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fileserver\Areas\SGI\SGI_05 ELABO-IEOD\E_01 PROCESO IEOD\2025\Sem2025\"/>
    </mc:Choice>
  </mc:AlternateContent>
  <xr:revisionPtr revIDLastSave="0" documentId="13_ncr:1_{8B0912DB-97A7-4B9B-B445-68253C385FF8}" xr6:coauthVersionLast="47" xr6:coauthVersionMax="47" xr10:uidLastSave="{00000000-0000-0000-0000-000000000000}"/>
  <bookViews>
    <workbookView xWindow="-120" yWindow="-120" windowWidth="29040" windowHeight="15840"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45"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9" l="1"/>
  <c r="M55" i="9"/>
  <c r="L55" i="9"/>
  <c r="K55" i="9"/>
  <c r="J55" i="9"/>
  <c r="H55" i="9"/>
  <c r="G55" i="9"/>
  <c r="F55" i="9"/>
  <c r="E55" i="9"/>
  <c r="D55" i="9"/>
  <c r="C55" i="9"/>
  <c r="I54" i="9"/>
  <c r="O54" i="9" s="1"/>
  <c r="I53" i="9"/>
  <c r="O53" i="9" s="1"/>
  <c r="I52" i="9"/>
  <c r="O52" i="9" s="1"/>
  <c r="I51" i="9"/>
  <c r="O51" i="9" s="1"/>
  <c r="I50" i="9"/>
  <c r="O50" i="9" s="1"/>
  <c r="I49" i="9"/>
  <c r="O49" i="9" s="1"/>
  <c r="I48" i="9"/>
  <c r="O48" i="9" s="1"/>
  <c r="I47" i="9"/>
  <c r="O47" i="9" s="1"/>
  <c r="I46" i="9"/>
  <c r="O46" i="9" s="1"/>
  <c r="I45" i="9"/>
  <c r="O45" i="9" s="1"/>
  <c r="I44" i="9"/>
  <c r="O44" i="9" s="1"/>
  <c r="I43" i="9"/>
  <c r="O43" i="9" s="1"/>
  <c r="I42" i="9"/>
  <c r="O42" i="9" s="1"/>
  <c r="I41" i="9"/>
  <c r="O41" i="9" s="1"/>
  <c r="I40" i="9"/>
  <c r="O40" i="9" s="1"/>
  <c r="I39" i="9"/>
  <c r="O39" i="9" s="1"/>
  <c r="I38" i="9"/>
  <c r="O38" i="9" s="1"/>
  <c r="I37" i="9"/>
  <c r="O37" i="9" s="1"/>
  <c r="I36" i="9"/>
  <c r="O36" i="9" s="1"/>
  <c r="I35" i="9"/>
  <c r="O35" i="9" s="1"/>
  <c r="I34" i="9"/>
  <c r="O34" i="9" s="1"/>
  <c r="I33" i="9"/>
  <c r="O33" i="9" s="1"/>
  <c r="I32" i="9"/>
  <c r="O32" i="9" s="1"/>
  <c r="I31" i="9"/>
  <c r="O31" i="9" s="1"/>
  <c r="I30" i="9"/>
  <c r="O30" i="9" s="1"/>
  <c r="I29" i="9"/>
  <c r="O29" i="9" s="1"/>
  <c r="I28" i="9"/>
  <c r="O28" i="9" s="1"/>
  <c r="I27" i="9"/>
  <c r="O27" i="9" s="1"/>
  <c r="I26" i="9"/>
  <c r="O26" i="9" s="1"/>
  <c r="I25" i="9"/>
  <c r="O25" i="9" s="1"/>
  <c r="I24" i="9"/>
  <c r="O24" i="9" s="1"/>
  <c r="I23" i="9"/>
  <c r="O23" i="9" s="1"/>
  <c r="I22" i="9"/>
  <c r="O22" i="9" s="1"/>
  <c r="I21" i="9"/>
  <c r="O21" i="9" s="1"/>
  <c r="I20" i="9"/>
  <c r="O20" i="9" s="1"/>
  <c r="I19" i="9"/>
  <c r="O19" i="9" s="1"/>
  <c r="I18" i="9"/>
  <c r="O18" i="9" s="1"/>
  <c r="I17" i="9"/>
  <c r="O17" i="9" s="1"/>
  <c r="I16" i="9"/>
  <c r="O16" i="9" s="1"/>
  <c r="I15" i="9"/>
  <c r="O15" i="9" s="1"/>
  <c r="I14" i="9"/>
  <c r="O14" i="9" s="1"/>
  <c r="I13" i="9"/>
  <c r="O13" i="9" s="1"/>
  <c r="I12" i="9"/>
  <c r="O12" i="9" s="1"/>
  <c r="I11" i="9"/>
  <c r="O11" i="9" s="1"/>
  <c r="I10" i="9"/>
  <c r="O10" i="9" s="1"/>
  <c r="I9" i="9"/>
  <c r="O9" i="9" s="1"/>
  <c r="I8" i="9"/>
  <c r="I55" i="9" s="1"/>
  <c r="I7" i="9"/>
  <c r="O7" i="9" s="1"/>
  <c r="O8" i="9" l="1"/>
  <c r="O55"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O56" i="9" l="1"/>
  <c r="C56" i="9"/>
  <c r="F56" i="9"/>
  <c r="N56" i="9"/>
  <c r="M56" i="9"/>
  <c r="L56" i="9"/>
  <c r="K56" i="9"/>
  <c r="E56" i="9"/>
  <c r="J56" i="9"/>
  <c r="H56" i="9"/>
  <c r="G56" i="9"/>
  <c r="D56" i="9"/>
  <c r="I56" i="9"/>
</calcChain>
</file>

<file path=xl/sharedStrings.xml><?xml version="1.0" encoding="utf-8"?>
<sst xmlns="http://schemas.openxmlformats.org/spreadsheetml/2006/main" count="26161" uniqueCount="3362">
  <si>
    <t>martes, 20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</si>
  <si>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</si>
  <si>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</si>
  <si>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</si>
  <si>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</si>
  <si>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</si>
  <si>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</si>
  <si>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</si>
  <si>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</si>
  <si>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</si>
  <si>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</si>
  <si>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</si>
  <si>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</si>
  <si>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</si>
  <si>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</si>
  <si>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</si>
  <si>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</si>
  <si>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</si>
  <si>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20/05/2025 00:00:00</t>
  </si>
  <si>
    <t>20/05/2025 00:35:00</t>
  </si>
  <si>
    <t>DECLARACIÓN DE SITUACIÓN EXCEPCIONAL EN LA S.E. PORTILLO DE 60 kV</t>
  </si>
  <si>
    <t>NO</t>
  </si>
  <si>
    <t>20/05/2025 07:13:00</t>
  </si>
  <si>
    <t>21/05/2025 00:00:00</t>
  </si>
  <si>
    <t>FALLA</t>
  </si>
  <si>
    <t xml:space="preserve">ELECTRO DUNAS                                     </t>
  </si>
  <si>
    <t>CHINCHA-PUEBLO NUEVO</t>
  </si>
  <si>
    <t xml:space="preserve">LINEA DE TRANSMISION          </t>
  </si>
  <si>
    <t>L-6618</t>
  </si>
  <si>
    <t>20/05/2025 22:20:00</t>
  </si>
  <si>
    <t>DESCONEXIÓN DE LA LÍNEA L-6618 (CHINCHA - PUEBLO NUEVO) DE 60 KV</t>
  </si>
  <si>
    <t>PERUANA DE INVERSIONES EN ENERGIAS RENOVABLES S.A.</t>
  </si>
  <si>
    <t>MANTA I</t>
  </si>
  <si>
    <t>GENERADOR HIDROELÉCTRICO</t>
  </si>
  <si>
    <t>G2</t>
  </si>
  <si>
    <t>20/05/2025 06:16:51</t>
  </si>
  <si>
    <t>DESCONEXIÓN DEL GENERADOR G2 DE LA C.H. MANTA</t>
  </si>
  <si>
    <t>ATLANTICA TRANSMISION SUR S.A.</t>
  </si>
  <si>
    <t>POROMA - OCONA</t>
  </si>
  <si>
    <t>L-5034</t>
  </si>
  <si>
    <t>20/05/2025 15:00:00</t>
  </si>
  <si>
    <t>20/05/2025 16:33:00</t>
  </si>
  <si>
    <t>DECLARACIÓN DE SITUACION EXCEPCIONAL EN EL ENLACE CENTRO - SUR DEL SEIN</t>
  </si>
  <si>
    <t>RESTRICCIONES OPERATIVAS</t>
  </si>
  <si>
    <t>FECHA</t>
  </si>
  <si>
    <t>HORA
INICIO</t>
  </si>
  <si>
    <t>HORA
FINAL</t>
  </si>
  <si>
    <t>T.Eq.</t>
  </si>
  <si>
    <t>20/05/2025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</si>
  <si>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</si>
  <si>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</si>
  <si>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</si>
  <si>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</si>
  <si>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</si>
  <si>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</si>
  <si>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</si>
  <si>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</si>
  <si>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</si>
  <si>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</si>
  <si>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</si>
  <si>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C.H. CHARCANI V</t>
  </si>
  <si>
    <t>EMB</t>
  </si>
  <si>
    <t>CAMPANARIO</t>
  </si>
  <si>
    <t>La CH Charcani V no puede despachar menor a 70 MW aprox. dado que debe controlar el caudal de salida del dique de Campanario, de acuerdo con lo comunicado el día 12.05.2025</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</si>
  <si>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</si>
  <si>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</si>
  <si>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</si>
  <si>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</si>
  <si>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</si>
  <si>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</si>
  <si>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</si>
  <si>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</si>
  <si>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</si>
  <si>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</si>
  <si>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</si>
  <si>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</si>
  <si>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</si>
  <si>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</si>
  <si>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</si>
  <si>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</si>
  <si>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</si>
  <si>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</si>
  <si>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</si>
  <si>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</si>
  <si>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</si>
  <si>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</si>
  <si>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</si>
  <si>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</si>
  <si>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</si>
  <si>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</si>
  <si>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</si>
  <si>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</si>
  <si>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</si>
  <si>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</si>
  <si>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</si>
  <si>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</si>
  <si>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</si>
  <si>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Central limitada por efectos de temperatura(modo de operación 2x1).</t>
  </si>
  <si>
    <t>De acuerdo con el correo del 18/01/2025, la central está limitada a 850 MW debido a condiciones ambientales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</si>
  <si>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</si>
  <si>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</si>
  <si>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</si>
  <si>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</si>
  <si>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</si>
  <si>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</si>
  <si>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</si>
  <si>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</si>
  <si>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</si>
  <si>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</si>
  <si>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</si>
  <si>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</si>
  <si>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</si>
  <si>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</si>
  <si>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</si>
  <si>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</si>
  <si>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</si>
  <si>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</si>
  <si>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</si>
  <si>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</si>
  <si>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</si>
  <si>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</si>
  <si>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</si>
  <si>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</si>
  <si>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</si>
  <si>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</si>
  <si>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</si>
  <si>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</si>
  <si>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</si>
  <si>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</si>
  <si>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</si>
  <si>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</si>
  <si>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STATKRAFT S.A</t>
  </si>
  <si>
    <t>C.H. CAHUA</t>
  </si>
  <si>
    <t>Indisponibilidad de la CH Cahua por pérdida de recurso hídrico en compuertas de captación, según lo comunicado por correo el dia 12.05.2025</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</si>
  <si>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</si>
  <si>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</si>
  <si>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</si>
  <si>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</si>
  <si>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</si>
  <si>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</si>
  <si>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</si>
  <si>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</si>
  <si>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</si>
  <si>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</si>
  <si>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</si>
  <si>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</si>
  <si>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</si>
  <si>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</si>
  <si>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</si>
  <si>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</si>
  <si>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</si>
  <si>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</si>
  <si>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</si>
  <si>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</si>
  <si>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</si>
  <si>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</si>
  <si>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</si>
  <si>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</si>
  <si>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</si>
  <si>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</si>
  <si>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</si>
  <si>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20/05/2025 00:00</t>
  </si>
  <si>
    <t>21/05/2025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</si>
  <si>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</si>
  <si>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</si>
  <si>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</si>
  <si>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</si>
  <si>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</si>
  <si>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</si>
  <si>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</si>
  <si>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</si>
  <si>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</si>
  <si>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</si>
  <si>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</si>
  <si>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</si>
  <si>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</si>
  <si>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</si>
  <si>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</si>
  <si>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</si>
  <si>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</si>
  <si>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</si>
  <si>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</si>
  <si>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</si>
  <si>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</si>
  <si>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</si>
  <si>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</si>
  <si>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</si>
  <si>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</si>
  <si>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</si>
  <si>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</si>
  <si>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</si>
  <si>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</si>
  <si>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</si>
  <si>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</si>
  <si>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</si>
  <si>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</si>
  <si>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</si>
  <si>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</si>
  <si>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</si>
  <si>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</si>
  <si>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</si>
  <si>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</si>
  <si>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ATN 1 S.A.</t>
  </si>
  <si>
    <t>TINTAYA NUEVA - CONSTANCIA</t>
  </si>
  <si>
    <t>L-2024</t>
  </si>
  <si>
    <t>20/05/2025 08:00</t>
  </si>
  <si>
    <t>20/05/2025 16:00</t>
  </si>
  <si>
    <t>INSPECCION ANUAL</t>
  </si>
  <si>
    <t>ATN S.A.</t>
  </si>
  <si>
    <t>CONOCOCHA - KIMAN AYLLU</t>
  </si>
  <si>
    <t>L-2269</t>
  </si>
  <si>
    <t>20/05/2025 06:55</t>
  </si>
  <si>
    <t>20/05/2025 17:20</t>
  </si>
  <si>
    <t>Inspeccion Anual en LLTT</t>
  </si>
  <si>
    <t>L-2270</t>
  </si>
  <si>
    <t>MOYOPAMPA</t>
  </si>
  <si>
    <t>CL-60KV-G1</t>
  </si>
  <si>
    <t>REEMPLAZO DE CONTROL</t>
  </si>
  <si>
    <t>ST-1  60KV</t>
  </si>
  <si>
    <t>20/05/2025 09:07</t>
  </si>
  <si>
    <t>20/05/2025 10:55</t>
  </si>
  <si>
    <t>MANTENIMIENTO PREVENTIVO EN  CL-6011</t>
  </si>
  <si>
    <t>ST-2  60KV</t>
  </si>
  <si>
    <t>20/05/2025 11:57</t>
  </si>
  <si>
    <t>20/05/2025 13:19</t>
  </si>
  <si>
    <t>TRUJILLO NORTE - CAJAMARCA NORTE</t>
  </si>
  <si>
    <t>L-2260</t>
  </si>
  <si>
    <t>20/05/2025 08:08</t>
  </si>
  <si>
    <t>20/05/2025 17:48</t>
  </si>
  <si>
    <t>REEMPLAZO DE PASTA DE SILICONA</t>
  </si>
  <si>
    <t>CHARCANI V</t>
  </si>
  <si>
    <t>20/05/2025 07:23</t>
  </si>
  <si>
    <t>20/05/2025 14:10</t>
  </si>
  <si>
    <t>Mantenimiento Electromecanico Plan 1</t>
  </si>
  <si>
    <t>CHARCANI VI</t>
  </si>
  <si>
    <t>G1</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</si>
  <si>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</si>
  <si>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</si>
  <si>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</si>
  <si>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</si>
  <si>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</si>
  <si>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</si>
  <si>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</si>
  <si>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</si>
  <si>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</si>
  <si>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ELECTROPERU</t>
  </si>
  <si>
    <t>MANTARO</t>
  </si>
  <si>
    <t>G5</t>
  </si>
  <si>
    <t>20/05/2025 10:30</t>
  </si>
  <si>
    <t>MANTENIMIENTO PREVENTIVO Y CONTROLES SISTEMATICOS</t>
  </si>
  <si>
    <t>MANTENIMIENTO CORRECTIVO, CAMBIO RODETE PELTON FISURA ALABE</t>
  </si>
  <si>
    <t>F</t>
  </si>
  <si>
    <t>EMPRESA DE GENERACION HUALLAGA</t>
  </si>
  <si>
    <t>CHAGLLA</t>
  </si>
  <si>
    <t>MANTENIMIENTO ANUAL UG1***************************</t>
  </si>
  <si>
    <t xml:space="preserve">EMPRESA DE GENERACION HUANZA                      </t>
  </si>
  <si>
    <t>HUANZA</t>
  </si>
  <si>
    <t>1GER</t>
  </si>
  <si>
    <t>CAMBIO DE VALVULA ESFERICA EN GRUPO G1</t>
  </si>
  <si>
    <t>CHILCA 1</t>
  </si>
  <si>
    <t>CL-2122</t>
  </si>
  <si>
    <t>20/05/2025 17:00</t>
  </si>
  <si>
    <t>MANTENIMIENTO / LIMPIEZA DE CELDA</t>
  </si>
  <si>
    <t>CHILCA 2</t>
  </si>
  <si>
    <t>CHT6</t>
  </si>
  <si>
    <t>MANTENIMIENTO ANUAL DE TRANSFORMADOR TV42 CHT6 220/13.8 kV</t>
  </si>
  <si>
    <t>TG41</t>
  </si>
  <si>
    <t>INSPECCION BOROSCOPICA Y MANTENIMIENTO SIST AUXILIARES. CAMBIO DE FILTROS DE AIRE.CAMBIO DE TRANSFORMADOR AUXILIAR*</t>
  </si>
  <si>
    <t>TV42</t>
  </si>
  <si>
    <t>MANTENIMIENTO ANUAL DE UNIDAD Y SISTEMAS AUXILIARES*</t>
  </si>
  <si>
    <t>DERIVACION - PUNTA LOMITAS</t>
  </si>
  <si>
    <t>L-2313</t>
  </si>
  <si>
    <t>MANTENIMIENTO PREVENTIVO 6M CELDA CL-2313 SE DERIVACION</t>
  </si>
  <si>
    <t>PUNTA LOMITAS</t>
  </si>
  <si>
    <t>Central Punta Lomitas limitado a 220 MW por reparacion temporal de cable de alimentacion lado secundario 33KV Transformadores TP-1, TP-2</t>
  </si>
  <si>
    <t>Central Punta Lomitas limitado a 193 MW debido a: Reparacion de 02 aerogeneradores, punch list y atencion de alarmas 04 aerogeneradores (entre 08:00 y 18:00 hrs)</t>
  </si>
  <si>
    <t>TP-1</t>
  </si>
  <si>
    <t>REEMPLAZO DE CABLE DE ALIMENTACION LADO SECUNDARIO 33KV TRANSFORMADOR TP-1 SE PUNTA LOMITAS</t>
  </si>
  <si>
    <t>PUNTA LOMITAS EXP</t>
  </si>
  <si>
    <t>Central Punta Lomitas limitado a 27 MW debido a: Punch list y atencion de alarmas 02 aerogenerador (entre 08:00 y 18:00 hrs)</t>
  </si>
  <si>
    <t>Central Punta Lomitas Exp limitado a 30 MW por reparacion temporal de cable de alimentacion lado secundario 33KV Transformadores TP-1, TP-2</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</si>
  <si>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</si>
  <si>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</si>
  <si>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</si>
  <si>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</si>
  <si>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</si>
  <si>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</si>
  <si>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QIT2</t>
  </si>
  <si>
    <t>20/05/2025 18:01</t>
  </si>
  <si>
    <t>PRUEBAS ELECTRICAS DEL TRANSFORMADOR</t>
  </si>
  <si>
    <t>SE DERIVACION</t>
  </si>
  <si>
    <t>ACOPLE  F/S POR MANTTO DE CELDAS EN SE DERIVACION</t>
  </si>
  <si>
    <t>CL-2312</t>
  </si>
  <si>
    <t>MANTENIMIENTO Y LIMPIEZA MANUAL DE EQUIPAMIENTO DE CELDA CL-2312 SE DERIVACION</t>
  </si>
  <si>
    <t>CL-2313</t>
  </si>
  <si>
    <t>MANTENIMIENTO Y LIMPIEZA MANUAL DE EQUIPAMIENTO DE CELDA CL-2313 SE DERIVACION</t>
  </si>
  <si>
    <t>BARRA A_220 kV</t>
  </si>
  <si>
    <t>20/05/2025 09:46</t>
  </si>
  <si>
    <t>20/05/2025 15:19</t>
  </si>
  <si>
    <t>BARRA A F/S POR MANTTO DE CELDAS EN SE DERIVACION</t>
  </si>
  <si>
    <t>BARRA B_220 kV</t>
  </si>
  <si>
    <t>20/05/2025 15:29</t>
  </si>
  <si>
    <t>20/05/2025 18:35</t>
  </si>
  <si>
    <t>BARRA B F/S POR MANTTO DE CELDAS EN SE DERIVACION</t>
  </si>
  <si>
    <t>YUNCAN</t>
  </si>
  <si>
    <t xml:space="preserve"> MANTENIMIENTO ANUAL  (LIMPIEZA DE EXCITATRIZ, MANTENIMIENTO CORRECTIVO TRANSFORMADOR PRINCIPAL) </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</si>
  <si>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</si>
  <si>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</si>
  <si>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</si>
  <si>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</si>
  <si>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</si>
  <si>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</si>
  <si>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</si>
  <si>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</si>
  <si>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MANTENIMIENTO DE TURBINA Y ALINEAMIENTO</t>
  </si>
  <si>
    <t>HYDRO GLOBAL PERU S.A.C.</t>
  </si>
  <si>
    <t>PUMIRI - PAQUILLUSI</t>
  </si>
  <si>
    <t>L-2042</t>
  </si>
  <si>
    <t>EN SERVICIO MODO PRUEBAS LINEA L-2042</t>
  </si>
  <si>
    <t>PRUEBA</t>
  </si>
  <si>
    <t>SAN GABAN III</t>
  </si>
  <si>
    <t>PRUEBA DE FUNCIONAMIENTO DE LA UNIDAD 2</t>
  </si>
  <si>
    <t>ISA PERU</t>
  </si>
  <si>
    <t>CHIMBOTE 1 - HUALLANCA</t>
  </si>
  <si>
    <t>L-1105</t>
  </si>
  <si>
    <t>20/05/2025 08:14</t>
  </si>
  <si>
    <t>20/05/2025 15:24</t>
  </si>
  <si>
    <t>CORTAR ARBOLES PELIGROSOS EN FAJA DE SERVIDUMBRE. (R0116588)</t>
  </si>
  <si>
    <t>TINGO MARIA</t>
  </si>
  <si>
    <t>CL-TR1</t>
  </si>
  <si>
    <t>SE?ALES SCADA / TELEMEDIDAS DEL TRANSFORMADOR TR1 EN EL LADO DE 138 KV SE ENCUENTRAN OBSERVADAS.</t>
  </si>
  <si>
    <t>IN2340</t>
  </si>
  <si>
    <t>SE?ALES SCADA DE LOS SECCIONADORES SE-2865, ST-381 E INTERRUPTOR IN-2340 CON STATUS  INVALIDO  DEBIDO A LOS TRABAJOS DE MODERNIZACION DE LOS TABLEROS DE PROTECCION Y CONTROL DE LA BAHIA DEL REACTOR R-9 DE 30MVAR.</t>
  </si>
  <si>
    <t>R-30MVAR</t>
  </si>
  <si>
    <t>POA: PROYECTO DE MODERNIZACION DE SE. TINGO MARIA, REEMPLAZO DE TABLERO DE CONTROL Y PROTECCIONES, ACTIVIDAD CON CORTE CONTINUO. (R0101909)</t>
  </si>
  <si>
    <t>POA: PROYECTO DE MODERNIZACION DE PROTECCION Y CONTROL DE LA SUBESTACION TINGO MARIA 220/138KV, FUNCION DE PROTECCION 50BF LADO 138KV DESHABILITADO DEDE 18.05 HASTA 10.08.2025. (R0108520)</t>
  </si>
  <si>
    <t>POA: PROYECTO DE MODERNIZACION DE SE. TINGO MARIA, PROTECCION 50BF DEL ANILLO DE 220KV DESHABILITADO, ESTARA FUERA DE SERVICIO DESDE EL 28.04.2025 HASTA 10.08.2025. TAMBIEN INCLUYE EL LADO DE 138KV, SOLO RELACIONADO AL TR-01. (R0108513)</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</si>
  <si>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</si>
  <si>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REQUIERE ANILLO SE TINGO MARIA 220 KV ABIERTO. (R0101915)</t>
  </si>
  <si>
    <t>20/05/2025 08:27</t>
  </si>
  <si>
    <t>20/05/2025 18:20</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</si>
  <si>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</si>
  <si>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</si>
  <si>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</si>
  <si>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su Operacion Comercial</t>
  </si>
  <si>
    <t>KALLPA</t>
  </si>
  <si>
    <t>TG3</t>
  </si>
  <si>
    <t>20/05/2025 04:10</t>
  </si>
  <si>
    <t>20/05/2025 05:23</t>
  </si>
  <si>
    <t>TG3 (Pruebas para llevar a cabo el proceso de estabilizacion de la unidad e iniciar con las pruebas en modo de operacion 3x1)</t>
  </si>
  <si>
    <t>20/05/2025 05:33</t>
  </si>
  <si>
    <t>Pruebas operativas post-mantenimiento y medicion de temperatura de gases de ingreso al HRSG3 en CC3x1. Condicionado al despacho economico</t>
  </si>
  <si>
    <t>LUZ DEL SUR</t>
  </si>
  <si>
    <t>MANCHAY - PACHACUTEC</t>
  </si>
  <si>
    <t>L-2133</t>
  </si>
  <si>
    <t>20/05/2025 08:25</t>
  </si>
  <si>
    <t>A SOLICITUD DEL COES POR REGULACION DE TENSION.</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</si>
  <si>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</si>
  <si>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</si>
  <si>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</si>
  <si>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</si>
  <si>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</si>
  <si>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</si>
  <si>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</si>
  <si>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</si>
  <si>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</si>
  <si>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</si>
  <si>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RECKA</t>
  </si>
  <si>
    <t>RECKA-TG1</t>
  </si>
  <si>
    <t>ACTIVIDADES PREVIAS PARA TRABAJOS DE LIMPIEZA Y SILICONADO DE AISLADORES BAHIA L-2167</t>
  </si>
  <si>
    <t>SAN JOSE</t>
  </si>
  <si>
    <t>PROTECCION DE BARRAS DE S.E. SAN JOSE 220KV. DESACTIVADA A SOLICITUD DE JOYA SOLAR (PROYECTO CSF SAN MARTIN).</t>
  </si>
  <si>
    <t>SVC-5931</t>
  </si>
  <si>
    <t>20/05/2025 09:35</t>
  </si>
  <si>
    <t>20/05/2025 16:29</t>
  </si>
  <si>
    <t>INSPECCION TECNICA DETALLADA SVC</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</si>
  <si>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</si>
  <si>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</si>
  <si>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</si>
  <si>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</si>
  <si>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</si>
  <si>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</si>
  <si>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</si>
  <si>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CARHUAQUERO IV</t>
  </si>
  <si>
    <t xml:space="preserve">G4             </t>
  </si>
  <si>
    <t>20/05/2025 00:09</t>
  </si>
  <si>
    <t>20/05/2025 06:46</t>
  </si>
  <si>
    <t>INSPECCION EQUIPOS DE TURBINA Y PND RODETE</t>
  </si>
  <si>
    <t>HUINCO</t>
  </si>
  <si>
    <t>G4</t>
  </si>
  <si>
    <t>20/05/2025 09:22</t>
  </si>
  <si>
    <t>20/05/2025 10:44</t>
  </si>
  <si>
    <t>Problemas en el arranque por falla en el regulador de velocidad.</t>
  </si>
  <si>
    <t>FUERA DE SERVICIO POR MANTENIMIENTO DE CELDA</t>
  </si>
  <si>
    <t>REPARACION FILO DE ATAQUE</t>
  </si>
  <si>
    <t>SANTA ROSA</t>
  </si>
  <si>
    <t>20/05/2025 17:06</t>
  </si>
  <si>
    <t>FALLA EN EL RELE DE SINCRONIZACION AUTOMATICO</t>
  </si>
  <si>
    <t xml:space="preserve">UTI6           </t>
  </si>
  <si>
    <t>UNIDAD RESTRINGIDA A 25 MW</t>
  </si>
  <si>
    <t>20/05/2025 17:10</t>
  </si>
  <si>
    <t>Con 4 MW para levantar indisponibilidad.</t>
  </si>
  <si>
    <t>20/05/2025 17:23</t>
  </si>
  <si>
    <t>20/05/2025 17:26</t>
  </si>
  <si>
    <t>Con 4 MW para levantar indisponibilidad por falla en sincronizacion</t>
  </si>
  <si>
    <t>VENTANILLA</t>
  </si>
  <si>
    <t>20/05/2025 02:00</t>
  </si>
  <si>
    <t>20/05/2025 15:59</t>
  </si>
  <si>
    <t>ENSAYO DE POTENCIA EFECTIVA Y RENDIMIENTO (EPEYR) CICLO COMBINADO 2X1</t>
  </si>
  <si>
    <t>R</t>
  </si>
  <si>
    <t xml:space="preserve">TV             </t>
  </si>
  <si>
    <t xml:space="preserve">PETRAMAS                                          </t>
  </si>
  <si>
    <t>CTB CALLAO</t>
  </si>
  <si>
    <t>G2 CALLAO</t>
  </si>
  <si>
    <t>REACONDICIONAMIENTO GENERAL DEL MOTOR EN EL BASTIDOR/MANTENIMIENTO DE GENERADOR ELECTRICO/MANTENIMIENTO AL ENFRIADOR DE ACEITE DE  MOTOR</t>
  </si>
  <si>
    <t>HUAYCOLORO</t>
  </si>
  <si>
    <t>20/05/2025 08:12</t>
  </si>
  <si>
    <t>20/05/2025 17:25</t>
  </si>
  <si>
    <t>MANTENIMIENTO DE 93750 HRS</t>
  </si>
  <si>
    <t>PLUZ ENERGIA PERU S.A.A.</t>
  </si>
  <si>
    <t>BARSI</t>
  </si>
  <si>
    <t>ST A 220 kV</t>
  </si>
  <si>
    <t>TRABAJOS PREVIOS PARA CONEXION NUEVA LINEA 220 MALVINAS</t>
  </si>
  <si>
    <t>CHAVARRIA</t>
  </si>
  <si>
    <t>TR-4</t>
  </si>
  <si>
    <t>20/05/2025 04:00</t>
  </si>
  <si>
    <t>PRUEBAS DE RELE DE TEMPERATURA.</t>
  </si>
  <si>
    <t>MALVINAS</t>
  </si>
  <si>
    <t>BARRA A 220kV</t>
  </si>
  <si>
    <t>Trabajos previos para nueva linea 220 kV hacia SET BARSI.</t>
  </si>
  <si>
    <t>MEDIO MUNDO</t>
  </si>
  <si>
    <t>TR-01 220/60/10</t>
  </si>
  <si>
    <t>20/05/2025 05:00</t>
  </si>
  <si>
    <t>CAMBIO DE RELE EFACEC POR ALTA TASA DE FALLA.</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</si>
  <si>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</si>
  <si>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</si>
  <si>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</si>
  <si>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</si>
  <si>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</si>
  <si>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</si>
  <si>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</si>
  <si>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</si>
  <si>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</si>
  <si>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LA NI?A</t>
  </si>
  <si>
    <t>CL-2162</t>
  </si>
  <si>
    <t>20/05/2025 06:00</t>
  </si>
  <si>
    <t>20/05/2025 22:00</t>
  </si>
  <si>
    <t>COBRA: AJUSTE Y PRUEBAS DE RELES. (R0119644)</t>
  </si>
  <si>
    <t>LA NI?A - PIURA OESTE</t>
  </si>
  <si>
    <t>L-2162_old</t>
  </si>
  <si>
    <t>A SOLICITUD DE CONCESIONARIA LINEA DE TRANSMISION LA NI?A (COBRA): SECCIONAMIENTO 220 KV L-2162, CONEXIONADO Y PRUEBAS NUEVA L-2162 LA NI?A - SE MIGUEL GRAU, CONEXIONADO Y PRUEBAS L-2144 MIGUEL GRAU - PIURA OESTE. CON CORTE CONTINUO. REQUIERE OPERACION TG5 RF TALARA. LA NUEVA LINEA L-2144 INGRESA REPOTENCIADA 440MVA EL 19/05/25 A LAS 12:00 HORAS NUEVO TRAMO L-2162 EL 19/05/25 17:00 HORAS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</si>
  <si>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</si>
  <si>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</si>
  <si>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</si>
  <si>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</si>
  <si>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</si>
  <si>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</si>
  <si>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</si>
  <si>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</si>
  <si>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</si>
  <si>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</si>
  <si>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</si>
  <si>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CL-2162_old</t>
  </si>
  <si>
    <t>COBRA: CAMBIO DE TC S Y TRAMPA ONDA. (R0119642)</t>
  </si>
  <si>
    <t>COBRA: AJUSTE Y PRUEBAS DE RELES. (R0119650)</t>
  </si>
  <si>
    <t>POMACOCHA</t>
  </si>
  <si>
    <t>CL-2226</t>
  </si>
  <si>
    <t>20/05/2025 15:15</t>
  </si>
  <si>
    <t>20/05/2025 16:35</t>
  </si>
  <si>
    <t>REF: RETIRO DE CABLEADO DE ESQUEMA DE TELEDISPAROS, ACTIVIDAD CON RIESGO DE DISPARO. (R0117649)</t>
  </si>
  <si>
    <t>SAN NICOLAS</t>
  </si>
  <si>
    <t>CL-T22_60</t>
  </si>
  <si>
    <t>POA: PROYECTO DE MODERNIZACION PROTECCION Y CONTROL SUBESTACION SAN NICOLAS, CAMBIO RELES DE PROTECCION PT1 Y PT2, ACTIVIDAD CON CORTE CONTINUO, PREVIO A LA DESCONEXION DEL T22 SE ENERGIZARA EL TRANSFORMADOR DE RESERVA T23-61. (R0107472)</t>
  </si>
  <si>
    <t>T23-61</t>
  </si>
  <si>
    <t>EN SERVICIO DEBIDO A LA INDISPONIBILIDAD DEL TRANSFORMADOR T22 POR MODERNIZACION. (R0107472)</t>
  </si>
  <si>
    <t>SSEE</t>
  </si>
  <si>
    <t>20/05/2025 07:30</t>
  </si>
  <si>
    <t>POA: INSTALACION DE CONTROLADOR DE BAHIA NUEVO DE SERVICIOS AUXILIARES (SSAA), ACTIVIDAD CON PERDIDA DE SUPERVISION. (R0117840)</t>
  </si>
  <si>
    <t>CL-RESERVA  3  (EX-CELDA CL-6629) FUERA DE SERVICIO: POA, PROYECTO DE MODERNIZACION PROTECCION Y CONTROL SUBESTACION SAN NICOLAS, CAMBIO DE RELES DE PROTECCION PL1 Y PL2 DE LA CELDA DE RESERVA 3, ACTIVIDAD CON CORTE CONTINUO. (R0107470)</t>
  </si>
  <si>
    <t>POA: CAMBIO DE CONTROL NIVEL 2 SAS, MONTAJE, CABLEADO, PRUEBAS, CONFIGURACION Y PUESTA EN SERVICIO DEL SISTEMA DE CONTROL NIVEL 2, PRUEBAS PUNTO A PUNTO DE NIVEL 1, 2 Y 3, ACTIVIDAD CON PERDIDA DE SUPERVISION. (R0095990)</t>
  </si>
  <si>
    <t>ZORRITOS</t>
  </si>
  <si>
    <t>CL-2280_old</t>
  </si>
  <si>
    <t>CL-2280 CON TIERRAS FRANCAS CONECTADAS TANTO EN SE ZORRITOS COMO EN SE MACHALA (ECUADOR) DEBIDO A LOS TRABAJOS DEL PROYECTO SE ALIPIO ROSALES (COBRA).</t>
  </si>
  <si>
    <t>20/05/2025 18:00</t>
  </si>
  <si>
    <t>A SOLICITUD DE COBRA: PRUEBAS DE PROTECCION A LOS RELES NUEVOS (GE-L90) CON MALETA DE PRUEBAS, PRUEBAS FUNCIONALES SAT Y PRUEBAS END TO END. (R0118905)</t>
  </si>
  <si>
    <t>COBRA - AXON: REALIZAR LA CONFIGURACION DE LOS ROUTERS, INTEGRACION DE SE?ALES A LOS SERVIDORES DE LOS NUEVOS RELES L90, INTEGRACION DE SE?ALES DE LA SE ALIPIO ROSALES PARA EL INTERCAMBIO DE SE?ALES Y ACTUALIZACION DE LA IHM. PRUEBAS DE SE?ALES REALES N1, N2 Y N3.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</si>
  <si>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</si>
  <si>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</si>
  <si>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</si>
  <si>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</si>
  <si>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</si>
  <si>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</si>
  <si>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</si>
  <si>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</si>
  <si>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</si>
  <si>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</si>
  <si>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</si>
  <si>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</si>
  <si>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</si>
  <si>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</si>
  <si>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</si>
  <si>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LIXIVIACION</t>
  </si>
  <si>
    <t>LT2</t>
  </si>
  <si>
    <t>20/05/2025 07:17</t>
  </si>
  <si>
    <t>20/05/2025 13:03</t>
  </si>
  <si>
    <t>Mantenimiento general programado en planta LESDE.</t>
  </si>
  <si>
    <t>LT1</t>
  </si>
  <si>
    <t>20/05/2025 07:21</t>
  </si>
  <si>
    <t>20/05/2025 13:00</t>
  </si>
  <si>
    <t>MOQUEGUA - CUAJONE</t>
  </si>
  <si>
    <t>L-1382/1</t>
  </si>
  <si>
    <t>PACHACHACA</t>
  </si>
  <si>
    <t>20/05/2025 16:50</t>
  </si>
  <si>
    <t>MANTENIMIENTO PREVENTIVO UG2</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</si>
  <si>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</si>
  <si>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</si>
  <si>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</si>
  <si>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</si>
  <si>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</si>
  <si>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</si>
  <si>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</si>
  <si>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</si>
  <si>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Mantenimiento preventivo.</t>
  </si>
  <si>
    <t>SANTO DOMINGO DE LOS OLLEROS</t>
  </si>
  <si>
    <t>TG1</t>
  </si>
  <si>
    <t>UP GRADE de la unidad TG1***************</t>
  </si>
  <si>
    <t>Inspeccion mayor de la unidad TG1 (55000 horas)****************************</t>
  </si>
  <si>
    <t>AGUAYTIA</t>
  </si>
  <si>
    <t>TR-TG1</t>
  </si>
  <si>
    <t>20/05/2025 14:35</t>
  </si>
  <si>
    <t>MANTENIMIENTO ANUAL TRANSFORMADOR PRINCIPAL Y AUXILIAR  TG-1</t>
  </si>
  <si>
    <t>20/05/2025 11:00</t>
  </si>
  <si>
    <t>IMPLEMENTACION SCI TRANSFORMADOR PRINCIPAL Y AUXILIAR TG-1</t>
  </si>
  <si>
    <t xml:space="preserve">AGUAYTIA                                          </t>
  </si>
  <si>
    <t>Restriccion total de gas natural debido a trabajos de mantenimiento de equipos en la planta de gas del lote 31-C</t>
  </si>
  <si>
    <t>PRUEBA FUNCIONAL DE LA MATRIZ DE PROTECCION DE TURBINAS TG-1</t>
  </si>
  <si>
    <t>TRANSMANTARO</t>
  </si>
  <si>
    <t>CAHUACHI</t>
  </si>
  <si>
    <t>CELDA DE  ACOPLE CON PERDIDA DE SUPERVISION. BARRA  B  SE ENCUENTRA FUERA DE SERVICIO.</t>
  </si>
  <si>
    <t>OPERACION EN SIMPLE BARRA, CELDAS CONECTADAS EN BARRA  A  POR INDISPONIBILIDAD DE LA CELDA DE ACOPLAMIENTO.</t>
  </si>
  <si>
    <t>CAMPAS</t>
  </si>
  <si>
    <t>XC-10</t>
  </si>
  <si>
    <t>INDISPONIBLE (EN BAIPAS) DESDE 10.12.24 POR PROBLEMA DE MALA LECTURA EN SE?AL DE CORRIENTE DE LA FASE  S  DEL CAPACITOR.</t>
  </si>
  <si>
    <t>BARRA_B_220 kV</t>
  </si>
  <si>
    <t>20/05/2025 08:20</t>
  </si>
  <si>
    <t>20/05/2025 17:29</t>
  </si>
  <si>
    <t>SOLICITUD DE VARI: CONEXION DE LINKS DE CONTACTO DE LA AMPLIACION BAHIA GIS Q04 A LA BARRA  B . SE REALIZARA LA CONEXION ELECTRICA DE AMBAS BARRAS DE REP Y VARI, CULMINADO SE ENERGIZA AMBAS BARRAS SIN TOMA DE CARGA. CON CORTE CONTINUO. (R0119353)</t>
  </si>
  <si>
    <t>CAMPAS-CARAPONGO</t>
  </si>
  <si>
    <t>L-5022</t>
  </si>
  <si>
    <t>RETIRO DE CONDUCTORES DE LA TORRE T301 POR PRESENTAR RIESGO DE ESTABILIDAD. CON CORTE CONTINUO. (R0119663)</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</si>
  <si>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</si>
  <si>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</si>
  <si>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</si>
  <si>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</si>
  <si>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</si>
  <si>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</si>
  <si>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</si>
  <si>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</si>
  <si>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</si>
  <si>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</si>
  <si>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t>
  </si>
  <si>
    <t>INDISPONIBLE DEBIDO A COLAPSO DE LAS TORRES T98, T99, T100, T101 Y T102 OCURRIDO EL 03.03.2025. TRABAJOS CORRECTIVOS POR FALLA: OBRAS ELECTROMECANICAS (R0119325)(R0119165).</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</si>
  <si>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</si>
  <si>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</si>
  <si>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</si>
  <si>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</si>
  <si>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PLANICIE</t>
  </si>
  <si>
    <t>20/05/2025 10:05</t>
  </si>
  <si>
    <t>20/05/2025 15:05</t>
  </si>
  <si>
    <t>Reemplazo ODF tablero de control. Perdida de supervision por mas de 10 min en SE Industriales. Perdida de supervision de caseta L-2118 y L-2119 en SE Planicie. (R0119760)</t>
  </si>
  <si>
    <t>CL-2294</t>
  </si>
  <si>
    <t>20/05/2025 16:40</t>
  </si>
  <si>
    <t>20/05/2025 17:45</t>
  </si>
  <si>
    <t>REF: RETIRO DE CABLEADO DE ESQUEMA DE TELEDISPAROS, ACTIVIDAD CON RIESGO DE DISPARO. (R0117647)</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</si>
  <si>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</si>
  <si>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</si>
  <si>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</si>
  <si>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</si>
  <si>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</si>
  <si>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</si>
  <si>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</si>
  <si>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</si>
  <si>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</si>
  <si>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</si>
  <si>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CL-2066</t>
  </si>
  <si>
    <t>20/05/2025 15:38</t>
  </si>
  <si>
    <t>CORREGIR PUNTO CALIENTE SA-8457 FASES R Y S. REQUIERE BARRA  A  FUERA DE SERVICIO. (R0119651)</t>
  </si>
  <si>
    <t>20/05/2025 08:30</t>
  </si>
  <si>
    <t>FUERA DE SERVICIO DEBIDO A TRABAJOS EN LA CL-2066. (R0119651)</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</si>
  <si>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</si>
  <si>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</si>
  <si>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</si>
  <si>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</si>
  <si>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</si>
  <si>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</si>
  <si>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</si>
  <si>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</si>
  <si>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</si>
  <si>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</si>
  <si>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</si>
  <si>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</si>
  <si>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</si>
  <si>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</si>
  <si>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</si>
  <si>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</si>
  <si>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</si>
  <si>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</si>
  <si>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</si>
  <si>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</si>
  <si>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</si>
  <si>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</si>
  <si>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</si>
  <si>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</si>
  <si>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</si>
  <si>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</si>
  <si>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</si>
  <si>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</si>
  <si>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</si>
  <si>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</si>
  <si>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</si>
  <si>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</si>
  <si>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</si>
  <si>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</si>
  <si>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</si>
  <si>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</si>
  <si>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</si>
  <si>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</si>
  <si>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</si>
  <si>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</si>
  <si>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</si>
  <si>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</si>
  <si>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</si>
  <si>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</si>
  <si>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</si>
  <si>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</si>
  <si>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</si>
  <si>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</si>
  <si>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</si>
  <si>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</si>
  <si>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</si>
  <si>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</si>
  <si>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</si>
  <si>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</si>
  <si>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</si>
  <si>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</si>
  <si>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</si>
  <si>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</si>
  <si>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</si>
  <si>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</si>
  <si>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</si>
  <si>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</si>
  <si>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</si>
  <si>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</si>
  <si>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</si>
  <si>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</si>
  <si>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</si>
  <si>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</si>
  <si>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</si>
  <si>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</si>
  <si>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</si>
  <si>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</si>
  <si>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</si>
  <si>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</si>
  <si>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</si>
  <si>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</si>
  <si>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</si>
  <si>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</si>
  <si>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</si>
  <si>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</si>
  <si>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</si>
  <si>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</si>
  <si>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</si>
  <si>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</si>
  <si>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</si>
  <si>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</si>
  <si>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</si>
  <si>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</si>
  <si>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</si>
  <si>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</si>
  <si>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</si>
  <si>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</si>
  <si>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</si>
  <si>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</si>
  <si>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</si>
  <si>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</si>
  <si>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RF ETEN TG1</t>
  </si>
  <si>
    <t>RF ETEN TG2</t>
  </si>
  <si>
    <t>CHAGLLA GP1</t>
  </si>
  <si>
    <t>CHIMAY</t>
  </si>
  <si>
    <t>YANANGO</t>
  </si>
  <si>
    <t>MARAÑON</t>
  </si>
  <si>
    <t>STA TERESA</t>
  </si>
  <si>
    <t>FENIX 	GT11</t>
  </si>
  <si>
    <t>FENIX 	GT12</t>
  </si>
  <si>
    <t>FENIX TV10</t>
  </si>
  <si>
    <t>YAUPI</t>
  </si>
  <si>
    <t>OROYA</t>
  </si>
  <si>
    <t>MALPASO</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</si>
  <si>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</si>
  <si>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</si>
  <si>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</si>
  <si>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</si>
  <si>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</si>
  <si>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</si>
  <si>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</si>
  <si>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</si>
  <si>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</si>
  <si>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</si>
  <si>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</si>
  <si>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</si>
  <si>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</si>
  <si>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</si>
  <si>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</si>
  <si>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</si>
  <si>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</si>
  <si>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</si>
  <si>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</si>
  <si>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</si>
  <si>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</si>
  <si>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</si>
  <si>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</si>
  <si>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</si>
  <si>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</si>
  <si>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</si>
  <si>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</si>
  <si>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</si>
  <si>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</si>
  <si>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</si>
  <si>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</si>
  <si>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</si>
  <si>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</si>
  <si>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</si>
  <si>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</si>
  <si>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</si>
  <si>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</si>
  <si>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</si>
  <si>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</si>
  <si>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</si>
  <si>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</si>
  <si>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</si>
  <si>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</si>
  <si>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</si>
  <si>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</si>
  <si>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</si>
  <si>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</si>
  <si>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</si>
  <si>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</si>
  <si>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</si>
  <si>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</si>
  <si>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</si>
  <si>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</si>
  <si>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</si>
  <si>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</si>
  <si>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</si>
  <si>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</si>
  <si>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</si>
  <si>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</si>
  <si>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</si>
  <si>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</si>
  <si>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</si>
  <si>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</si>
  <si>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</si>
  <si>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</si>
  <si>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</si>
  <si>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</si>
  <si>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</si>
  <si>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</si>
  <si>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</si>
  <si>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</si>
  <si>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</si>
  <si>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</si>
  <si>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</si>
  <si>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</si>
  <si>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</si>
  <si>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</si>
  <si>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</si>
  <si>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</si>
  <si>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</si>
  <si>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</si>
  <si>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</si>
  <si>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</si>
  <si>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</si>
  <si>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</si>
  <si>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</si>
  <si>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</si>
  <si>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</si>
  <si>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</si>
  <si>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</si>
  <si>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</si>
  <si>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</si>
  <si>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</si>
  <si>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</si>
  <si>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</si>
  <si>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</si>
  <si>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</si>
  <si>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</si>
  <si>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</si>
  <si>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</si>
  <si>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</si>
  <si>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</si>
  <si>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</si>
  <si>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</si>
  <si>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</si>
  <si>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</si>
  <si>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</si>
  <si>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</si>
  <si>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</si>
  <si>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</si>
  <si>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</si>
  <si>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</si>
  <si>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</si>
  <si>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</si>
  <si>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</si>
  <si>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</si>
  <si>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</si>
  <si>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</si>
  <si>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</si>
  <si>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</si>
  <si>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</si>
  <si>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</si>
  <si>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</si>
  <si>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</si>
  <si>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</si>
  <si>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</si>
  <si>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</si>
  <si>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</si>
  <si>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</si>
  <si>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</si>
  <si>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</si>
  <si>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</si>
  <si>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</si>
  <si>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</si>
  <si>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</si>
  <si>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</si>
  <si>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</si>
  <si>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</si>
  <si>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</si>
  <si>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</si>
  <si>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</si>
  <si>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</si>
  <si>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</si>
  <si>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</si>
  <si>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</si>
  <si>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</si>
  <si>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</si>
  <si>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</si>
  <si>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</si>
  <si>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</si>
  <si>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</si>
  <si>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</si>
  <si>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</si>
  <si>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</si>
  <si>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</si>
  <si>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</si>
  <si>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</si>
  <si>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</si>
  <si>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</si>
  <si>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</si>
  <si>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</si>
  <si>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</si>
  <si>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</si>
  <si>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</si>
  <si>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</si>
  <si>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</si>
  <si>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</si>
  <si>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</si>
  <si>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</si>
  <si>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</si>
  <si>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</si>
  <si>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</si>
  <si>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</si>
  <si>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</si>
  <si>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</si>
  <si>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</si>
  <si>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</si>
  <si>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</si>
  <si>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</si>
  <si>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</si>
  <si>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</si>
  <si>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</si>
  <si>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</si>
  <si>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</si>
  <si>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</si>
  <si>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</si>
  <si>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</si>
  <si>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</si>
  <si>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</si>
  <si>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</si>
  <si>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</si>
  <si>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</si>
  <si>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</si>
  <si>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</si>
  <si>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</si>
  <si>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</si>
  <si>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</si>
  <si>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</si>
  <si>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</si>
  <si>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</si>
  <si>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</si>
  <si>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</si>
  <si>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</si>
  <si>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</si>
  <si>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</si>
  <si>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</si>
  <si>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</si>
  <si>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</si>
  <si>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</si>
  <si>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</si>
  <si>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</si>
  <si>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</si>
  <si>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</si>
  <si>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</si>
  <si>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</si>
  <si>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</si>
  <si>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</si>
  <si>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</si>
  <si>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</si>
  <si>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</si>
  <si>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</si>
  <si>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</si>
  <si>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</si>
  <si>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</si>
  <si>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</si>
  <si>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</si>
  <si>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</si>
  <si>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</si>
  <si>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</si>
  <si>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</si>
  <si>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</si>
  <si>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</si>
  <si>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</si>
  <si>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</si>
  <si>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</si>
  <si>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</si>
  <si>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</si>
  <si>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</si>
  <si>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</si>
  <si>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</si>
  <si>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</si>
  <si>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</si>
  <si>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</si>
  <si>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</si>
  <si>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</si>
  <si>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</si>
  <si>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</si>
  <si>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</si>
  <si>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</si>
  <si>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</si>
  <si>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</si>
  <si>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</si>
  <si>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</si>
  <si>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</si>
  <si>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</si>
  <si>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</si>
  <si>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</si>
  <si>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</si>
  <si>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</si>
  <si>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</si>
  <si>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</si>
  <si>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</si>
  <si>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</si>
  <si>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</si>
  <si>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</si>
  <si>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</si>
  <si>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</si>
  <si>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</si>
  <si>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</si>
  <si>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</si>
  <si>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</si>
  <si>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</si>
  <si>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</si>
  <si>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</si>
  <si>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</si>
  <si>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</si>
  <si>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</si>
  <si>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</si>
  <si>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</si>
  <si>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</si>
  <si>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</si>
  <si>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</si>
  <si>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</si>
  <si>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</si>
  <si>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</si>
  <si>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</si>
  <si>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</si>
  <si>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</si>
  <si>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</si>
  <si>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</si>
  <si>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</si>
  <si>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</si>
  <si>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</si>
  <si>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</si>
  <si>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</si>
  <si>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</si>
  <si>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</si>
  <si>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</si>
  <si>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</si>
  <si>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</si>
  <si>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</si>
  <si>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</si>
  <si>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</si>
  <si>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</si>
  <si>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</si>
  <si>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</si>
  <si>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</si>
  <si>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</si>
  <si>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</si>
  <si>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</si>
  <si>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</si>
  <si>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</si>
  <si>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</si>
  <si>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</si>
  <si>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</si>
  <si>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</si>
  <si>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</si>
  <si>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</si>
  <si>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</si>
  <si>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</si>
  <si>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</si>
  <si>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</si>
  <si>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</si>
  <si>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</si>
  <si>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</si>
  <si>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</si>
  <si>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</si>
  <si>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</si>
  <si>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</si>
  <si>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</si>
  <si>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</si>
  <si>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</si>
  <si>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</si>
  <si>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</si>
  <si>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</si>
  <si>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</si>
  <si>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</si>
  <si>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</si>
  <si>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</si>
  <si>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</si>
  <si>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</si>
  <si>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</si>
  <si>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</si>
  <si>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</si>
  <si>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</si>
  <si>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</si>
  <si>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</si>
  <si>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</si>
  <si>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</si>
  <si>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</si>
  <si>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</si>
  <si>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</si>
  <si>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</si>
  <si>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</si>
  <si>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</si>
  <si>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</si>
  <si>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</si>
  <si>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</si>
  <si>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</si>
  <si>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</si>
  <si>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</si>
  <si>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</si>
  <si>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</si>
  <si>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</si>
  <si>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</si>
  <si>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</si>
  <si>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</si>
  <si>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</si>
  <si>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</si>
  <si>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</si>
  <si>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</si>
  <si>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</si>
  <si>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</si>
  <si>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</si>
  <si>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</si>
  <si>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</si>
  <si>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</si>
  <si>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</si>
  <si>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</si>
  <si>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</si>
  <si>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</si>
  <si>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</si>
  <si>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</si>
  <si>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</si>
  <si>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</si>
  <si>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Mayo del 2025 - martes, 20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</si>
  <si>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</si>
  <si>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</si>
  <si>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</si>
  <si>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</si>
  <si>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</si>
  <si>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</si>
  <si>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</si>
  <si>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</si>
  <si>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</si>
  <si>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</si>
  <si>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</si>
  <si>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</si>
  <si>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</si>
  <si>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</si>
  <si>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</si>
  <si>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</si>
  <si>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</si>
  <si>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</si>
  <si>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</si>
  <si>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</si>
  <si>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</si>
  <si>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</si>
  <si>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</si>
  <si>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</si>
  <si>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</si>
  <si>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</si>
  <si>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</si>
  <si>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</si>
  <si>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</si>
  <si>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</si>
  <si>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</si>
  <si>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</si>
  <si>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</si>
  <si>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</si>
  <si>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</si>
  <si>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</si>
  <si>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</si>
  <si>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</si>
  <si>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</si>
  <si>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</si>
  <si>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</si>
  <si>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</si>
  <si>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</si>
  <si>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</si>
  <si>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</si>
  <si>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</si>
  <si>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</si>
  <si>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</si>
  <si>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</si>
  <si>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</si>
  <si>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</si>
  <si>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</si>
  <si>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</si>
  <si>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</si>
  <si>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</si>
  <si>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</si>
  <si>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</si>
  <si>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</si>
  <si>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</si>
  <si>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</si>
  <si>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</si>
  <si>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</si>
  <si>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</si>
  <si>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</si>
  <si>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</si>
  <si>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</si>
  <si>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</si>
  <si>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</si>
  <si>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</si>
  <si>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</si>
  <si>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</si>
  <si>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</si>
  <si>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</si>
  <si>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</si>
  <si>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</si>
  <si>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</si>
  <si>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</si>
  <si>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</si>
  <si>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</si>
  <si>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</si>
  <si>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</si>
  <si>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</si>
  <si>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</si>
  <si>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</si>
  <si>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</si>
  <si>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</si>
  <si>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</si>
  <si>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</si>
  <si>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</si>
  <si>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</si>
  <si>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</si>
  <si>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</si>
  <si>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</si>
  <si>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</si>
  <si>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</si>
  <si>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</si>
  <si>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</si>
  <si>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</si>
  <si>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</si>
  <si>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</si>
  <si>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</si>
  <si>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</si>
  <si>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</si>
  <si>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</si>
  <si>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</si>
  <si>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</si>
  <si>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</si>
  <si>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</si>
  <si>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</si>
  <si>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</si>
  <si>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</si>
  <si>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</si>
  <si>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</si>
  <si>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</si>
  <si>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</si>
  <si>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</si>
  <si>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</si>
  <si>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</si>
  <si>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</si>
  <si>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</si>
  <si>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</si>
  <si>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</si>
  <si>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</si>
  <si>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</si>
  <si>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</si>
  <si>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</si>
  <si>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</si>
  <si>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</si>
  <si>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</si>
  <si>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</si>
  <si>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</si>
  <si>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</si>
  <si>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</si>
  <si>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</si>
  <si>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</si>
  <si>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</si>
  <si>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</si>
  <si>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</si>
  <si>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</si>
  <si>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</si>
  <si>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</si>
  <si>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</si>
  <si>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</si>
  <si>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20/05/2025 15:31:00</t>
  </si>
  <si>
    <t>CANA BRAVA TV1 &amp; TV2 - BAGAZO</t>
  </si>
  <si>
    <t>20/05/2025 22:28:00</t>
  </si>
  <si>
    <t>INDEPENDENCIA GAS</t>
  </si>
  <si>
    <t>20/05/2025 19:55:00</t>
  </si>
  <si>
    <t>20/05/2025 21:43:00</t>
  </si>
  <si>
    <t>20/05/2025 19:51:00</t>
  </si>
  <si>
    <t>20/05/2025 21:34:00</t>
  </si>
  <si>
    <t>POR POTENCIA O ENERGIA</t>
  </si>
  <si>
    <t>TUMBES MAK 1 - D2</t>
  </si>
  <si>
    <t>20/05/2025 10:49:00</t>
  </si>
  <si>
    <t>20/05/2025 11:28:00</t>
  </si>
  <si>
    <t>20/05/2025 10:25:00</t>
  </si>
  <si>
    <t>A MINIMA CARGA</t>
  </si>
  <si>
    <t>TUMBES MAK 2 - D2</t>
  </si>
  <si>
    <t>20/05/2025 10:54:00</t>
  </si>
  <si>
    <t>20/05/2025 13:26:00</t>
  </si>
  <si>
    <t>xLT</t>
  </si>
  <si>
    <t>Para evitar sobrecarga de la línea L-2241</t>
  </si>
  <si>
    <t>Para evitar sobrecarga en la línea L-2241.</t>
  </si>
  <si>
    <t>20/05/2025 18:24:00</t>
  </si>
  <si>
    <t>20/05/2025 18:20:00</t>
  </si>
  <si>
    <t>20/05/2025 16:47:00</t>
  </si>
  <si>
    <t>20/05/2025 16:44:00</t>
  </si>
  <si>
    <t>MALACAS1 TG6 - GAS</t>
  </si>
  <si>
    <t>20/05/2025 07:19:00</t>
  </si>
  <si>
    <t>20/05/2025 07:00:00</t>
  </si>
  <si>
    <t>CHILCA1 CCOMB TG1 &amp; TG2 &amp; TG3 - GAS</t>
  </si>
  <si>
    <t>20/05/2025 12:31:00</t>
  </si>
  <si>
    <t>CHILCA1 CCOMB TG1 &amp; TG2 - GAS</t>
  </si>
  <si>
    <t>A las 15:08 h, se generó a 400 MW.</t>
  </si>
  <si>
    <t>CHILCA1 TG3 - GAS</t>
  </si>
  <si>
    <t>20/05/2025 12:52:00</t>
  </si>
  <si>
    <t>En proceso de parada</t>
  </si>
  <si>
    <t>FENIX CCOMB GT12 - GAS</t>
  </si>
  <si>
    <t>20/05/2025 06:15:00</t>
  </si>
  <si>
    <t>20/05/2025 07:04:00</t>
  </si>
  <si>
    <t>20/05/2025 10:50:00</t>
  </si>
  <si>
    <t>20/05/2025 12:16:00</t>
  </si>
  <si>
    <t>20/05/2025 16:27:00</t>
  </si>
  <si>
    <t>20/05/2025 23:19:00</t>
  </si>
  <si>
    <t>REF_TALARA TV1 - NLH_RFG</t>
  </si>
  <si>
    <t>REF_TALARA TV2 - NLH_RFG</t>
  </si>
  <si>
    <t>KALLPA CCOMB TG1 &amp; TG2 - GAS</t>
  </si>
  <si>
    <t>20/05/2025 05:23:00</t>
  </si>
  <si>
    <t>KALLPA TG3 - GAS</t>
  </si>
  <si>
    <t>20/05/2025 04:10:00</t>
  </si>
  <si>
    <t>POR PRUEBAS</t>
  </si>
  <si>
    <t>KALLPA CCOMB TG1 &amp; TG2 &amp; TG3 - GAS</t>
  </si>
  <si>
    <t>20/05/2025 05:33:00</t>
  </si>
  <si>
    <t>Por pruebas de TG3</t>
  </si>
  <si>
    <t>20/05/2025 12:00:00</t>
  </si>
  <si>
    <t>20/05/2025 18:00:00</t>
  </si>
  <si>
    <t>POR RSF</t>
  </si>
  <si>
    <t>20/05/2025 23:00:00</t>
  </si>
  <si>
    <t>LAS FLORES CCOMB TG1 - GAS</t>
  </si>
  <si>
    <t>20/05/2025 05:58:00</t>
  </si>
  <si>
    <t>20/05/2025 07:36:00</t>
  </si>
  <si>
    <t>20/05/2025 09:00:00</t>
  </si>
  <si>
    <t>20/05/2025 12:29:00</t>
  </si>
  <si>
    <t>20/05/2025 14:39:00</t>
  </si>
  <si>
    <t>STA ROSA WEST TG7 - GAS</t>
  </si>
  <si>
    <t>20/05/2025 17:06:00</t>
  </si>
  <si>
    <t>20/05/2025 17:10:00</t>
  </si>
  <si>
    <t>20/05/2025 17:23:00</t>
  </si>
  <si>
    <t>20/05/2025 17:26:00</t>
  </si>
  <si>
    <t>VENTANILLA CCOMB TG3 &amp; TG4 - GAS</t>
  </si>
  <si>
    <t>20/05/2025 02:00:00</t>
  </si>
  <si>
    <t>20/05/2025 07:27:00</t>
  </si>
  <si>
    <t>SÍ</t>
  </si>
  <si>
    <t>VENTANILLA CCOMB TG3 &amp; TG4 - GAS F.DIRECTO</t>
  </si>
  <si>
    <t>20/05/2025 14:31:00</t>
  </si>
  <si>
    <t>20/05/2025 16:01:00</t>
  </si>
  <si>
    <t>20/05/2025 16:31:00</t>
  </si>
  <si>
    <t>20/05/2025 23:05:00</t>
  </si>
  <si>
    <t>HUAYCOLORO - BIOGAS</t>
  </si>
  <si>
    <t>20/05/2025 17:22:00</t>
  </si>
  <si>
    <t>20/05/2025 08:05:00</t>
  </si>
  <si>
    <t>LA GRINGA V - BIOGAS</t>
  </si>
  <si>
    <t>DONA CATALINA  - BIOGAS</t>
  </si>
  <si>
    <t>G1 CALLAO</t>
  </si>
  <si>
    <t>CALLAO - BIOGAS</t>
  </si>
  <si>
    <t>Hora Inicio y Fin de Indisponibilidades de las Unidades de Generación SEIN</t>
  </si>
  <si>
    <t>CENTRAL TERMOELECTRICA FUERA DE SERVICIO POR FALTA DE MATERIA PRIMA PARA LOS REQUERIMIENTOS DE CALOR ÚTIL EN FÁBRICA.</t>
  </si>
  <si>
    <t>Mantenimiento Electromecánico Plan 1</t>
  </si>
  <si>
    <t>MANTENIMIENTO PREVENTIVO Y CONTROLES SISTEMÁTICOS</t>
  </si>
  <si>
    <t>CAMBIO DE VÁLVULA ESFERICA EN GRUPO G1</t>
  </si>
  <si>
    <t>YUNCÁN</t>
  </si>
  <si>
    <t>"MANTENIMIENTO ANUAL  (LIMPIEZA DE EXCITATRIZ, MANTENIMIENTO CORRECTIVO TRANSFORMADOR PRINCIPAL)"</t>
  </si>
  <si>
    <t>FALLA EN EL RELE DE SINCRONIZACIÓN AUTOMÁTICO</t>
  </si>
  <si>
    <t>SAN NICOLÁS</t>
  </si>
  <si>
    <t>Indisponible por falla en el dispositivo de conexión primaria frontal del cubículo del interruptor del generador 3</t>
  </si>
  <si>
    <t>Inspección mayor de la unidad TG1 (55000 horas)****************************</t>
  </si>
  <si>
    <t xml:space="preserve">AGUAYTÍA                                          </t>
  </si>
  <si>
    <t>PRUEBA FUNCIONAL DE LA MATRIZ DE PROTECCIÓN DE TURBINAS TG-1</t>
  </si>
  <si>
    <t>EJECUTADO</t>
  </si>
  <si>
    <t>Martes 20 de Mayo del 2025 / SEM N° 20</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</si>
  <si>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</si>
  <si>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</si>
  <si>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</si>
  <si>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</si>
  <si>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</si>
  <si>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</si>
  <si>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</si>
  <si>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</si>
  <si>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</si>
  <si>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</si>
  <si>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</si>
  <si>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</si>
  <si>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</si>
  <si>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</si>
  <si>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</si>
  <si>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</si>
  <si>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</si>
  <si>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</si>
  <si>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</si>
  <si>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</si>
  <si>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</si>
  <si>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</si>
  <si>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</si>
  <si>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</si>
  <si>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</si>
  <si>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</si>
  <si>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</si>
  <si>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</si>
  <si>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</si>
  <si>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</si>
  <si>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</si>
  <si>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</si>
  <si>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</si>
  <si>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</si>
  <si>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</si>
  <si>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</si>
  <si>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</si>
  <si>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</si>
  <si>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</si>
  <si>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</si>
  <si>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</si>
  <si>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</si>
  <si>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</si>
  <si>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</si>
  <si>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</si>
  <si>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</si>
  <si>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</si>
  <si>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</si>
  <si>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</si>
  <si>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</si>
  <si>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</si>
  <si>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</si>
  <si>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</si>
  <si>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</si>
  <si>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</si>
  <si>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</si>
  <si>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</si>
  <si>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</si>
  <si>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</si>
  <si>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</si>
  <si>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</si>
  <si>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</si>
  <si>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</si>
  <si>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</si>
  <si>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</si>
  <si>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</si>
  <si>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</si>
  <si>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</si>
  <si>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</si>
  <si>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</si>
  <si>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</si>
  <si>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</si>
  <si>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</si>
  <si>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</si>
  <si>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</si>
  <si>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</si>
  <si>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</si>
  <si>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</si>
  <si>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</si>
  <si>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</si>
  <si>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</si>
  <si>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</si>
  <si>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</si>
  <si>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</si>
  <si>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</si>
  <si>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</si>
  <si>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</si>
  <si>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</si>
  <si>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</si>
  <si>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</si>
  <si>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</si>
  <si>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</si>
  <si>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</si>
  <si>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</si>
  <si>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</si>
  <si>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</si>
  <si>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</si>
  <si>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</si>
  <si>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</si>
  <si>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</si>
  <si>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</si>
  <si>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</si>
  <si>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</si>
  <si>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</si>
  <si>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</si>
  <si>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</si>
  <si>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</si>
  <si>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</si>
  <si>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</si>
  <si>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</si>
  <si>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</si>
  <si>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5161951.07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</si>
  <si>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</si>
  <si>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</si>
  <si>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</si>
  <si>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</si>
  <si>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</si>
  <si>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</si>
  <si>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</si>
  <si>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</si>
  <si>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</si>
  <si>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</si>
  <si>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</si>
  <si>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</si>
  <si>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</si>
  <si>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</si>
  <si>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</si>
  <si>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</si>
  <si>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</si>
  <si>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</si>
  <si>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</si>
  <si>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</si>
  <si>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</si>
  <si>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</si>
  <si>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</si>
  <si>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</si>
  <si>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</si>
  <si>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</si>
  <si>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</si>
  <si>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</si>
  <si>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</si>
  <si>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</si>
  <si>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</si>
  <si>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</si>
  <si>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</si>
  <si>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</si>
  <si>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</si>
  <si>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</si>
  <si>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</si>
  <si>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</si>
  <si>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</si>
  <si>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</si>
  <si>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</si>
  <si>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</si>
  <si>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</si>
  <si>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</si>
  <si>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</si>
  <si>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</si>
  <si>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</si>
  <si>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</si>
  <si>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</si>
  <si>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</si>
  <si>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</si>
  <si>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</si>
  <si>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</si>
  <si>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</si>
  <si>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</si>
  <si>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</si>
  <si>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</si>
  <si>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</si>
  <si>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</si>
  <si>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</si>
  <si>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</si>
  <si>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</si>
  <si>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</si>
  <si>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</si>
  <si>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</si>
  <si>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</si>
  <si>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</si>
  <si>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</si>
  <si>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</si>
  <si>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</si>
  <si>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</si>
  <si>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</si>
  <si>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</si>
  <si>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</si>
  <si>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</si>
  <si>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</si>
  <si>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</si>
  <si>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</si>
  <si>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</si>
  <si>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</si>
  <si>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</si>
  <si>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</si>
  <si>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</si>
  <si>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</si>
  <si>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</si>
  <si>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</si>
  <si>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</si>
  <si>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</si>
  <si>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</si>
  <si>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</si>
  <si>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</si>
  <si>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</si>
  <si>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</si>
  <si>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</si>
  <si>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</si>
  <si>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</si>
  <si>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</si>
  <si>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</si>
  <si>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</si>
  <si>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</si>
  <si>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</si>
  <si>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</si>
  <si>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</si>
  <si>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</si>
  <si>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</si>
  <si>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</si>
  <si>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</si>
  <si>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</si>
  <si>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</si>
  <si>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</si>
  <si>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</si>
  <si>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</si>
  <si>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</si>
  <si>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</si>
  <si>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</si>
  <si>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</si>
  <si>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</si>
  <si>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</si>
  <si>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</si>
  <si>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</si>
  <si>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</si>
  <si>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</si>
  <si>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</si>
  <si>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</si>
  <si>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</si>
  <si>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</si>
  <si>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</si>
  <si>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</si>
  <si>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</si>
  <si>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</si>
  <si>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</si>
  <si>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13:00:00</t>
  </si>
  <si>
    <t>20:30:00</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</si>
  <si>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</si>
  <si>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</si>
  <si>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</si>
  <si>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</si>
  <si>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</si>
  <si>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</si>
  <si>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</si>
  <si>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</si>
  <si>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</si>
  <si>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</si>
  <si>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</si>
  <si>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</si>
  <si>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</si>
  <si>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INTERNO DE COMBUSTIBLE EN PLANTA.</t>
  </si>
  <si>
    <t>Se regulariza final declarado de combustible por un consumo interno (4.669 m3) del día 12.05.2025.</t>
  </si>
  <si>
    <t>Reporte de Consumo de Combustibles</t>
  </si>
  <si>
    <t>CONSUMO DE COMBUSTIBLES - LÍQUIDO, SÓLIDO, GASEOSO</t>
  </si>
  <si>
    <t>MEDIDOR</t>
  </si>
  <si>
    <t>20/May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</si>
  <si>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</si>
  <si>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</si>
  <si>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</si>
  <si>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</si>
  <si>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</si>
  <si>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</si>
  <si>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</si>
  <si>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</si>
  <si>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</si>
  <si>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</si>
  <si>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</si>
  <si>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</si>
  <si>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</si>
  <si>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</si>
  <si>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</si>
  <si>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</si>
  <si>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</si>
  <si>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</si>
  <si>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</si>
  <si>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</si>
  <si>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</si>
  <si>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</si>
  <si>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</si>
  <si>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</si>
  <si>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</si>
  <si>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</si>
  <si>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</si>
  <si>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</si>
  <si>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</si>
  <si>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</si>
  <si>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</si>
  <si>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</si>
  <si>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</si>
  <si>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</si>
  <si>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</si>
  <si>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</si>
  <si>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</si>
  <si>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</si>
  <si>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</si>
  <si>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</si>
  <si>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</si>
  <si>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</si>
  <si>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</si>
  <si>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</si>
  <si>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</si>
  <si>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</si>
  <si>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</si>
  <si>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</si>
  <si>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</si>
  <si>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</si>
  <si>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</si>
  <si>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</si>
  <si>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</si>
  <si>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</si>
  <si>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</si>
  <si>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</si>
  <si>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</si>
  <si>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</si>
  <si>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</si>
  <si>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</si>
  <si>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</si>
  <si>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</si>
  <si>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</si>
  <si>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</si>
  <si>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</si>
  <si>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</si>
  <si>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</si>
  <si>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</si>
  <si>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</si>
  <si>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</si>
  <si>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</si>
  <si>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20/05/2025 01:00</t>
  </si>
  <si>
    <t>20/05/2025 03:00</t>
  </si>
  <si>
    <t>20/05/2025 07:00</t>
  </si>
  <si>
    <t>20/05/2025 09:00</t>
  </si>
  <si>
    <t>20/05/2025 10:00</t>
  </si>
  <si>
    <t>20/05/2025 12:00</t>
  </si>
  <si>
    <t>20/05/2025 14:00</t>
  </si>
  <si>
    <t>20/05/2025 15:00</t>
  </si>
  <si>
    <t>20/05/2025 19:00</t>
  </si>
  <si>
    <t>20/05/2025 20:00</t>
  </si>
  <si>
    <t>20/05/2025 21:00</t>
  </si>
  <si>
    <t>20/05/2025 23:00</t>
  </si>
  <si>
    <t>TEMPERATURA AMBIENTE (ºC)</t>
  </si>
  <si>
    <t>Disponibilidad de Gas Natural de las Centrales Termoeléctricas</t>
  </si>
  <si>
    <t>GASEODUCTO</t>
  </si>
  <si>
    <t>VOLUMEN DE GAS (Mm3)</t>
  </si>
  <si>
    <t>INICIAL</t>
  </si>
  <si>
    <t>GASEODUCTO DE CAMISEA (EGESUR)</t>
  </si>
  <si>
    <t>21/05/2025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</si>
  <si>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</si>
  <si>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</si>
  <si>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</si>
  <si>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</si>
  <si>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</si>
  <si>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</si>
  <si>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</si>
  <si>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</si>
  <si>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</si>
  <si>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</si>
  <si>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</si>
  <si>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</si>
  <si>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</si>
  <si>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</si>
  <si>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</si>
  <si>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</si>
  <si>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</si>
  <si>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</si>
  <si>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</si>
  <si>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</si>
  <si>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</si>
  <si>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</si>
  <si>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</si>
  <si>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</si>
  <si>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</si>
  <si>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</si>
  <si>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</si>
  <si>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</si>
  <si>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</si>
  <si>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</si>
  <si>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</si>
  <si>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</si>
  <si>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</si>
  <si>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</si>
  <si>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</si>
  <si>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</si>
  <si>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</si>
  <si>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</si>
  <si>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</si>
  <si>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</si>
  <si>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</si>
  <si>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</si>
  <si>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</si>
  <si>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</si>
  <si>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</si>
  <si>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</si>
  <si>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</si>
  <si>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</si>
  <si>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</si>
  <si>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</si>
  <si>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</si>
  <si>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</si>
  <si>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</si>
  <si>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</si>
  <si>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</si>
  <si>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</si>
  <si>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</si>
  <si>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</si>
  <si>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</si>
  <si>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</si>
  <si>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</si>
  <si>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</si>
  <si>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</si>
  <si>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</si>
  <si>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</si>
  <si>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</si>
  <si>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</si>
  <si>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</si>
  <si>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</si>
  <si>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</si>
  <si>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</si>
  <si>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</si>
  <si>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</si>
  <si>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</si>
  <si>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</si>
  <si>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</si>
  <si>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</si>
  <si>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</si>
  <si>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</si>
  <si>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</si>
  <si>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</si>
  <si>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</si>
  <si>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</si>
  <si>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</si>
  <si>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</si>
  <si>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</si>
  <si>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</si>
  <si>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</si>
  <si>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</si>
  <si>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</si>
  <si>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</si>
  <si>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</si>
  <si>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</si>
  <si>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</si>
  <si>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</si>
  <si>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</si>
  <si>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</si>
  <si>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</si>
  <si>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</si>
  <si>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</si>
  <si>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</si>
  <si>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</si>
  <si>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</si>
  <si>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</si>
  <si>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</si>
  <si>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</si>
  <si>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</si>
  <si>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</si>
  <si>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</si>
  <si>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</si>
  <si>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</si>
  <si>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</si>
  <si>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</si>
  <si>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</si>
  <si>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</si>
  <si>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</si>
  <si>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</si>
  <si>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</si>
  <si>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</si>
  <si>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</si>
  <si>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</si>
  <si>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</si>
  <si>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</si>
  <si>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</si>
  <si>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</si>
  <si>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</si>
  <si>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</si>
  <si>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</si>
  <si>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</si>
  <si>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</si>
  <si>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</si>
  <si>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</si>
  <si>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</si>
  <si>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</si>
  <si>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</si>
  <si>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</si>
  <si>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</si>
  <si>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</si>
  <si>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</si>
  <si>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</si>
  <si>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</si>
  <si>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</si>
  <si>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</si>
  <si>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</si>
  <si>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</si>
  <si>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</si>
  <si>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</si>
  <si>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</si>
  <si>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</si>
  <si>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</si>
  <si>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</si>
  <si>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</si>
  <si>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</si>
  <si>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</si>
  <si>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</si>
  <si>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</si>
  <si>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</si>
  <si>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</si>
  <si>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</si>
  <si>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</si>
  <si>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</si>
  <si>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</si>
  <si>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</si>
  <si>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</si>
  <si>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</si>
  <si>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</si>
  <si>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</si>
  <si>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</si>
  <si>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</si>
  <si>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</si>
  <si>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</si>
  <si>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</si>
  <si>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</si>
  <si>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</si>
  <si>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</si>
  <si>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</si>
  <si>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</si>
  <si>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</si>
  <si>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</si>
  <si>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</si>
  <si>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</si>
  <si>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</si>
  <si>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</si>
  <si>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</si>
  <si>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</si>
  <si>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</si>
  <si>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</si>
  <si>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</si>
  <si>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</si>
  <si>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</si>
  <si>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</si>
  <si>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</si>
  <si>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</si>
  <si>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</si>
  <si>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</si>
  <si>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</si>
  <si>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</si>
  <si>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</si>
  <si>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</si>
  <si>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</si>
  <si>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</si>
  <si>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</si>
  <si>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</si>
  <si>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</si>
  <si>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</si>
  <si>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</si>
  <si>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</si>
  <si>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</si>
  <si>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</si>
  <si>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</si>
  <si>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</si>
  <si>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</si>
  <si>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</si>
  <si>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</si>
  <si>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</si>
  <si>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</si>
  <si>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</si>
  <si>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</si>
  <si>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</si>
  <si>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</si>
  <si>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</si>
  <si>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</si>
  <si>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</si>
  <si>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</si>
  <si>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</si>
  <si>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</si>
  <si>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</si>
  <si>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</si>
  <si>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</si>
  <si>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</si>
  <si>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</si>
  <si>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</si>
  <si>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</si>
  <si>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</si>
  <si>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</si>
  <si>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</si>
  <si>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</si>
  <si>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</si>
  <si>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</si>
  <si>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</si>
  <si>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</si>
  <si>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</si>
  <si>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</si>
  <si>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</si>
  <si>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</si>
  <si>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</si>
  <si>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</si>
  <si>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</si>
  <si>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</si>
  <si>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</si>
  <si>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</si>
  <si>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</si>
  <si>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</si>
  <si>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</si>
  <si>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</si>
  <si>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</si>
  <si>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</si>
  <si>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</si>
  <si>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</si>
  <si>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</si>
  <si>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</si>
  <si>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</si>
  <si>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</si>
  <si>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</si>
  <si>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</si>
  <si>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</si>
  <si>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</si>
  <si>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</si>
  <si>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</si>
  <si>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</si>
  <si>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</si>
  <si>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</si>
  <si>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</si>
  <si>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</si>
  <si>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</si>
  <si>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</si>
  <si>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</si>
  <si>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</si>
  <si>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</si>
  <si>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</si>
  <si>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</si>
  <si>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</si>
  <si>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</si>
  <si>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</si>
  <si>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</si>
  <si>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</si>
  <si>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</si>
  <si>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</si>
  <si>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</si>
  <si>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</si>
  <si>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</si>
  <si>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</si>
  <si>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</si>
  <si>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</si>
  <si>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</si>
  <si>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</si>
  <si>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</si>
  <si>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</si>
  <si>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</si>
  <si>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</si>
  <si>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</si>
  <si>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</si>
  <si>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</si>
  <si>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</si>
  <si>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</si>
  <si>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</si>
  <si>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</si>
  <si>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</si>
  <si>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</si>
  <si>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</si>
  <si>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</si>
  <si>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</si>
  <si>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</si>
  <si>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</si>
  <si>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</si>
  <si>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</si>
  <si>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</si>
  <si>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</si>
  <si>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</si>
  <si>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</si>
  <si>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</si>
  <si>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</si>
  <si>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</si>
  <si>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</si>
  <si>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</si>
  <si>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</si>
  <si>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</si>
  <si>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</si>
  <si>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</si>
  <si>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</si>
  <si>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</si>
  <si>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</si>
  <si>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</si>
  <si>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</si>
  <si>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</si>
  <si>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</si>
  <si>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</si>
  <si>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</si>
  <si>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</si>
  <si>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</si>
  <si>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</si>
  <si>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</si>
  <si>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</si>
  <si>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</si>
  <si>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</si>
  <si>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</si>
  <si>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</si>
  <si>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</si>
  <si>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</si>
  <si>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</si>
  <si>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</si>
  <si>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</si>
  <si>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</si>
  <si>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</si>
  <si>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</si>
  <si>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</si>
  <si>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</si>
  <si>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</si>
  <si>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</si>
  <si>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</si>
  <si>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</si>
  <si>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</si>
  <si>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</si>
  <si>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</si>
  <si>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</si>
  <si>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</si>
  <si>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</si>
  <si>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</si>
  <si>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</si>
  <si>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</si>
  <si>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</si>
  <si>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</si>
  <si>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</si>
  <si>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</si>
  <si>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</si>
  <si>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</si>
  <si>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</si>
  <si>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</si>
  <si>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</si>
  <si>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</si>
  <si>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</si>
  <si>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</si>
  <si>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</si>
  <si>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</si>
  <si>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</si>
  <si>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</si>
  <si>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</si>
  <si>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</si>
  <si>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</si>
  <si>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</si>
  <si>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</si>
  <si>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</si>
  <si>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</si>
  <si>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</si>
  <si>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</si>
  <si>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</si>
  <si>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</si>
  <si>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</si>
  <si>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</si>
  <si>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</si>
  <si>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</si>
  <si>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</si>
  <si>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</si>
  <si>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</si>
  <si>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</si>
  <si>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</si>
  <si>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</si>
  <si>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</si>
  <si>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</si>
  <si>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</si>
  <si>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</si>
  <si>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</si>
  <si>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</si>
  <si>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</si>
  <si>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</si>
  <si>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</si>
  <si>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</si>
  <si>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</si>
  <si>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</si>
  <si>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</si>
  <si>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</si>
  <si>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</si>
  <si>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</si>
  <si>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</si>
  <si>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</si>
  <si>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</si>
  <si>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</si>
  <si>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</si>
  <si>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</si>
  <si>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</si>
  <si>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</si>
  <si>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</si>
  <si>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</si>
  <si>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</si>
  <si>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</si>
  <si>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</si>
  <si>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</si>
  <si>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</si>
  <si>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</si>
  <si>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</si>
  <si>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</si>
  <si>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</si>
  <si>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</si>
  <si>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</si>
  <si>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</si>
  <si>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</si>
  <si>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</si>
  <si>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</si>
  <si>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</si>
  <si>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</si>
  <si>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</si>
  <si>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</si>
  <si>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</si>
  <si>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</si>
  <si>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</si>
  <si>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</si>
  <si>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</si>
  <si>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</si>
  <si>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</si>
  <si>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</si>
  <si>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</si>
  <si>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</si>
  <si>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</si>
  <si>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</si>
  <si>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</si>
  <si>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</si>
  <si>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</si>
  <si>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</si>
  <si>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</si>
  <si>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</si>
  <si>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</si>
  <si>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</si>
  <si>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</si>
  <si>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</si>
  <si>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</si>
  <si>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</si>
  <si>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</si>
  <si>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</si>
  <si>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</si>
  <si>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</si>
  <si>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</si>
  <si>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</si>
  <si>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</si>
  <si>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</si>
  <si>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</si>
  <si>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</si>
  <si>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</si>
  <si>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</si>
  <si>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</si>
  <si>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</si>
  <si>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</si>
  <si>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</si>
  <si>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</si>
  <si>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</si>
  <si>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</si>
  <si>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</si>
  <si>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</si>
  <si>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</si>
  <si>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</si>
  <si>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</si>
  <si>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</si>
  <si>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</si>
  <si>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</si>
  <si>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</si>
  <si>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</si>
  <si>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</si>
  <si>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</si>
  <si>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</si>
  <si>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</si>
  <si>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</si>
  <si>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</si>
  <si>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</si>
  <si>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</si>
  <si>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</si>
  <si>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</si>
  <si>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</si>
  <si>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</si>
  <si>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</si>
  <si>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</si>
  <si>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</si>
  <si>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</si>
  <si>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</si>
  <si>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</si>
  <si>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</si>
  <si>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</si>
  <si>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</si>
  <si>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</si>
  <si>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</si>
  <si>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</si>
  <si>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</si>
  <si>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</si>
  <si>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</si>
  <si>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</si>
  <si>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</si>
  <si>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</si>
  <si>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</si>
  <si>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</si>
  <si>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</si>
  <si>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</si>
  <si>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</si>
  <si>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</si>
  <si>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</si>
  <si>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</si>
  <si>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</si>
  <si>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</si>
  <si>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</si>
  <si>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</si>
  <si>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</si>
  <si>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</si>
  <si>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</si>
  <si>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</si>
  <si>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</si>
  <si>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</si>
  <si>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</si>
  <si>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</si>
  <si>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</si>
  <si>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</si>
  <si>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</si>
  <si>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</si>
  <si>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</si>
  <si>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</si>
  <si>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</si>
  <si>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</si>
  <si>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</si>
  <si>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</si>
  <si>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</si>
  <si>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</si>
  <si>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</si>
  <si>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</si>
  <si>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</si>
  <si>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</si>
  <si>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</si>
  <si>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</si>
  <si>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</si>
  <si>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</si>
  <si>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</si>
  <si>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</si>
  <si>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</si>
  <si>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</si>
  <si>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</si>
  <si>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</si>
  <si>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</si>
  <si>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</si>
  <si>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</si>
  <si>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</si>
  <si>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</si>
  <si>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</si>
  <si>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</si>
  <si>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</si>
  <si>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</si>
  <si>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</si>
  <si>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</si>
  <si>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</si>
  <si>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</si>
  <si>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</si>
  <si>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</si>
  <si>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</si>
  <si>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</si>
  <si>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</si>
  <si>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</si>
  <si>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</si>
  <si>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</si>
  <si>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</si>
  <si>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</si>
  <si>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</si>
  <si>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</si>
  <si>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</si>
  <si>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</si>
  <si>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</si>
  <si>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</si>
  <si>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</si>
  <si>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</si>
  <si>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</si>
  <si>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</si>
  <si>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</si>
  <si>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</si>
  <si>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</si>
  <si>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</si>
  <si>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</si>
  <si>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</si>
  <si>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</si>
  <si>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</si>
  <si>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</si>
  <si>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</si>
  <si>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</si>
  <si>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</si>
  <si>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</si>
  <si>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</si>
  <si>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</si>
  <si>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</si>
  <si>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</si>
  <si>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</si>
  <si>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</si>
  <si>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</si>
  <si>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</si>
  <si>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</si>
  <si>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</si>
  <si>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</si>
  <si>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</si>
  <si>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</si>
  <si>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</si>
  <si>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</si>
  <si>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</si>
  <si>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</si>
  <si>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</si>
  <si>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</si>
  <si>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</si>
  <si>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</si>
  <si>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</si>
  <si>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</si>
  <si>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</si>
  <si>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</si>
  <si>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</si>
  <si>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</si>
  <si>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</si>
  <si>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</si>
  <si>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</si>
  <si>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</si>
  <si>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</si>
  <si>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</si>
  <si>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</si>
  <si>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</si>
  <si>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</si>
  <si>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</si>
  <si>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</si>
  <si>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</si>
  <si>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</si>
  <si>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</si>
  <si>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</si>
  <si>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</si>
  <si>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</si>
  <si>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</si>
  <si>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</si>
  <si>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</si>
  <si>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</si>
  <si>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</si>
  <si>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</si>
  <si>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</si>
  <si>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</si>
  <si>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</si>
  <si>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</si>
  <si>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</si>
  <si>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</si>
  <si>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</si>
  <si>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</si>
  <si>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</si>
  <si>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</si>
  <si>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</si>
  <si>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</si>
  <si>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</si>
  <si>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</si>
  <si>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</si>
  <si>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</si>
  <si>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</si>
  <si>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</si>
  <si>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</si>
  <si>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</si>
  <si>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</si>
  <si>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</si>
  <si>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</si>
  <si>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</si>
  <si>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</si>
  <si>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</si>
  <si>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</si>
  <si>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</si>
  <si>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</si>
  <si>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</si>
  <si>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</si>
  <si>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</si>
  <si>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</si>
  <si>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</si>
  <si>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</si>
  <si>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</si>
  <si>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</si>
  <si>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</si>
  <si>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</si>
  <si>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</si>
  <si>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</si>
  <si>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</si>
  <si>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</si>
  <si>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</si>
  <si>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</si>
  <si>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</si>
  <si>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</si>
  <si>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</si>
  <si>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</si>
  <si>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</si>
  <si>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</si>
  <si>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</si>
  <si>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</si>
  <si>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</si>
  <si>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</si>
  <si>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</si>
  <si>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</si>
  <si>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</si>
  <si>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</si>
  <si>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</si>
  <si>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</si>
  <si>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</si>
  <si>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</si>
  <si>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</si>
  <si>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</si>
  <si>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</si>
  <si>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</si>
  <si>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</si>
  <si>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</si>
  <si>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</si>
  <si>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</si>
  <si>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</si>
  <si>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</si>
  <si>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</si>
  <si>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</si>
  <si>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</si>
  <si>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</si>
  <si>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</si>
  <si>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</si>
  <si>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</si>
  <si>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</si>
  <si>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</si>
  <si>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</si>
  <si>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</si>
  <si>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</si>
  <si>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</si>
  <si>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</si>
  <si>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</si>
  <si>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</si>
  <si>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</si>
  <si>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</si>
  <si>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</si>
  <si>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</si>
  <si>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</si>
  <si>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</si>
  <si>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</si>
  <si>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</si>
  <si>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</si>
  <si>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</si>
  <si>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</si>
  <si>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</si>
  <si>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</si>
  <si>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</si>
  <si>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</si>
  <si>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</si>
  <si>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</si>
  <si>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</si>
  <si>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</si>
  <si>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</si>
  <si>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</si>
  <si>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</si>
  <si>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</si>
  <si>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</si>
  <si>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</si>
  <si>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</si>
  <si>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</si>
  <si>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</si>
  <si>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</si>
  <si>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</si>
  <si>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</si>
  <si>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</si>
  <si>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</si>
  <si>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</si>
  <si>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</si>
  <si>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</si>
  <si>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</si>
  <si>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</si>
  <si>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</si>
  <si>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</si>
  <si>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</si>
  <si>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</si>
  <si>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</si>
  <si>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</si>
  <si>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</si>
  <si>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</si>
  <si>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</si>
  <si>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</si>
  <si>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</si>
  <si>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</si>
  <si>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</si>
  <si>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</si>
  <si>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</si>
  <si>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</si>
  <si>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</si>
  <si>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</si>
  <si>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</si>
  <si>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</si>
  <si>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</si>
  <si>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</si>
  <si>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</si>
  <si>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</si>
  <si>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</si>
  <si>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</si>
  <si>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</si>
  <si>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</si>
  <si>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</si>
  <si>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</si>
  <si>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</si>
  <si>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</si>
  <si>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</si>
  <si>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</si>
  <si>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</si>
  <si>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</si>
  <si>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</si>
  <si>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</si>
  <si>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</si>
  <si>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</si>
  <si>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</si>
  <si>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</si>
  <si>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</si>
  <si>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</si>
  <si>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</si>
  <si>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</si>
  <si>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</si>
  <si>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</si>
  <si>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</si>
  <si>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</si>
  <si>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</si>
  <si>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</si>
  <si>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</si>
  <si>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</si>
  <si>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</si>
  <si>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</si>
  <si>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</si>
  <si>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</si>
  <si>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</si>
  <si>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</si>
  <si>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</si>
  <si>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</si>
  <si>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</si>
  <si>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</si>
  <si>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</si>
  <si>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</si>
  <si>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</si>
  <si>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</si>
  <si>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</si>
  <si>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</si>
  <si>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</si>
  <si>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</si>
  <si>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</si>
  <si>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</si>
  <si>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</si>
  <si>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</si>
  <si>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</si>
  <si>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</si>
  <si>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</si>
  <si>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</si>
  <si>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</si>
  <si>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</si>
  <si>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</si>
  <si>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</si>
  <si>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</si>
  <si>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</si>
  <si>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</si>
  <si>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</si>
  <si>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</si>
  <si>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</si>
  <si>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</si>
  <si>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</si>
  <si>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</si>
  <si>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</si>
  <si>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</si>
  <si>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</si>
  <si>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</si>
  <si>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</si>
  <si>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</si>
  <si>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</si>
  <si>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</si>
  <si>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</si>
  <si>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</si>
  <si>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</si>
  <si>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</si>
  <si>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</si>
  <si>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</si>
  <si>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</si>
  <si>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</si>
  <si>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</si>
  <si>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</si>
  <si>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</si>
  <si>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</si>
  <si>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</si>
  <si>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</si>
  <si>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</si>
  <si>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</si>
  <si>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</si>
  <si>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</si>
  <si>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</si>
  <si>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</si>
  <si>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</si>
  <si>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</si>
  <si>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</si>
  <si>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</si>
  <si>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</si>
  <si>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</si>
  <si>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</si>
  <si>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</si>
  <si>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</si>
  <si>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</si>
  <si>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</si>
  <si>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</si>
  <si>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</si>
  <si>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</si>
  <si>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</si>
  <si>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</si>
  <si>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</si>
  <si>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</si>
  <si>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</si>
  <si>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</si>
  <si>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</si>
  <si>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</si>
  <si>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</si>
  <si>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</si>
  <si>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</si>
  <si>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</si>
  <si>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</si>
  <si>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</si>
  <si>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</si>
  <si>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</si>
  <si>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</si>
  <si>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</si>
  <si>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</si>
  <si>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</si>
  <si>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</si>
  <si>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</si>
  <si>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</si>
  <si>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</si>
  <si>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</si>
  <si>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</si>
  <si>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</si>
  <si>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</si>
  <si>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</si>
  <si>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</si>
  <si>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</si>
  <si>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</si>
  <si>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</si>
  <si>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</si>
  <si>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</si>
  <si>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</si>
  <si>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</si>
  <si>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</si>
  <si>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</si>
  <si>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</si>
  <si>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</si>
  <si>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</si>
  <si>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</si>
  <si>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</si>
  <si>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</si>
  <si>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</si>
  <si>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</si>
  <si>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</si>
  <si>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</si>
  <si>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</si>
  <si>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</si>
  <si>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</si>
  <si>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</si>
  <si>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</si>
  <si>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</si>
  <si>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</si>
  <si>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</si>
  <si>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</si>
  <si>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</si>
  <si>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</si>
  <si>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</si>
  <si>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</si>
  <si>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</si>
  <si>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</si>
  <si>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</si>
  <si>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</si>
  <si>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</si>
  <si>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</si>
  <si>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</si>
  <si>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</si>
  <si>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</si>
  <si>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</si>
  <si>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</si>
  <si>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</si>
  <si>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</si>
  <si>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</si>
  <si>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</si>
  <si>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</si>
  <si>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</si>
  <si>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</si>
  <si>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</si>
  <si>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</si>
  <si>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</si>
  <si>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</si>
  <si>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</si>
  <si>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</si>
  <si>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</si>
  <si>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</si>
  <si>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</si>
  <si>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</si>
  <si>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</si>
  <si>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</si>
  <si>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</si>
  <si>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</si>
  <si>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</si>
  <si>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</si>
  <si>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</si>
  <si>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</si>
  <si>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</si>
  <si>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</si>
  <si>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</si>
  <si>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</si>
  <si>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</si>
  <si>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</si>
  <si>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</si>
  <si>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</si>
  <si>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</si>
  <si>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</si>
  <si>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OCONA</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</si>
  <si>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</si>
  <si>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</si>
  <si>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</si>
  <si>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</si>
  <si>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</si>
  <si>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</si>
  <si>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</si>
  <si>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</si>
  <si>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</si>
  <si>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</si>
  <si>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</si>
  <si>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</si>
  <si>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</si>
  <si>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</si>
  <si>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</si>
  <si>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</si>
  <si>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</si>
  <si>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</si>
  <si>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</si>
  <si>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</si>
  <si>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</si>
  <si>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20/05/2025 08:25:00</t>
  </si>
  <si>
    <t>Por regulación de tensión en la SE Planicie</t>
  </si>
  <si>
    <t>TRANSMISORA ELECTRICA DEL SUR 4 S.A.C. - TESUR 4</t>
  </si>
  <si>
    <t>L. TINTAYA NUEVA - PUMIRI</t>
  </si>
  <si>
    <t>L-2043</t>
  </si>
  <si>
    <t>Por regulación de tensión en las SS.EE. Tintaya Nueva y Pumiri.</t>
  </si>
  <si>
    <t>L. RAMADA - PAMPA HONDA</t>
  </si>
  <si>
    <t>L-2275</t>
  </si>
  <si>
    <t>20/05/2025 00:30:00</t>
  </si>
  <si>
    <t>20/05/2025 07:57:00</t>
  </si>
  <si>
    <t>Por regulación de tensión en la SE La Ramada.</t>
  </si>
  <si>
    <t>L. CAJAMARCA NORTE - PAMPA HONDA</t>
  </si>
  <si>
    <t>L-2287</t>
  </si>
  <si>
    <t>20/05/2025 06:25:00</t>
  </si>
  <si>
    <t>20/05/2025 07:59:00</t>
  </si>
  <si>
    <t>Por regulación de tensión en la SE Cajamarca Norte.</t>
  </si>
  <si>
    <t>L. PACHACUTEC - PROGRESO</t>
  </si>
  <si>
    <t>L-2135</t>
  </si>
  <si>
    <t>Por regulación de tensión en la SE La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</si>
  <si>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</si>
  <si>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</si>
  <si>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</si>
  <si>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</si>
  <si>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</si>
  <si>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</si>
  <si>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</si>
  <si>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</si>
  <si>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</si>
  <si>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</si>
  <si>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</si>
  <si>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</si>
  <si>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</si>
  <si>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</si>
  <si>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</si>
  <si>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</si>
  <si>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</si>
  <si>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</si>
  <si>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</si>
  <si>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08:57:46
</t>
  </si>
  <si>
    <t xml:space="preserve">59.762 
</t>
  </si>
  <si>
    <t xml:space="preserve">23:37:01
</t>
  </si>
  <si>
    <t xml:space="preserve">60.281 
</t>
  </si>
  <si>
    <t>PUCALLPA ISA</t>
  </si>
  <si>
    <t xml:space="preserve">08:57:46
16:21:53
</t>
  </si>
  <si>
    <t xml:space="preserve">59.762 
59.762 
</t>
  </si>
  <si>
    <t xml:space="preserve">59.761 
</t>
  </si>
  <si>
    <t>SAN JUAN CCRespaldo</t>
  </si>
  <si>
    <t>TALARA</t>
  </si>
  <si>
    <t xml:space="preserve">16:21:53
</t>
  </si>
  <si>
    <t xml:space="preserve">60.282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</si>
  <si>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</si>
  <si>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</si>
  <si>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</si>
  <si>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</si>
  <si>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</si>
  <si>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</si>
  <si>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</si>
  <si>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</si>
  <si>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</si>
  <si>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</si>
  <si>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</si>
  <si>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</si>
  <si>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</si>
  <si>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</si>
  <si>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</si>
  <si>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</si>
  <si>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</si>
  <si>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</si>
  <si>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</si>
  <si>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5161951 y resultó S/. 447712 (7.98% ) menor que el correspondiente al martes de la semana pasada.</t>
  </si>
  <si>
    <t>Fecha</t>
  </si>
  <si>
    <t>Costo Total Ejecutado</t>
  </si>
  <si>
    <t>Costo Total Programado</t>
  </si>
  <si>
    <t>MAR 13</t>
  </si>
  <si>
    <t>MIE 14</t>
  </si>
  <si>
    <t>JUE 15</t>
  </si>
  <si>
    <t>VIE 16</t>
  </si>
  <si>
    <t>SAB 17</t>
  </si>
  <si>
    <t>DOM 18</t>
  </si>
  <si>
    <t>LUN 19</t>
  </si>
  <si>
    <t>MAR 20</t>
  </si>
  <si>
    <t>Calificación de la Operacion de las Unidades de Generación</t>
  </si>
  <si>
    <t>Registro de las congestiones del Sistema de Transmisión</t>
  </si>
  <si>
    <t>EMPRESA AFECTADA</t>
  </si>
  <si>
    <t>INSTALACIÓN DE TRANSMISIÓN AFECTADA</t>
  </si>
  <si>
    <t>UNIDADES GENERADORAS LIMITADAS</t>
  </si>
  <si>
    <t>L. LA NIÑA - PIURA OESTE</t>
  </si>
  <si>
    <t>L-2241_old</t>
  </si>
  <si>
    <t>Operó la C.T. tumbes</t>
  </si>
  <si>
    <t>L. ICA - MARCONA</t>
  </si>
  <si>
    <t>20/05/2025 12:03:00</t>
  </si>
  <si>
    <t>20/05/2025 16:38:00</t>
  </si>
  <si>
    <t>Se redujo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</si>
  <si>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</si>
  <si>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</si>
  <si>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</si>
  <si>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</si>
  <si>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</si>
  <si>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</si>
  <si>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</si>
  <si>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</si>
  <si>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</si>
  <si>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</si>
  <si>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</si>
  <si>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</si>
  <si>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</si>
  <si>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</si>
  <si>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</si>
  <si>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</si>
  <si>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</si>
  <si>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</si>
  <si>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</si>
  <si>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</si>
  <si>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</si>
  <si>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</si>
  <si>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</si>
  <si>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</si>
  <si>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</si>
  <si>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</si>
  <si>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</si>
  <si>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</si>
  <si>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</si>
  <si>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</si>
  <si>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</si>
  <si>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</si>
  <si>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</si>
  <si>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</si>
  <si>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</si>
  <si>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</si>
  <si>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</si>
  <si>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</si>
  <si>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</si>
  <si>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</si>
  <si>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</si>
  <si>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</si>
  <si>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</si>
  <si>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</si>
  <si>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</si>
  <si>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</si>
  <si>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</si>
  <si>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</si>
  <si>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</si>
  <si>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</si>
  <si>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</si>
  <si>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</si>
  <si>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</si>
  <si>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</si>
  <si>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</si>
  <si>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</si>
  <si>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</si>
  <si>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</si>
  <si>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</si>
  <si>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</si>
  <si>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</si>
  <si>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182</t>
  </si>
  <si>
    <t>81.4714</t>
  </si>
  <si>
    <t>23.3714</t>
  </si>
  <si>
    <t>149.9947</t>
  </si>
  <si>
    <t>134.7925</t>
  </si>
  <si>
    <t>124.8423</t>
  </si>
  <si>
    <t>163.8998</t>
  </si>
  <si>
    <t>156.1</t>
  </si>
  <si>
    <t>78.1169</t>
  </si>
  <si>
    <t>161.6881</t>
  </si>
  <si>
    <t>66.1</t>
  </si>
  <si>
    <t>96.646</t>
  </si>
  <si>
    <t>42.1731</t>
  </si>
  <si>
    <t>161.9753</t>
  </si>
  <si>
    <t>37.975</t>
  </si>
  <si>
    <t>147.335</t>
  </si>
  <si>
    <t>54.0957</t>
  </si>
  <si>
    <t>148.8823</t>
  </si>
  <si>
    <t>158.0105</t>
  </si>
  <si>
    <t>155.3057</t>
  </si>
  <si>
    <t>105.5438</t>
  </si>
  <si>
    <t>146</t>
  </si>
  <si>
    <t>89.1714</t>
  </si>
  <si>
    <t>104.7119</t>
  </si>
  <si>
    <t>89.0804</t>
  </si>
  <si>
    <t>103.6528</t>
  </si>
  <si>
    <t>173</t>
  </si>
  <si>
    <t>78.5152</t>
  </si>
  <si>
    <t>134</t>
  </si>
  <si>
    <t>99.7589</t>
  </si>
  <si>
    <t>137.9021</t>
  </si>
  <si>
    <t>55.3141</t>
  </si>
  <si>
    <t>170</t>
  </si>
  <si>
    <t>68.4714</t>
  </si>
  <si>
    <t>143.1</t>
  </si>
  <si>
    <t>33.875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</si>
  <si>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</si>
  <si>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</si>
  <si>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</si>
  <si>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</si>
  <si>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</si>
  <si>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</si>
  <si>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</si>
  <si>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</si>
  <si>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</si>
  <si>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</si>
  <si>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</si>
  <si>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</si>
  <si>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</si>
  <si>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</si>
  <si>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</si>
  <si>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</si>
  <si>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</si>
  <si>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</si>
  <si>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</si>
  <si>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</si>
  <si>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</si>
  <si>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</si>
  <si>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</si>
  <si>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</si>
  <si>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</si>
  <si>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</si>
  <si>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</si>
  <si>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</si>
  <si>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</si>
  <si>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</si>
  <si>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</si>
  <si>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</si>
  <si>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</si>
  <si>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</si>
  <si>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</si>
  <si>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</si>
  <si>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</si>
  <si>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</si>
  <si>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</si>
  <si>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</si>
  <si>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</si>
  <si>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</si>
  <si>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</si>
  <si>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</si>
  <si>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</si>
  <si>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</si>
  <si>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</si>
  <si>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</si>
  <si>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</si>
  <si>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</si>
  <si>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</si>
  <si>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</si>
  <si>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</si>
  <si>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</si>
  <si>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</si>
  <si>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</si>
  <si>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</si>
  <si>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</si>
  <si>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</si>
  <si>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</si>
  <si>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</si>
  <si>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</si>
  <si>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</si>
  <si>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</si>
  <si>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</si>
  <si>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</si>
  <si>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</si>
  <si>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</si>
  <si>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</si>
  <si>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</si>
  <si>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</si>
  <si>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</si>
  <si>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</si>
  <si>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</si>
  <si>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</si>
  <si>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</si>
  <si>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</si>
  <si>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</si>
  <si>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</si>
  <si>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</si>
  <si>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</si>
  <si>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</si>
  <si>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</si>
  <si>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</si>
  <si>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</si>
  <si>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</si>
  <si>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</si>
  <si>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</si>
  <si>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</si>
  <si>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</si>
  <si>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</si>
  <si>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</si>
  <si>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</si>
  <si>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</si>
  <si>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</si>
  <si>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</si>
  <si>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</si>
  <si>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</si>
  <si>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</si>
  <si>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</si>
  <si>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119.6562</t>
  </si>
  <si>
    <t>120</t>
  </si>
  <si>
    <t>61.9</t>
  </si>
  <si>
    <t>52.8037</t>
  </si>
  <si>
    <t>61.2712</t>
  </si>
  <si>
    <t>58.4211</t>
  </si>
  <si>
    <t>59.9895</t>
  </si>
  <si>
    <t>47.0915</t>
  </si>
  <si>
    <t>41.9958</t>
  </si>
  <si>
    <t>43.7937</t>
  </si>
  <si>
    <t>42.7546</t>
  </si>
  <si>
    <t>41.3205</t>
  </si>
  <si>
    <t>46.7899</t>
  </si>
  <si>
    <t>59.6264</t>
  </si>
  <si>
    <t>922-14965</t>
  </si>
  <si>
    <t>URS-STK-004 - G1</t>
  </si>
  <si>
    <t>CHCheves - G1</t>
  </si>
  <si>
    <t>60.3136</t>
  </si>
  <si>
    <t>60.4858</t>
  </si>
  <si>
    <t>60.4862</t>
  </si>
  <si>
    <t>60.4856</t>
  </si>
  <si>
    <t>922-14966</t>
  </si>
  <si>
    <t>URS-STK-004 - G2</t>
  </si>
  <si>
    <t>CHCheves - G2</t>
  </si>
  <si>
    <t>59.3426</t>
  </si>
  <si>
    <t>59.5142</t>
  </si>
  <si>
    <t>59.5138</t>
  </si>
  <si>
    <t>59.5144</t>
  </si>
  <si>
    <t>923-13656</t>
  </si>
  <si>
    <t>URS-TCH-001</t>
  </si>
  <si>
    <t>CTOllero</t>
  </si>
  <si>
    <t>923-13657</t>
  </si>
  <si>
    <t>URS-TCH-001 - TG1</t>
  </si>
  <si>
    <t>CTOllero - TG1</t>
  </si>
  <si>
    <t>923-18479</t>
  </si>
  <si>
    <t>URS-TCH-001 - TV</t>
  </si>
  <si>
    <t>CTOllero - TV</t>
  </si>
  <si>
    <t>924-272</t>
  </si>
  <si>
    <t>URS-ENL-001</t>
  </si>
  <si>
    <t>CHHuinco</t>
  </si>
  <si>
    <t>75</t>
  </si>
  <si>
    <t>52.9267</t>
  </si>
  <si>
    <t>68.2435</t>
  </si>
  <si>
    <t>27.9762</t>
  </si>
  <si>
    <t>10.3994</t>
  </si>
  <si>
    <t>35.6888</t>
  </si>
  <si>
    <t>37.2826</t>
  </si>
  <si>
    <t>37.3322</t>
  </si>
  <si>
    <t>27.6929</t>
  </si>
  <si>
    <t>36.9409</t>
  </si>
  <si>
    <t>36.2688</t>
  </si>
  <si>
    <t>35.3405</t>
  </si>
  <si>
    <t>35.4615</t>
  </si>
  <si>
    <t>36.315</t>
  </si>
  <si>
    <t>35.0757</t>
  </si>
  <si>
    <t>61.4271</t>
  </si>
  <si>
    <t>64.4912</t>
  </si>
  <si>
    <t>46.5036</t>
  </si>
  <si>
    <t>40.875</t>
  </si>
  <si>
    <t>34.9685</t>
  </si>
  <si>
    <t>58.875</t>
  </si>
  <si>
    <t>82.9428</t>
  </si>
  <si>
    <t>90</t>
  </si>
  <si>
    <t>81.875</t>
  </si>
  <si>
    <t>89.641</t>
  </si>
  <si>
    <t>67.3659</t>
  </si>
  <si>
    <t>81.8916</t>
  </si>
  <si>
    <t>59.875</t>
  </si>
  <si>
    <t>20.8619</t>
  </si>
  <si>
    <t>21.3075</t>
  </si>
  <si>
    <t>25.2577</t>
  </si>
  <si>
    <t>18.1002</t>
  </si>
  <si>
    <t>77.9831</t>
  </si>
  <si>
    <t>20.3119</t>
  </si>
  <si>
    <t>68.5503</t>
  </si>
  <si>
    <t>87.4082</t>
  </si>
  <si>
    <t>20.0247</t>
  </si>
  <si>
    <t>34.665</t>
  </si>
  <si>
    <t>82.8182</t>
  </si>
  <si>
    <t>33.1177</t>
  </si>
  <si>
    <t>26.6943</t>
  </si>
  <si>
    <t>52.8872</t>
  </si>
  <si>
    <t>46.5537</t>
  </si>
  <si>
    <t>29.1492</t>
  </si>
  <si>
    <t>45.858</t>
  </si>
  <si>
    <t>42.3472</t>
  </si>
  <si>
    <t>57.9088</t>
  </si>
  <si>
    <t>12</t>
  </si>
  <si>
    <t>30.9876</t>
  </si>
  <si>
    <t>32.0979</t>
  </si>
  <si>
    <t>75.737</t>
  </si>
  <si>
    <t>924-22</t>
  </si>
  <si>
    <t>URS-ENL-001 - G1</t>
  </si>
  <si>
    <t>CHHuinco - G1</t>
  </si>
  <si>
    <t>44.367</t>
  </si>
  <si>
    <t>27.5674</t>
  </si>
  <si>
    <t>12.3714</t>
  </si>
  <si>
    <t>45</t>
  </si>
  <si>
    <t>41.6667</t>
  </si>
  <si>
    <t>6</t>
  </si>
  <si>
    <t>40.9458</t>
  </si>
  <si>
    <t>6.6857</t>
  </si>
  <si>
    <t>22.922</t>
  </si>
  <si>
    <t>17.3325</t>
  </si>
  <si>
    <t>16.6122</t>
  </si>
  <si>
    <t>26.346</t>
  </si>
  <si>
    <t>23.3572</t>
  </si>
  <si>
    <t>22.8595</t>
  </si>
  <si>
    <t>19.3479</t>
  </si>
  <si>
    <t>37.6997</t>
  </si>
  <si>
    <t>924-23</t>
  </si>
  <si>
    <t>URS-ENL-001 - G2</t>
  </si>
  <si>
    <t>CHHuinco - G2</t>
  </si>
  <si>
    <t>40.5742</t>
  </si>
  <si>
    <t>44.6184</t>
  </si>
  <si>
    <t>37.6057</t>
  </si>
  <si>
    <t>33.4184</t>
  </si>
  <si>
    <t>25.8838</t>
  </si>
  <si>
    <t>18.4851</t>
  </si>
  <si>
    <t>22.772</t>
  </si>
  <si>
    <t>35.0849</t>
  </si>
  <si>
    <t>24.6163</t>
  </si>
  <si>
    <t>16.4858</t>
  </si>
  <si>
    <t>23.1964</t>
  </si>
  <si>
    <t>21.0026</t>
  </si>
  <si>
    <t>19.2541</t>
  </si>
  <si>
    <t>924-24</t>
  </si>
  <si>
    <t>URS-ENL-001 - G3</t>
  </si>
  <si>
    <t>CHHuinco - G3</t>
  </si>
  <si>
    <t>39.6049</t>
  </si>
  <si>
    <t>13.1086</t>
  </si>
  <si>
    <t>30.8125</t>
  </si>
  <si>
    <t>32.3581</t>
  </si>
  <si>
    <t>41.3008</t>
  </si>
  <si>
    <t>45.3816</t>
  </si>
  <si>
    <t>38.2693</t>
  </si>
  <si>
    <t>33.9474</t>
  </si>
  <si>
    <t>26.1398</t>
  </si>
  <si>
    <t>35.9891</t>
  </si>
  <si>
    <t>43.973</t>
  </si>
  <si>
    <t>35.7461</t>
  </si>
  <si>
    <t>24.9776</t>
  </si>
  <si>
    <t>16.6319</t>
  </si>
  <si>
    <t>26.5412</t>
  </si>
  <si>
    <t>22.9986</t>
  </si>
  <si>
    <t>38.0373</t>
  </si>
  <si>
    <t>924-25</t>
  </si>
  <si>
    <t>URS-ENL-001 - G4</t>
  </si>
  <si>
    <t>CHHuinco - G4</t>
  </si>
  <si>
    <t>30.633</t>
  </si>
  <si>
    <t>13.3218</t>
  </si>
  <si>
    <t>25.9595</t>
  </si>
  <si>
    <t>35.5258</t>
  </si>
  <si>
    <t>22.8564</t>
  </si>
  <si>
    <t>43.4353</t>
  </si>
  <si>
    <t>19.169</t>
  </si>
  <si>
    <t>21.3445</t>
  </si>
  <si>
    <t>19.3069</t>
  </si>
  <si>
    <t>1906-280</t>
  </si>
  <si>
    <t>URS-ENL-002</t>
  </si>
  <si>
    <t>CHMatuca</t>
  </si>
  <si>
    <t>22.6998</t>
  </si>
  <si>
    <t>23</t>
  </si>
  <si>
    <t>8</t>
  </si>
  <si>
    <t>7.1083</t>
  </si>
  <si>
    <t>12.4775</t>
  </si>
  <si>
    <t>12.2791</t>
  </si>
  <si>
    <t>12.3452</t>
  </si>
  <si>
    <t>12.3069</t>
  </si>
  <si>
    <t>17</t>
  </si>
  <si>
    <t>12.2556</t>
  </si>
  <si>
    <t>12.4637</t>
  </si>
  <si>
    <t>14.3225</t>
  </si>
  <si>
    <t>1906-28</t>
  </si>
  <si>
    <t>URS-ENL-002 - G1</t>
  </si>
  <si>
    <t>CHMatuca - G1</t>
  </si>
  <si>
    <t>11.4195</t>
  </si>
  <si>
    <t>11.5011</t>
  </si>
  <si>
    <t>1906-29</t>
  </si>
  <si>
    <t>URS-ENL-002 - G2</t>
  </si>
  <si>
    <t>CHMatuca - G2</t>
  </si>
  <si>
    <t>11.2803</t>
  </si>
  <si>
    <t>11.4989</t>
  </si>
  <si>
    <t>1964-11513</t>
  </si>
  <si>
    <t>C.T. CHILCA UNO</t>
  </si>
  <si>
    <t>URS-ENG-001</t>
  </si>
  <si>
    <t>CTChilc1 - CC</t>
  </si>
  <si>
    <t>74</t>
  </si>
  <si>
    <t>9.7173</t>
  </si>
  <si>
    <t>101.7565</t>
  </si>
  <si>
    <t>10</t>
  </si>
  <si>
    <t>149.1136</t>
  </si>
  <si>
    <t>199</t>
  </si>
  <si>
    <t>191</t>
  </si>
  <si>
    <t>191.8917</t>
  </si>
  <si>
    <t>164.0315</t>
  </si>
  <si>
    <t>116.0572</t>
  </si>
  <si>
    <t>109</t>
  </si>
  <si>
    <t>102.3333</t>
  </si>
  <si>
    <t>109.359</t>
  </si>
  <si>
    <t>86</t>
  </si>
  <si>
    <t>100.1084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</si>
  <si>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</si>
  <si>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</si>
  <si>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</si>
  <si>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</si>
  <si>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</si>
  <si>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</si>
  <si>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</si>
  <si>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</si>
  <si>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</si>
  <si>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</si>
  <si>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</si>
  <si>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</si>
  <si>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</si>
  <si>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</si>
  <si>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</si>
  <si>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</si>
  <si>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</si>
  <si>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</si>
  <si>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</si>
  <si>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</si>
  <si>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</si>
  <si>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</si>
  <si>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</si>
  <si>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</si>
  <si>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</si>
  <si>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</si>
  <si>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</si>
  <si>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</si>
  <si>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28.4964</t>
  </si>
  <si>
    <t>46.875</t>
  </si>
  <si>
    <t>2253-12601</t>
  </si>
  <si>
    <t>URS-CLP-001 - G1</t>
  </si>
  <si>
    <t>CHPlatan - G1</t>
  </si>
  <si>
    <t>2253-12602</t>
  </si>
  <si>
    <t>URS-CLP-001 - G2</t>
  </si>
  <si>
    <t>CHPlatan - G2</t>
  </si>
  <si>
    <t>3168-1191</t>
  </si>
  <si>
    <t>URS-CHI-001</t>
  </si>
  <si>
    <t>CHChimay</t>
  </si>
  <si>
    <t>15</t>
  </si>
  <si>
    <t>24.0238</t>
  </si>
  <si>
    <t>10.487</t>
  </si>
  <si>
    <t>16.3112</t>
  </si>
  <si>
    <t>14.7174</t>
  </si>
  <si>
    <t>14.6678</t>
  </si>
  <si>
    <t>12.3071</t>
  </si>
  <si>
    <t>15.0591</t>
  </si>
  <si>
    <t>15.7312</t>
  </si>
  <si>
    <t>16.6595</t>
  </si>
  <si>
    <t>16.5385</t>
  </si>
  <si>
    <t>15.685</t>
  </si>
  <si>
    <t>16.9243</t>
  </si>
  <si>
    <t>25.5729</t>
  </si>
  <si>
    <t>22.5088</t>
  </si>
  <si>
    <t>28.125</t>
  </si>
  <si>
    <t>6.6667</t>
  </si>
  <si>
    <t>20</t>
  </si>
  <si>
    <t>20.6341</t>
  </si>
  <si>
    <t>11.1434</t>
  </si>
  <si>
    <t>27.1474</t>
  </si>
  <si>
    <t>22.665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</si>
  <si>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</si>
  <si>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</si>
  <si>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</si>
  <si>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</si>
  <si>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</si>
  <si>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</si>
  <si>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</si>
  <si>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</si>
  <si>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</si>
  <si>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</si>
  <si>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</si>
  <si>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</si>
  <si>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</si>
  <si>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</si>
  <si>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</si>
  <si>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</si>
  <si>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</si>
  <si>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</si>
  <si>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</si>
  <si>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</si>
  <si>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</si>
  <si>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</si>
  <si>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</si>
  <si>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</si>
  <si>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</si>
  <si>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</si>
  <si>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</si>
  <si>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</si>
  <si>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</si>
  <si>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</si>
  <si>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</si>
  <si>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</si>
  <si>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</si>
  <si>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</si>
  <si>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</si>
  <si>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</si>
  <si>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</si>
  <si>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</si>
  <si>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</si>
  <si>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</si>
  <si>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</si>
  <si>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</si>
  <si>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</si>
  <si>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</si>
  <si>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</si>
  <si>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</si>
  <si>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</si>
  <si>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G2 de C.H. Cerro del Aguila no dio RSF por problemas de las comunicaciones en su planta</t>
  </si>
  <si>
    <t>G4 de Huinco no dio RSF por falla en el arranque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</si>
  <si>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</si>
  <si>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</si>
  <si>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</si>
  <si>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</si>
  <si>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</si>
  <si>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</si>
  <si>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</si>
  <si>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</si>
  <si>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</si>
  <si>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</si>
  <si>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Aricota 1; C.H. Aricota 2, C.H. Carpapata;  de las CC.TT. Tallanca y Tablazo; y de las centrales de Electro Oriente.
</t>
  </si>
  <si>
    <t>La información y cumplimiento de la Demanda de los Grandes Usuarios Libres se encuentra ubicado en la pestaña "DEMANDA_UL" del Anexo A.</t>
  </si>
  <si>
    <t>A las 15:08 h, S/C generó a 400 MW.
A las 16:23 h, S/C generar a máxima.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</si>
</sst>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2" applyFont="1"/>
    <xf numFmtId="0" fontId="37" fillId="0" borderId="0" xfId="2"/>
    <xf numFmtId="0" fontId="2" fillId="0" borderId="0" xfId="2" applyFont="1"/>
    <xf numFmtId="0" fontId="1" fillId="0" borderId="0" xfId="2" applyFont="1"/>
    <xf numFmtId="0" fontId="16" fillId="0" borderId="0" xfId="2" applyFont="1"/>
    <xf numFmtId="0" fontId="4" fillId="2" borderId="1" xfId="2" applyFont="1" applyFill="1" applyBorder="1" applyAlignment="1">
      <alignment horizontal="center" vertical="center" wrapText="1"/>
    </xf>
    <xf numFmtId="0" fontId="5" fillId="0" borderId="2" xfId="2" applyFont="1" applyBorder="1" applyAlignment="1">
      <alignment horizontal="left" vertical="center" wrapText="1"/>
    </xf>
    <xf numFmtId="0" fontId="5" fillId="0" borderId="2" xfId="2" applyFont="1" applyBorder="1" applyAlignment="1">
      <alignment horizontal="center" vertical="center" wrapText="1"/>
    </xf>
  </cellXfs>
  <cellStyles count="3">
    <cellStyle name="Normal" xfId="0" builtinId="0"/>
    <cellStyle name="Normal 2" xfId="2" xr:uid="{611EC2A7-8122-489A-B1BC-B9DF1D6EB378}"/>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963.16719999999998</c:v>
                </c:pt>
                <c:pt idx="1">
                  <c:v>917.06889999999999</c:v>
                </c:pt>
                <c:pt idx="2">
                  <c:v>943.47739999999999</c:v>
                </c:pt>
                <c:pt idx="3">
                  <c:v>926.02520000000004</c:v>
                </c:pt>
                <c:pt idx="4">
                  <c:v>884.73670000000004</c:v>
                </c:pt>
                <c:pt idx="5">
                  <c:v>880.47720000000004</c:v>
                </c:pt>
                <c:pt idx="6">
                  <c:v>898.84860000000003</c:v>
                </c:pt>
                <c:pt idx="7">
                  <c:v>871.76869999999997</c:v>
                </c:pt>
                <c:pt idx="8">
                  <c:v>892.32650000000001</c:v>
                </c:pt>
                <c:pt idx="9">
                  <c:v>900.22770000000003</c:v>
                </c:pt>
                <c:pt idx="10">
                  <c:v>921.39660000000003</c:v>
                </c:pt>
                <c:pt idx="11">
                  <c:v>983.0779</c:v>
                </c:pt>
                <c:pt idx="12">
                  <c:v>1031.4229</c:v>
                </c:pt>
                <c:pt idx="13">
                  <c:v>1018.9818</c:v>
                </c:pt>
                <c:pt idx="14">
                  <c:v>1044.6169</c:v>
                </c:pt>
                <c:pt idx="15">
                  <c:v>1069.1071999999999</c:v>
                </c:pt>
                <c:pt idx="16">
                  <c:v>1064.4012</c:v>
                </c:pt>
                <c:pt idx="17">
                  <c:v>1101.0628999999999</c:v>
                </c:pt>
                <c:pt idx="18">
                  <c:v>1130.8118999999999</c:v>
                </c:pt>
                <c:pt idx="19">
                  <c:v>1151.4776999999999</c:v>
                </c:pt>
                <c:pt idx="20">
                  <c:v>1145.0373999999999</c:v>
                </c:pt>
                <c:pt idx="21">
                  <c:v>1203.2121</c:v>
                </c:pt>
                <c:pt idx="22">
                  <c:v>1182.3354999999999</c:v>
                </c:pt>
                <c:pt idx="23">
                  <c:v>1216.2163</c:v>
                </c:pt>
                <c:pt idx="24">
                  <c:v>1207.4105999999999</c:v>
                </c:pt>
                <c:pt idx="25">
                  <c:v>1138.3039000000001</c:v>
                </c:pt>
                <c:pt idx="26">
                  <c:v>1173.0056</c:v>
                </c:pt>
                <c:pt idx="27">
                  <c:v>1115.3813</c:v>
                </c:pt>
                <c:pt idx="28">
                  <c:v>1174.9906000000001</c:v>
                </c:pt>
                <c:pt idx="29">
                  <c:v>1141.9738</c:v>
                </c:pt>
                <c:pt idx="30">
                  <c:v>1168.7316000000001</c:v>
                </c:pt>
                <c:pt idx="31">
                  <c:v>1172.3574000000001</c:v>
                </c:pt>
                <c:pt idx="32">
                  <c:v>1160.8717999999999</c:v>
                </c:pt>
                <c:pt idx="33">
                  <c:v>1159.9545000000001</c:v>
                </c:pt>
                <c:pt idx="34">
                  <c:v>1137.7729999999999</c:v>
                </c:pt>
                <c:pt idx="35">
                  <c:v>1090.4124999999999</c:v>
                </c:pt>
                <c:pt idx="36">
                  <c:v>1191.0558000000001</c:v>
                </c:pt>
                <c:pt idx="37">
                  <c:v>1214.1373000000001</c:v>
                </c:pt>
                <c:pt idx="38">
                  <c:v>1228.1265000000001</c:v>
                </c:pt>
                <c:pt idx="39">
                  <c:v>1245.3768</c:v>
                </c:pt>
                <c:pt idx="40">
                  <c:v>1189.5458000000001</c:v>
                </c:pt>
                <c:pt idx="41">
                  <c:v>1207.1633999999999</c:v>
                </c:pt>
                <c:pt idx="42">
                  <c:v>1150.8688</c:v>
                </c:pt>
                <c:pt idx="43">
                  <c:v>1128.6846</c:v>
                </c:pt>
                <c:pt idx="44">
                  <c:v>1067.2837999999999</c:v>
                </c:pt>
                <c:pt idx="45">
                  <c:v>1071.4254000000001</c:v>
                </c:pt>
                <c:pt idx="46">
                  <c:v>1013.5449</c:v>
                </c:pt>
                <c:pt idx="47">
                  <c:v>1006.3397</c:v>
                </c:pt>
              </c:numCache>
            </c:numRef>
          </c:val>
          <c:smooth val="0"/>
          <c:extLst>
            <c:ext xmlns:c16="http://schemas.microsoft.com/office/drawing/2014/chart" uri="{C3380CC4-5D6E-409C-BE32-E72D297353CC}">
              <c16:uniqueId val="{00000000-74C9-4933-AA4B-7051E4251F2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1732.9891</c:v>
                </c:pt>
                <c:pt idx="1">
                  <c:v>1707.9413999999999</c:v>
                </c:pt>
                <c:pt idx="2">
                  <c:v>1699.0119</c:v>
                </c:pt>
                <c:pt idx="3">
                  <c:v>1687.6763000000001</c:v>
                </c:pt>
                <c:pt idx="4">
                  <c:v>1686.1147000000001</c:v>
                </c:pt>
                <c:pt idx="5">
                  <c:v>1710.4395999999999</c:v>
                </c:pt>
                <c:pt idx="6">
                  <c:v>1711.2336</c:v>
                </c:pt>
                <c:pt idx="7">
                  <c:v>1713.5406</c:v>
                </c:pt>
                <c:pt idx="8">
                  <c:v>1731.2797</c:v>
                </c:pt>
                <c:pt idx="9">
                  <c:v>1742.8738000000001</c:v>
                </c:pt>
                <c:pt idx="10">
                  <c:v>1759.0018</c:v>
                </c:pt>
                <c:pt idx="11">
                  <c:v>1761.9529</c:v>
                </c:pt>
                <c:pt idx="12">
                  <c:v>1728.5109</c:v>
                </c:pt>
                <c:pt idx="13">
                  <c:v>1716.5001999999999</c:v>
                </c:pt>
                <c:pt idx="14">
                  <c:v>1675.2691</c:v>
                </c:pt>
                <c:pt idx="15">
                  <c:v>1652.0124000000001</c:v>
                </c:pt>
                <c:pt idx="16">
                  <c:v>1696.2760000000001</c:v>
                </c:pt>
                <c:pt idx="17">
                  <c:v>1699.5418999999999</c:v>
                </c:pt>
                <c:pt idx="18">
                  <c:v>1687.4127000000001</c:v>
                </c:pt>
                <c:pt idx="19">
                  <c:v>1668.9898000000001</c:v>
                </c:pt>
                <c:pt idx="20">
                  <c:v>1659.4897000000001</c:v>
                </c:pt>
                <c:pt idx="21">
                  <c:v>1653.8493000000001</c:v>
                </c:pt>
                <c:pt idx="22">
                  <c:v>1668.1031</c:v>
                </c:pt>
                <c:pt idx="23">
                  <c:v>1638.7405000000001</c:v>
                </c:pt>
                <c:pt idx="24">
                  <c:v>1634.0364999999999</c:v>
                </c:pt>
                <c:pt idx="25">
                  <c:v>1630.8459</c:v>
                </c:pt>
                <c:pt idx="26">
                  <c:v>1655.5563999999999</c:v>
                </c:pt>
                <c:pt idx="27">
                  <c:v>1654.5976000000001</c:v>
                </c:pt>
                <c:pt idx="28">
                  <c:v>1673.4090000000001</c:v>
                </c:pt>
                <c:pt idx="29">
                  <c:v>1700.8493000000001</c:v>
                </c:pt>
                <c:pt idx="30">
                  <c:v>1715.633</c:v>
                </c:pt>
                <c:pt idx="31">
                  <c:v>1681.6724999999999</c:v>
                </c:pt>
                <c:pt idx="32">
                  <c:v>1700.0332000000001</c:v>
                </c:pt>
                <c:pt idx="33">
                  <c:v>1718.7994000000001</c:v>
                </c:pt>
                <c:pt idx="34">
                  <c:v>1781.7496000000001</c:v>
                </c:pt>
                <c:pt idx="35">
                  <c:v>1780.8024</c:v>
                </c:pt>
                <c:pt idx="36">
                  <c:v>1778.4155000000001</c:v>
                </c:pt>
                <c:pt idx="37">
                  <c:v>1790.8107</c:v>
                </c:pt>
                <c:pt idx="38">
                  <c:v>1771.6176</c:v>
                </c:pt>
                <c:pt idx="39">
                  <c:v>1817.2577000000001</c:v>
                </c:pt>
                <c:pt idx="40">
                  <c:v>1770.8787</c:v>
                </c:pt>
                <c:pt idx="41">
                  <c:v>1759.5071</c:v>
                </c:pt>
                <c:pt idx="42">
                  <c:v>1751.2112999999999</c:v>
                </c:pt>
                <c:pt idx="43">
                  <c:v>1744.4694999999999</c:v>
                </c:pt>
                <c:pt idx="44">
                  <c:v>1725.7021</c:v>
                </c:pt>
                <c:pt idx="45">
                  <c:v>1697.2392</c:v>
                </c:pt>
                <c:pt idx="46">
                  <c:v>1674.9032999999999</c:v>
                </c:pt>
                <c:pt idx="47">
                  <c:v>1695.3535999999999</c:v>
                </c:pt>
              </c:numCache>
            </c:numRef>
          </c:val>
          <c:smooth val="0"/>
          <c:extLst>
            <c:ext xmlns:c16="http://schemas.microsoft.com/office/drawing/2014/chart" uri="{C3380CC4-5D6E-409C-BE32-E72D297353CC}">
              <c16:uniqueId val="{00000001-74C9-4933-AA4B-7051E4251F2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3687.4937</c:v>
                </c:pt>
                <c:pt idx="1">
                  <c:v>3715.6496999999999</c:v>
                </c:pt>
                <c:pt idx="2">
                  <c:v>3569.9506999999999</c:v>
                </c:pt>
                <c:pt idx="3">
                  <c:v>3565.4485</c:v>
                </c:pt>
                <c:pt idx="4">
                  <c:v>3464.1986000000002</c:v>
                </c:pt>
                <c:pt idx="5">
                  <c:v>3571.1532000000002</c:v>
                </c:pt>
                <c:pt idx="6">
                  <c:v>3556.8878</c:v>
                </c:pt>
                <c:pt idx="7">
                  <c:v>3575.7507000000001</c:v>
                </c:pt>
                <c:pt idx="8">
                  <c:v>3499.7438000000002</c:v>
                </c:pt>
                <c:pt idx="9">
                  <c:v>3642.7584999999999</c:v>
                </c:pt>
                <c:pt idx="10">
                  <c:v>3717.6516000000001</c:v>
                </c:pt>
                <c:pt idx="11">
                  <c:v>3696.8191999999999</c:v>
                </c:pt>
                <c:pt idx="12">
                  <c:v>3884.3162000000002</c:v>
                </c:pt>
                <c:pt idx="13">
                  <c:v>3808.5680000000002</c:v>
                </c:pt>
                <c:pt idx="14">
                  <c:v>4032.2440000000001</c:v>
                </c:pt>
                <c:pt idx="15">
                  <c:v>4078.6003999999998</c:v>
                </c:pt>
                <c:pt idx="16">
                  <c:v>4282.1427999999996</c:v>
                </c:pt>
                <c:pt idx="17">
                  <c:v>4378.2052000000003</c:v>
                </c:pt>
                <c:pt idx="18">
                  <c:v>4326.5954000000002</c:v>
                </c:pt>
                <c:pt idx="19">
                  <c:v>4514.0924999999997</c:v>
                </c:pt>
                <c:pt idx="20">
                  <c:v>4553.9228999999996</c:v>
                </c:pt>
                <c:pt idx="21">
                  <c:v>4569.7986000000001</c:v>
                </c:pt>
                <c:pt idx="22">
                  <c:v>4597.8113999999996</c:v>
                </c:pt>
                <c:pt idx="23">
                  <c:v>4621.0932000000003</c:v>
                </c:pt>
                <c:pt idx="24">
                  <c:v>4454.5928999999996</c:v>
                </c:pt>
                <c:pt idx="25">
                  <c:v>4553.7002000000002</c:v>
                </c:pt>
                <c:pt idx="26">
                  <c:v>4515.8879999999999</c:v>
                </c:pt>
                <c:pt idx="27">
                  <c:v>4456.5711000000001</c:v>
                </c:pt>
                <c:pt idx="28">
                  <c:v>4565.2503999999999</c:v>
                </c:pt>
                <c:pt idx="29">
                  <c:v>4541.1269000000002</c:v>
                </c:pt>
                <c:pt idx="30">
                  <c:v>4539.5853999999999</c:v>
                </c:pt>
                <c:pt idx="31">
                  <c:v>4591.4101000000001</c:v>
                </c:pt>
                <c:pt idx="32">
                  <c:v>4566.1350000000002</c:v>
                </c:pt>
                <c:pt idx="33">
                  <c:v>4444.9961000000003</c:v>
                </c:pt>
                <c:pt idx="34">
                  <c:v>4383.7174000000005</c:v>
                </c:pt>
                <c:pt idx="35">
                  <c:v>4317.3251</c:v>
                </c:pt>
                <c:pt idx="36">
                  <c:v>4406.0787</c:v>
                </c:pt>
                <c:pt idx="37">
                  <c:v>4356.4120000000003</c:v>
                </c:pt>
                <c:pt idx="38">
                  <c:v>4377.9058999999997</c:v>
                </c:pt>
                <c:pt idx="39">
                  <c:v>4373.2155000000002</c:v>
                </c:pt>
                <c:pt idx="40">
                  <c:v>4353.8254999999999</c:v>
                </c:pt>
                <c:pt idx="41">
                  <c:v>4345.9795000000004</c:v>
                </c:pt>
                <c:pt idx="42">
                  <c:v>4297.6598999999997</c:v>
                </c:pt>
                <c:pt idx="43">
                  <c:v>4307.6958999999997</c:v>
                </c:pt>
                <c:pt idx="44">
                  <c:v>4308.6540999999997</c:v>
                </c:pt>
                <c:pt idx="45">
                  <c:v>4092.8854000000001</c:v>
                </c:pt>
                <c:pt idx="46">
                  <c:v>4010.5918000000001</c:v>
                </c:pt>
                <c:pt idx="47">
                  <c:v>3804.1466999999998</c:v>
                </c:pt>
              </c:numCache>
            </c:numRef>
          </c:val>
          <c:smooth val="0"/>
          <c:extLst>
            <c:ext xmlns:c16="http://schemas.microsoft.com/office/drawing/2014/chart" uri="{C3380CC4-5D6E-409C-BE32-E72D297353CC}">
              <c16:uniqueId val="{00000002-74C9-4933-AA4B-7051E4251F2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3C3-4BFE-89D1-B22645F965B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3C3-4BFE-89D1-B22645F965B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27.532699999999998</c:v>
                </c:pt>
                <c:pt idx="1">
                  <c:v>27.6206</c:v>
                </c:pt>
                <c:pt idx="2">
                  <c:v>27.6374</c:v>
                </c:pt>
                <c:pt idx="3">
                  <c:v>27.4407</c:v>
                </c:pt>
                <c:pt idx="4">
                  <c:v>26.995699999999999</c:v>
                </c:pt>
                <c:pt idx="5">
                  <c:v>27.171199999999999</c:v>
                </c:pt>
                <c:pt idx="6">
                  <c:v>26.2347</c:v>
                </c:pt>
                <c:pt idx="7">
                  <c:v>26.9299</c:v>
                </c:pt>
                <c:pt idx="8">
                  <c:v>26.802499999999998</c:v>
                </c:pt>
                <c:pt idx="9">
                  <c:v>24.1981</c:v>
                </c:pt>
                <c:pt idx="10">
                  <c:v>22.335000000000001</c:v>
                </c:pt>
                <c:pt idx="11">
                  <c:v>21.586200000000002</c:v>
                </c:pt>
                <c:pt idx="12">
                  <c:v>23.063600000000001</c:v>
                </c:pt>
                <c:pt idx="13">
                  <c:v>23.040900000000001</c:v>
                </c:pt>
                <c:pt idx="14">
                  <c:v>22.402200000000001</c:v>
                </c:pt>
                <c:pt idx="15">
                  <c:v>22.8185</c:v>
                </c:pt>
                <c:pt idx="16">
                  <c:v>23.602399999999999</c:v>
                </c:pt>
                <c:pt idx="17">
                  <c:v>23.529399999999999</c:v>
                </c:pt>
                <c:pt idx="18">
                  <c:v>27.247900000000001</c:v>
                </c:pt>
                <c:pt idx="19">
                  <c:v>29.862100000000002</c:v>
                </c:pt>
                <c:pt idx="20">
                  <c:v>32.8887</c:v>
                </c:pt>
                <c:pt idx="21">
                  <c:v>33.2316</c:v>
                </c:pt>
                <c:pt idx="22">
                  <c:v>33.385899999999999</c:v>
                </c:pt>
                <c:pt idx="23">
                  <c:v>33.228999999999999</c:v>
                </c:pt>
                <c:pt idx="24">
                  <c:v>33.220399999999998</c:v>
                </c:pt>
                <c:pt idx="25">
                  <c:v>33.105200000000004</c:v>
                </c:pt>
                <c:pt idx="26">
                  <c:v>32.906700000000001</c:v>
                </c:pt>
                <c:pt idx="27">
                  <c:v>33.266199999999998</c:v>
                </c:pt>
                <c:pt idx="28">
                  <c:v>33.939900000000002</c:v>
                </c:pt>
                <c:pt idx="29">
                  <c:v>33.261299999999999</c:v>
                </c:pt>
                <c:pt idx="30">
                  <c:v>33.217100000000002</c:v>
                </c:pt>
                <c:pt idx="31">
                  <c:v>33.472499999999997</c:v>
                </c:pt>
                <c:pt idx="32">
                  <c:v>33.5214</c:v>
                </c:pt>
                <c:pt idx="33">
                  <c:v>33.790599999999998</c:v>
                </c:pt>
                <c:pt idx="34">
                  <c:v>21.598099999999999</c:v>
                </c:pt>
                <c:pt idx="35">
                  <c:v>18.365500000000001</c:v>
                </c:pt>
                <c:pt idx="36">
                  <c:v>13.037000000000001</c:v>
                </c:pt>
                <c:pt idx="37">
                  <c:v>12.832000000000001</c:v>
                </c:pt>
                <c:pt idx="38">
                  <c:v>12.4757</c:v>
                </c:pt>
                <c:pt idx="39">
                  <c:v>13.377599999999999</c:v>
                </c:pt>
                <c:pt idx="40">
                  <c:v>13.475</c:v>
                </c:pt>
                <c:pt idx="41">
                  <c:v>13.901199999999999</c:v>
                </c:pt>
                <c:pt idx="42">
                  <c:v>16.468699999999998</c:v>
                </c:pt>
                <c:pt idx="43">
                  <c:v>21.0379</c:v>
                </c:pt>
                <c:pt idx="44">
                  <c:v>23.423300000000001</c:v>
                </c:pt>
                <c:pt idx="45">
                  <c:v>25.5806</c:v>
                </c:pt>
                <c:pt idx="46">
                  <c:v>31.704999999999998</c:v>
                </c:pt>
                <c:pt idx="47">
                  <c:v>32.577300000000001</c:v>
                </c:pt>
              </c:numCache>
            </c:numRef>
          </c:val>
          <c:smooth val="0"/>
          <c:extLst>
            <c:ext xmlns:c16="http://schemas.microsoft.com/office/drawing/2014/chart" uri="{C3380CC4-5D6E-409C-BE32-E72D297353CC}">
              <c16:uniqueId val="{00000002-63C3-4BFE-89D1-B22645F965B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13.537000000000001</c:v>
                </c:pt>
                <c:pt idx="1">
                  <c:v>13.28</c:v>
                </c:pt>
                <c:pt idx="2">
                  <c:v>13.558</c:v>
                </c:pt>
                <c:pt idx="3">
                  <c:v>12.997999999999999</c:v>
                </c:pt>
                <c:pt idx="4">
                  <c:v>13.105</c:v>
                </c:pt>
                <c:pt idx="5">
                  <c:v>13.864000000000001</c:v>
                </c:pt>
                <c:pt idx="6">
                  <c:v>12.942</c:v>
                </c:pt>
                <c:pt idx="7">
                  <c:v>12.651999999999999</c:v>
                </c:pt>
                <c:pt idx="8">
                  <c:v>12.772</c:v>
                </c:pt>
                <c:pt idx="9">
                  <c:v>11.795</c:v>
                </c:pt>
                <c:pt idx="10">
                  <c:v>11.962999999999999</c:v>
                </c:pt>
                <c:pt idx="11">
                  <c:v>11.023</c:v>
                </c:pt>
                <c:pt idx="12">
                  <c:v>10.802</c:v>
                </c:pt>
                <c:pt idx="13">
                  <c:v>10.316000000000001</c:v>
                </c:pt>
                <c:pt idx="14">
                  <c:v>10.786</c:v>
                </c:pt>
                <c:pt idx="15">
                  <c:v>10.943</c:v>
                </c:pt>
                <c:pt idx="16">
                  <c:v>12.167</c:v>
                </c:pt>
                <c:pt idx="17">
                  <c:v>13.47</c:v>
                </c:pt>
                <c:pt idx="18">
                  <c:v>13.343</c:v>
                </c:pt>
                <c:pt idx="19">
                  <c:v>12.654999999999999</c:v>
                </c:pt>
                <c:pt idx="20">
                  <c:v>12.843999999999999</c:v>
                </c:pt>
                <c:pt idx="21">
                  <c:v>13.013</c:v>
                </c:pt>
                <c:pt idx="22">
                  <c:v>12.875</c:v>
                </c:pt>
                <c:pt idx="23">
                  <c:v>12.364000000000001</c:v>
                </c:pt>
                <c:pt idx="24">
                  <c:v>11.65</c:v>
                </c:pt>
                <c:pt idx="25">
                  <c:v>12.278</c:v>
                </c:pt>
                <c:pt idx="26">
                  <c:v>13.287000000000001</c:v>
                </c:pt>
                <c:pt idx="27">
                  <c:v>13.61</c:v>
                </c:pt>
                <c:pt idx="28">
                  <c:v>14.319000000000001</c:v>
                </c:pt>
                <c:pt idx="29">
                  <c:v>13.58</c:v>
                </c:pt>
                <c:pt idx="30">
                  <c:v>13.481</c:v>
                </c:pt>
                <c:pt idx="31">
                  <c:v>13.595000000000001</c:v>
                </c:pt>
                <c:pt idx="32">
                  <c:v>12.183</c:v>
                </c:pt>
                <c:pt idx="33">
                  <c:v>11.177</c:v>
                </c:pt>
                <c:pt idx="34">
                  <c:v>10.609</c:v>
                </c:pt>
                <c:pt idx="35">
                  <c:v>10.382999999999999</c:v>
                </c:pt>
                <c:pt idx="36">
                  <c:v>9.8580000000000005</c:v>
                </c:pt>
                <c:pt idx="37">
                  <c:v>10.888999999999999</c:v>
                </c:pt>
                <c:pt idx="38">
                  <c:v>11.526999999999999</c:v>
                </c:pt>
                <c:pt idx="39">
                  <c:v>12.282999999999999</c:v>
                </c:pt>
                <c:pt idx="40">
                  <c:v>13.035</c:v>
                </c:pt>
                <c:pt idx="41">
                  <c:v>12.999000000000001</c:v>
                </c:pt>
                <c:pt idx="42">
                  <c:v>13.762</c:v>
                </c:pt>
                <c:pt idx="43">
                  <c:v>13.457000000000001</c:v>
                </c:pt>
                <c:pt idx="44">
                  <c:v>14.194000000000001</c:v>
                </c:pt>
                <c:pt idx="45">
                  <c:v>14.013999999999999</c:v>
                </c:pt>
                <c:pt idx="46">
                  <c:v>13.875999999999999</c:v>
                </c:pt>
                <c:pt idx="47">
                  <c:v>13.374000000000001</c:v>
                </c:pt>
              </c:numCache>
            </c:numRef>
          </c:val>
          <c:smooth val="0"/>
          <c:extLst>
            <c:ext xmlns:c16="http://schemas.microsoft.com/office/drawing/2014/chart" uri="{C3380CC4-5D6E-409C-BE32-E72D297353CC}">
              <c16:uniqueId val="{00000003-63C3-4BFE-89D1-B22645F965B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3C3-4BFE-89D1-B22645F965B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4.4630000000000001</c:v>
                </c:pt>
                <c:pt idx="1">
                  <c:v>4.3479999999999999</c:v>
                </c:pt>
                <c:pt idx="2">
                  <c:v>4.4390000000000001</c:v>
                </c:pt>
                <c:pt idx="3">
                  <c:v>4.2460000000000004</c:v>
                </c:pt>
                <c:pt idx="4">
                  <c:v>4.343</c:v>
                </c:pt>
                <c:pt idx="5">
                  <c:v>4.3319999999999999</c:v>
                </c:pt>
                <c:pt idx="6">
                  <c:v>4.3140000000000001</c:v>
                </c:pt>
                <c:pt idx="7">
                  <c:v>4.343</c:v>
                </c:pt>
                <c:pt idx="8">
                  <c:v>4.4560000000000004</c:v>
                </c:pt>
                <c:pt idx="9">
                  <c:v>4.2750000000000004</c:v>
                </c:pt>
                <c:pt idx="10">
                  <c:v>4.2439999999999998</c:v>
                </c:pt>
                <c:pt idx="11">
                  <c:v>4.1769999999999996</c:v>
                </c:pt>
                <c:pt idx="12">
                  <c:v>4.234</c:v>
                </c:pt>
                <c:pt idx="13">
                  <c:v>4.1399999999999997</c:v>
                </c:pt>
                <c:pt idx="14">
                  <c:v>4.2530000000000001</c:v>
                </c:pt>
                <c:pt idx="15">
                  <c:v>4.2880000000000003</c:v>
                </c:pt>
                <c:pt idx="16">
                  <c:v>4.383</c:v>
                </c:pt>
                <c:pt idx="17">
                  <c:v>4.3129999999999997</c:v>
                </c:pt>
                <c:pt idx="18">
                  <c:v>4.3789999999999996</c:v>
                </c:pt>
                <c:pt idx="19">
                  <c:v>4.2679999999999998</c:v>
                </c:pt>
                <c:pt idx="20">
                  <c:v>4.3120000000000003</c:v>
                </c:pt>
                <c:pt idx="21">
                  <c:v>4.3460000000000001</c:v>
                </c:pt>
                <c:pt idx="22">
                  <c:v>4.2439999999999998</c:v>
                </c:pt>
                <c:pt idx="23">
                  <c:v>4.266</c:v>
                </c:pt>
                <c:pt idx="24">
                  <c:v>4.2300000000000004</c:v>
                </c:pt>
                <c:pt idx="25">
                  <c:v>4.2789999999999999</c:v>
                </c:pt>
                <c:pt idx="26">
                  <c:v>4.3620000000000001</c:v>
                </c:pt>
                <c:pt idx="27">
                  <c:v>4.3719999999999999</c:v>
                </c:pt>
                <c:pt idx="28">
                  <c:v>4.3470000000000004</c:v>
                </c:pt>
                <c:pt idx="29">
                  <c:v>4.3380000000000001</c:v>
                </c:pt>
                <c:pt idx="30">
                  <c:v>4.2489999999999997</c:v>
                </c:pt>
                <c:pt idx="31">
                  <c:v>4.4130000000000003</c:v>
                </c:pt>
                <c:pt idx="32">
                  <c:v>4.3179999999999996</c:v>
                </c:pt>
                <c:pt idx="33">
                  <c:v>4.2670000000000003</c:v>
                </c:pt>
                <c:pt idx="34">
                  <c:v>4.2270000000000003</c:v>
                </c:pt>
                <c:pt idx="35">
                  <c:v>4.3239999999999998</c:v>
                </c:pt>
                <c:pt idx="36">
                  <c:v>4.3029999999999999</c:v>
                </c:pt>
                <c:pt idx="37">
                  <c:v>4.3330000000000002</c:v>
                </c:pt>
                <c:pt idx="38">
                  <c:v>4.2270000000000003</c:v>
                </c:pt>
                <c:pt idx="39">
                  <c:v>4.266</c:v>
                </c:pt>
                <c:pt idx="40">
                  <c:v>4.3120000000000003</c:v>
                </c:pt>
                <c:pt idx="41">
                  <c:v>4.1050000000000004</c:v>
                </c:pt>
                <c:pt idx="42">
                  <c:v>4.1920000000000002</c:v>
                </c:pt>
                <c:pt idx="43">
                  <c:v>4.1529999999999996</c:v>
                </c:pt>
                <c:pt idx="44">
                  <c:v>4.2990000000000004</c:v>
                </c:pt>
                <c:pt idx="45">
                  <c:v>4.3479999999999999</c:v>
                </c:pt>
                <c:pt idx="46">
                  <c:v>4.2610000000000001</c:v>
                </c:pt>
                <c:pt idx="47">
                  <c:v>0</c:v>
                </c:pt>
              </c:numCache>
            </c:numRef>
          </c:val>
          <c:smooth val="0"/>
          <c:extLst>
            <c:ext xmlns:c16="http://schemas.microsoft.com/office/drawing/2014/chart" uri="{C3380CC4-5D6E-409C-BE32-E72D297353CC}">
              <c16:uniqueId val="{00000005-63C3-4BFE-89D1-B22645F965B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3C3-4BFE-89D1-B22645F965B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3C3-4BFE-89D1-B22645F965B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19.553999999999998</c:v>
                </c:pt>
                <c:pt idx="1">
                  <c:v>19.463999999999999</c:v>
                </c:pt>
                <c:pt idx="2">
                  <c:v>21.0992</c:v>
                </c:pt>
                <c:pt idx="3">
                  <c:v>20.990400000000001</c:v>
                </c:pt>
                <c:pt idx="4">
                  <c:v>21.016400000000001</c:v>
                </c:pt>
                <c:pt idx="5">
                  <c:v>19.9298</c:v>
                </c:pt>
                <c:pt idx="6">
                  <c:v>19.477</c:v>
                </c:pt>
                <c:pt idx="7">
                  <c:v>18.723099999999999</c:v>
                </c:pt>
                <c:pt idx="8">
                  <c:v>19.519300000000001</c:v>
                </c:pt>
                <c:pt idx="9">
                  <c:v>19.697800000000001</c:v>
                </c:pt>
                <c:pt idx="10">
                  <c:v>19.6355</c:v>
                </c:pt>
                <c:pt idx="11">
                  <c:v>19.638400000000001</c:v>
                </c:pt>
                <c:pt idx="12">
                  <c:v>19.133600000000001</c:v>
                </c:pt>
                <c:pt idx="13">
                  <c:v>18.8674</c:v>
                </c:pt>
                <c:pt idx="14">
                  <c:v>18.7394</c:v>
                </c:pt>
                <c:pt idx="15">
                  <c:v>19.672499999999999</c:v>
                </c:pt>
                <c:pt idx="16">
                  <c:v>20.8063</c:v>
                </c:pt>
                <c:pt idx="17">
                  <c:v>20.636600000000001</c:v>
                </c:pt>
                <c:pt idx="18">
                  <c:v>21.142399999999999</c:v>
                </c:pt>
                <c:pt idx="19">
                  <c:v>20.881</c:v>
                </c:pt>
                <c:pt idx="20">
                  <c:v>21.0869</c:v>
                </c:pt>
                <c:pt idx="21">
                  <c:v>20.592500000000001</c:v>
                </c:pt>
                <c:pt idx="22">
                  <c:v>20.277100000000001</c:v>
                </c:pt>
                <c:pt idx="23">
                  <c:v>19.8734</c:v>
                </c:pt>
                <c:pt idx="24">
                  <c:v>19.5091</c:v>
                </c:pt>
                <c:pt idx="25">
                  <c:v>18.982399999999998</c:v>
                </c:pt>
                <c:pt idx="26">
                  <c:v>19.096699999999998</c:v>
                </c:pt>
                <c:pt idx="27">
                  <c:v>15.5562</c:v>
                </c:pt>
                <c:pt idx="28">
                  <c:v>14.7012</c:v>
                </c:pt>
                <c:pt idx="29">
                  <c:v>14.789</c:v>
                </c:pt>
                <c:pt idx="30">
                  <c:v>15.128399999999999</c:v>
                </c:pt>
                <c:pt idx="31">
                  <c:v>17.278500000000001</c:v>
                </c:pt>
                <c:pt idx="32">
                  <c:v>16.922799999999999</c:v>
                </c:pt>
                <c:pt idx="33">
                  <c:v>19.8949</c:v>
                </c:pt>
                <c:pt idx="34">
                  <c:v>22.323699999999999</c:v>
                </c:pt>
                <c:pt idx="35">
                  <c:v>21.0107</c:v>
                </c:pt>
                <c:pt idx="36">
                  <c:v>16.395900000000001</c:v>
                </c:pt>
                <c:pt idx="37">
                  <c:v>18.157299999999999</c:v>
                </c:pt>
                <c:pt idx="38">
                  <c:v>17.7563</c:v>
                </c:pt>
                <c:pt idx="39">
                  <c:v>20.1753</c:v>
                </c:pt>
                <c:pt idx="40">
                  <c:v>20.217300000000002</c:v>
                </c:pt>
                <c:pt idx="41">
                  <c:v>19.7148</c:v>
                </c:pt>
                <c:pt idx="42">
                  <c:v>19.645600000000002</c:v>
                </c:pt>
                <c:pt idx="43">
                  <c:v>20.1114</c:v>
                </c:pt>
                <c:pt idx="44">
                  <c:v>20.4437</c:v>
                </c:pt>
                <c:pt idx="45">
                  <c:v>20.394200000000001</c:v>
                </c:pt>
                <c:pt idx="46">
                  <c:v>19.202999999999999</c:v>
                </c:pt>
                <c:pt idx="47">
                  <c:v>19.022500000000001</c:v>
                </c:pt>
              </c:numCache>
            </c:numRef>
          </c:val>
          <c:smooth val="0"/>
          <c:extLst>
            <c:ext xmlns:c16="http://schemas.microsoft.com/office/drawing/2014/chart" uri="{C3380CC4-5D6E-409C-BE32-E72D297353CC}">
              <c16:uniqueId val="{00000008-63C3-4BFE-89D1-B22645F965B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28.165199999999999</c:v>
                </c:pt>
                <c:pt idx="1">
                  <c:v>28.4148</c:v>
                </c:pt>
                <c:pt idx="2">
                  <c:v>28.3063</c:v>
                </c:pt>
                <c:pt idx="3">
                  <c:v>28.186199999999999</c:v>
                </c:pt>
                <c:pt idx="4">
                  <c:v>28.1739</c:v>
                </c:pt>
                <c:pt idx="5">
                  <c:v>27.948699999999999</c:v>
                </c:pt>
                <c:pt idx="6">
                  <c:v>27.236999999999998</c:v>
                </c:pt>
                <c:pt idx="7">
                  <c:v>26.443899999999999</c:v>
                </c:pt>
                <c:pt idx="8">
                  <c:v>26.5672</c:v>
                </c:pt>
                <c:pt idx="9">
                  <c:v>26.778600000000001</c:v>
                </c:pt>
                <c:pt idx="10">
                  <c:v>27.11</c:v>
                </c:pt>
                <c:pt idx="11">
                  <c:v>27.5197</c:v>
                </c:pt>
                <c:pt idx="12">
                  <c:v>27.6036</c:v>
                </c:pt>
                <c:pt idx="13">
                  <c:v>27.237200000000001</c:v>
                </c:pt>
                <c:pt idx="14">
                  <c:v>26.9679</c:v>
                </c:pt>
                <c:pt idx="15">
                  <c:v>26.5822</c:v>
                </c:pt>
                <c:pt idx="16">
                  <c:v>26.348299999999998</c:v>
                </c:pt>
                <c:pt idx="17">
                  <c:v>27.035799999999998</c:v>
                </c:pt>
                <c:pt idx="18">
                  <c:v>26.781500000000001</c:v>
                </c:pt>
                <c:pt idx="19">
                  <c:v>27.061599999999999</c:v>
                </c:pt>
                <c:pt idx="20">
                  <c:v>27.017900000000001</c:v>
                </c:pt>
                <c:pt idx="21">
                  <c:v>27.6388</c:v>
                </c:pt>
                <c:pt idx="22">
                  <c:v>27.3583</c:v>
                </c:pt>
                <c:pt idx="23">
                  <c:v>27.557400000000001</c:v>
                </c:pt>
                <c:pt idx="24">
                  <c:v>26.8596</c:v>
                </c:pt>
                <c:pt idx="25">
                  <c:v>27.087399999999999</c:v>
                </c:pt>
                <c:pt idx="26">
                  <c:v>27.482500000000002</c:v>
                </c:pt>
                <c:pt idx="27">
                  <c:v>27.607500000000002</c:v>
                </c:pt>
                <c:pt idx="28">
                  <c:v>27.3856</c:v>
                </c:pt>
                <c:pt idx="29">
                  <c:v>27.2746</c:v>
                </c:pt>
                <c:pt idx="30">
                  <c:v>27.462700000000002</c:v>
                </c:pt>
                <c:pt idx="31">
                  <c:v>27.485299999999999</c:v>
                </c:pt>
                <c:pt idx="32">
                  <c:v>27.387899999999998</c:v>
                </c:pt>
                <c:pt idx="33">
                  <c:v>27.4238</c:v>
                </c:pt>
                <c:pt idx="34">
                  <c:v>27.3687</c:v>
                </c:pt>
                <c:pt idx="35">
                  <c:v>27.636199999999999</c:v>
                </c:pt>
                <c:pt idx="36">
                  <c:v>28.324100000000001</c:v>
                </c:pt>
                <c:pt idx="37">
                  <c:v>28.6342</c:v>
                </c:pt>
                <c:pt idx="38">
                  <c:v>29.0091</c:v>
                </c:pt>
                <c:pt idx="39">
                  <c:v>29.191600000000001</c:v>
                </c:pt>
                <c:pt idx="40">
                  <c:v>29.114899999999999</c:v>
                </c:pt>
                <c:pt idx="41">
                  <c:v>28.6357</c:v>
                </c:pt>
                <c:pt idx="42">
                  <c:v>28.347799999999999</c:v>
                </c:pt>
                <c:pt idx="43">
                  <c:v>28.121600000000001</c:v>
                </c:pt>
                <c:pt idx="44">
                  <c:v>27.668700000000001</c:v>
                </c:pt>
                <c:pt idx="45">
                  <c:v>27.342600000000001</c:v>
                </c:pt>
                <c:pt idx="46">
                  <c:v>26.437999999999999</c:v>
                </c:pt>
                <c:pt idx="47">
                  <c:v>26.6248</c:v>
                </c:pt>
              </c:numCache>
            </c:numRef>
          </c:val>
          <c:smooth val="0"/>
          <c:extLst>
            <c:ext xmlns:c16="http://schemas.microsoft.com/office/drawing/2014/chart" uri="{C3380CC4-5D6E-409C-BE32-E72D297353CC}">
              <c16:uniqueId val="{00000009-63C3-4BFE-89D1-B22645F965B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13.7105</c:v>
                </c:pt>
                <c:pt idx="1">
                  <c:v>12.9681</c:v>
                </c:pt>
                <c:pt idx="2">
                  <c:v>13.6661</c:v>
                </c:pt>
                <c:pt idx="3">
                  <c:v>13.786300000000001</c:v>
                </c:pt>
                <c:pt idx="4">
                  <c:v>13.928599999999999</c:v>
                </c:pt>
                <c:pt idx="5">
                  <c:v>14.599500000000001</c:v>
                </c:pt>
                <c:pt idx="6">
                  <c:v>14.607100000000001</c:v>
                </c:pt>
                <c:pt idx="7">
                  <c:v>14.2315</c:v>
                </c:pt>
                <c:pt idx="8">
                  <c:v>15.2706</c:v>
                </c:pt>
                <c:pt idx="9">
                  <c:v>15.706099999999999</c:v>
                </c:pt>
                <c:pt idx="10">
                  <c:v>16.0044</c:v>
                </c:pt>
                <c:pt idx="11">
                  <c:v>15.074199999999999</c:v>
                </c:pt>
                <c:pt idx="12">
                  <c:v>14.3842</c:v>
                </c:pt>
                <c:pt idx="13">
                  <c:v>12.800700000000001</c:v>
                </c:pt>
                <c:pt idx="14">
                  <c:v>10.552099999999999</c:v>
                </c:pt>
                <c:pt idx="15">
                  <c:v>10.611700000000001</c:v>
                </c:pt>
                <c:pt idx="16">
                  <c:v>10.3803</c:v>
                </c:pt>
                <c:pt idx="17">
                  <c:v>10.566599999999999</c:v>
                </c:pt>
                <c:pt idx="18">
                  <c:v>10.519399999999999</c:v>
                </c:pt>
                <c:pt idx="19">
                  <c:v>10.3932</c:v>
                </c:pt>
                <c:pt idx="20">
                  <c:v>11.028</c:v>
                </c:pt>
                <c:pt idx="21">
                  <c:v>10.1782</c:v>
                </c:pt>
                <c:pt idx="22">
                  <c:v>10.2987</c:v>
                </c:pt>
                <c:pt idx="23">
                  <c:v>10.8331</c:v>
                </c:pt>
                <c:pt idx="24">
                  <c:v>13.3515</c:v>
                </c:pt>
                <c:pt idx="25">
                  <c:v>13.799200000000001</c:v>
                </c:pt>
                <c:pt idx="26">
                  <c:v>13.7502</c:v>
                </c:pt>
                <c:pt idx="27">
                  <c:v>13.9102</c:v>
                </c:pt>
                <c:pt idx="28">
                  <c:v>13.985200000000001</c:v>
                </c:pt>
                <c:pt idx="29">
                  <c:v>14.2255</c:v>
                </c:pt>
                <c:pt idx="30">
                  <c:v>14.1058</c:v>
                </c:pt>
                <c:pt idx="31">
                  <c:v>14.091100000000001</c:v>
                </c:pt>
                <c:pt idx="32">
                  <c:v>13.4026</c:v>
                </c:pt>
                <c:pt idx="33">
                  <c:v>13.421799999999999</c:v>
                </c:pt>
                <c:pt idx="34">
                  <c:v>14.819599999999999</c:v>
                </c:pt>
                <c:pt idx="35">
                  <c:v>15.754</c:v>
                </c:pt>
                <c:pt idx="36">
                  <c:v>15.7904</c:v>
                </c:pt>
                <c:pt idx="37">
                  <c:v>14.651999999999999</c:v>
                </c:pt>
                <c:pt idx="38">
                  <c:v>13.774699999999999</c:v>
                </c:pt>
                <c:pt idx="39">
                  <c:v>13.004200000000001</c:v>
                </c:pt>
                <c:pt idx="40">
                  <c:v>11.2357</c:v>
                </c:pt>
                <c:pt idx="41">
                  <c:v>11.182700000000001</c:v>
                </c:pt>
                <c:pt idx="42">
                  <c:v>11.497400000000001</c:v>
                </c:pt>
                <c:pt idx="43">
                  <c:v>11.4009</c:v>
                </c:pt>
                <c:pt idx="44">
                  <c:v>11.229900000000001</c:v>
                </c:pt>
                <c:pt idx="45">
                  <c:v>12.0526</c:v>
                </c:pt>
                <c:pt idx="46">
                  <c:v>13.7652</c:v>
                </c:pt>
                <c:pt idx="47">
                  <c:v>14.0504</c:v>
                </c:pt>
              </c:numCache>
            </c:numRef>
          </c:val>
          <c:smooth val="0"/>
          <c:extLst>
            <c:ext xmlns:c16="http://schemas.microsoft.com/office/drawing/2014/chart" uri="{C3380CC4-5D6E-409C-BE32-E72D297353CC}">
              <c16:uniqueId val="{0000000A-63C3-4BFE-89D1-B22645F965B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14.37</c:v>
                </c:pt>
                <c:pt idx="1">
                  <c:v>13.38</c:v>
                </c:pt>
                <c:pt idx="2">
                  <c:v>14.57</c:v>
                </c:pt>
                <c:pt idx="3">
                  <c:v>14.52</c:v>
                </c:pt>
                <c:pt idx="4">
                  <c:v>14.61</c:v>
                </c:pt>
                <c:pt idx="5">
                  <c:v>14.45</c:v>
                </c:pt>
                <c:pt idx="6">
                  <c:v>12.06</c:v>
                </c:pt>
                <c:pt idx="7">
                  <c:v>13.89</c:v>
                </c:pt>
                <c:pt idx="8">
                  <c:v>13.38</c:v>
                </c:pt>
                <c:pt idx="9">
                  <c:v>11.17</c:v>
                </c:pt>
                <c:pt idx="10">
                  <c:v>11.5</c:v>
                </c:pt>
                <c:pt idx="11">
                  <c:v>11.63</c:v>
                </c:pt>
                <c:pt idx="12">
                  <c:v>13.2</c:v>
                </c:pt>
                <c:pt idx="13">
                  <c:v>12.02</c:v>
                </c:pt>
                <c:pt idx="14">
                  <c:v>13.12</c:v>
                </c:pt>
                <c:pt idx="15">
                  <c:v>13.29</c:v>
                </c:pt>
                <c:pt idx="16">
                  <c:v>13.24</c:v>
                </c:pt>
                <c:pt idx="17">
                  <c:v>13.64</c:v>
                </c:pt>
                <c:pt idx="18">
                  <c:v>13.2</c:v>
                </c:pt>
                <c:pt idx="19">
                  <c:v>13.3</c:v>
                </c:pt>
                <c:pt idx="20">
                  <c:v>13.17</c:v>
                </c:pt>
                <c:pt idx="21">
                  <c:v>12.63</c:v>
                </c:pt>
                <c:pt idx="22">
                  <c:v>12.96</c:v>
                </c:pt>
                <c:pt idx="23">
                  <c:v>13.37</c:v>
                </c:pt>
                <c:pt idx="24">
                  <c:v>13.34</c:v>
                </c:pt>
                <c:pt idx="25">
                  <c:v>12.66</c:v>
                </c:pt>
                <c:pt idx="26">
                  <c:v>11.23</c:v>
                </c:pt>
                <c:pt idx="27">
                  <c:v>13.35</c:v>
                </c:pt>
                <c:pt idx="28">
                  <c:v>13.27</c:v>
                </c:pt>
                <c:pt idx="29">
                  <c:v>13.34</c:v>
                </c:pt>
                <c:pt idx="30">
                  <c:v>10.31</c:v>
                </c:pt>
                <c:pt idx="31">
                  <c:v>10.62</c:v>
                </c:pt>
                <c:pt idx="32">
                  <c:v>10.62</c:v>
                </c:pt>
                <c:pt idx="33">
                  <c:v>10.44</c:v>
                </c:pt>
                <c:pt idx="34">
                  <c:v>10.77</c:v>
                </c:pt>
                <c:pt idx="35">
                  <c:v>12.69</c:v>
                </c:pt>
                <c:pt idx="36">
                  <c:v>13.34</c:v>
                </c:pt>
                <c:pt idx="37">
                  <c:v>13.14</c:v>
                </c:pt>
                <c:pt idx="38">
                  <c:v>13.05</c:v>
                </c:pt>
                <c:pt idx="39">
                  <c:v>13.07</c:v>
                </c:pt>
                <c:pt idx="40">
                  <c:v>13.17</c:v>
                </c:pt>
                <c:pt idx="41">
                  <c:v>13.14</c:v>
                </c:pt>
                <c:pt idx="42">
                  <c:v>13.1</c:v>
                </c:pt>
                <c:pt idx="43">
                  <c:v>12.99</c:v>
                </c:pt>
                <c:pt idx="44">
                  <c:v>12.69</c:v>
                </c:pt>
                <c:pt idx="45">
                  <c:v>12.93</c:v>
                </c:pt>
                <c:pt idx="46">
                  <c:v>13.07</c:v>
                </c:pt>
                <c:pt idx="47">
                  <c:v>13</c:v>
                </c:pt>
              </c:numCache>
            </c:numRef>
          </c:val>
          <c:smooth val="0"/>
          <c:extLst>
            <c:ext xmlns:c16="http://schemas.microsoft.com/office/drawing/2014/chart" uri="{C3380CC4-5D6E-409C-BE32-E72D297353CC}">
              <c16:uniqueId val="{0000000B-63C3-4BFE-89D1-B22645F965B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32.981999999999999</c:v>
                </c:pt>
                <c:pt idx="1">
                  <c:v>32.442</c:v>
                </c:pt>
                <c:pt idx="2">
                  <c:v>32.595999999999997</c:v>
                </c:pt>
                <c:pt idx="3">
                  <c:v>32.554000000000002</c:v>
                </c:pt>
                <c:pt idx="4">
                  <c:v>32.542000000000002</c:v>
                </c:pt>
                <c:pt idx="5">
                  <c:v>32.893999999999998</c:v>
                </c:pt>
                <c:pt idx="6">
                  <c:v>33.012</c:v>
                </c:pt>
                <c:pt idx="7">
                  <c:v>32.655999999999999</c:v>
                </c:pt>
                <c:pt idx="8">
                  <c:v>33.113999999999997</c:v>
                </c:pt>
                <c:pt idx="9">
                  <c:v>33.618000000000002</c:v>
                </c:pt>
                <c:pt idx="10">
                  <c:v>33.746000000000002</c:v>
                </c:pt>
                <c:pt idx="11">
                  <c:v>33.054000000000002</c:v>
                </c:pt>
                <c:pt idx="12">
                  <c:v>33.366</c:v>
                </c:pt>
                <c:pt idx="13">
                  <c:v>32.723999999999997</c:v>
                </c:pt>
                <c:pt idx="14">
                  <c:v>32.103999999999999</c:v>
                </c:pt>
                <c:pt idx="15">
                  <c:v>32.097999999999999</c:v>
                </c:pt>
                <c:pt idx="16">
                  <c:v>32.1</c:v>
                </c:pt>
                <c:pt idx="17">
                  <c:v>31.82</c:v>
                </c:pt>
                <c:pt idx="18">
                  <c:v>31.344000000000001</c:v>
                </c:pt>
                <c:pt idx="19">
                  <c:v>32.167999999999999</c:v>
                </c:pt>
                <c:pt idx="20">
                  <c:v>32.277999999999999</c:v>
                </c:pt>
                <c:pt idx="21">
                  <c:v>32.643999999999998</c:v>
                </c:pt>
                <c:pt idx="22">
                  <c:v>33.192</c:v>
                </c:pt>
                <c:pt idx="23">
                  <c:v>34.308</c:v>
                </c:pt>
                <c:pt idx="24">
                  <c:v>34.31</c:v>
                </c:pt>
                <c:pt idx="25">
                  <c:v>33.950000000000003</c:v>
                </c:pt>
                <c:pt idx="26">
                  <c:v>33.844000000000001</c:v>
                </c:pt>
                <c:pt idx="27">
                  <c:v>32.704000000000001</c:v>
                </c:pt>
                <c:pt idx="28">
                  <c:v>31.844000000000001</c:v>
                </c:pt>
                <c:pt idx="29">
                  <c:v>28.15</c:v>
                </c:pt>
                <c:pt idx="30">
                  <c:v>32.15</c:v>
                </c:pt>
                <c:pt idx="31">
                  <c:v>31.468</c:v>
                </c:pt>
                <c:pt idx="32">
                  <c:v>32.308</c:v>
                </c:pt>
                <c:pt idx="33">
                  <c:v>33.18</c:v>
                </c:pt>
                <c:pt idx="34">
                  <c:v>33.884</c:v>
                </c:pt>
                <c:pt idx="35">
                  <c:v>33.472000000000001</c:v>
                </c:pt>
                <c:pt idx="36">
                  <c:v>34.591999999999999</c:v>
                </c:pt>
                <c:pt idx="37">
                  <c:v>34.344000000000001</c:v>
                </c:pt>
                <c:pt idx="38">
                  <c:v>34.473999999999997</c:v>
                </c:pt>
                <c:pt idx="39">
                  <c:v>34.564</c:v>
                </c:pt>
                <c:pt idx="40">
                  <c:v>34.65</c:v>
                </c:pt>
                <c:pt idx="41">
                  <c:v>34.838000000000001</c:v>
                </c:pt>
                <c:pt idx="42">
                  <c:v>34.543999999999997</c:v>
                </c:pt>
                <c:pt idx="43">
                  <c:v>34.26</c:v>
                </c:pt>
                <c:pt idx="44">
                  <c:v>34.43</c:v>
                </c:pt>
                <c:pt idx="45">
                  <c:v>33.856000000000002</c:v>
                </c:pt>
                <c:pt idx="46">
                  <c:v>33.69</c:v>
                </c:pt>
                <c:pt idx="47">
                  <c:v>32.97</c:v>
                </c:pt>
              </c:numCache>
            </c:numRef>
          </c:val>
          <c:smooth val="0"/>
          <c:extLst>
            <c:ext xmlns:c16="http://schemas.microsoft.com/office/drawing/2014/chart" uri="{C3380CC4-5D6E-409C-BE32-E72D297353CC}">
              <c16:uniqueId val="{0000000C-63C3-4BFE-89D1-B22645F965B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3C3-4BFE-89D1-B22645F965B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3C3-4BFE-89D1-B22645F965B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41.238</c:v>
                </c:pt>
                <c:pt idx="1">
                  <c:v>41.220999999999997</c:v>
                </c:pt>
                <c:pt idx="2">
                  <c:v>41.371000000000002</c:v>
                </c:pt>
                <c:pt idx="3">
                  <c:v>41.551000000000002</c:v>
                </c:pt>
                <c:pt idx="4">
                  <c:v>41.783000000000001</c:v>
                </c:pt>
                <c:pt idx="5">
                  <c:v>41.506999999999998</c:v>
                </c:pt>
                <c:pt idx="6">
                  <c:v>41.517000000000003</c:v>
                </c:pt>
                <c:pt idx="7">
                  <c:v>41.643999999999998</c:v>
                </c:pt>
                <c:pt idx="8">
                  <c:v>41.545999999999999</c:v>
                </c:pt>
                <c:pt idx="9">
                  <c:v>41.82</c:v>
                </c:pt>
                <c:pt idx="10">
                  <c:v>41.497</c:v>
                </c:pt>
                <c:pt idx="11">
                  <c:v>41.579000000000001</c:v>
                </c:pt>
                <c:pt idx="12">
                  <c:v>41.054000000000002</c:v>
                </c:pt>
                <c:pt idx="13">
                  <c:v>40.993000000000002</c:v>
                </c:pt>
                <c:pt idx="14">
                  <c:v>41.118000000000002</c:v>
                </c:pt>
                <c:pt idx="15">
                  <c:v>41.009</c:v>
                </c:pt>
                <c:pt idx="16">
                  <c:v>40.613999999999997</c:v>
                </c:pt>
                <c:pt idx="17">
                  <c:v>40.716000000000001</c:v>
                </c:pt>
                <c:pt idx="18">
                  <c:v>41.125</c:v>
                </c:pt>
                <c:pt idx="19">
                  <c:v>41.305999999999997</c:v>
                </c:pt>
                <c:pt idx="20">
                  <c:v>40.829000000000001</c:v>
                </c:pt>
                <c:pt idx="21">
                  <c:v>40.83</c:v>
                </c:pt>
                <c:pt idx="22">
                  <c:v>41.064999999999998</c:v>
                </c:pt>
                <c:pt idx="23">
                  <c:v>42.08</c:v>
                </c:pt>
                <c:pt idx="24">
                  <c:v>41.468000000000004</c:v>
                </c:pt>
                <c:pt idx="25">
                  <c:v>41.512</c:v>
                </c:pt>
                <c:pt idx="26">
                  <c:v>41.305999999999997</c:v>
                </c:pt>
                <c:pt idx="27">
                  <c:v>41.484000000000002</c:v>
                </c:pt>
                <c:pt idx="28">
                  <c:v>41.493000000000002</c:v>
                </c:pt>
                <c:pt idx="29">
                  <c:v>42.197000000000003</c:v>
                </c:pt>
                <c:pt idx="30">
                  <c:v>41.183999999999997</c:v>
                </c:pt>
                <c:pt idx="31">
                  <c:v>41.02</c:v>
                </c:pt>
                <c:pt idx="32">
                  <c:v>40.872</c:v>
                </c:pt>
                <c:pt idx="33">
                  <c:v>41.104999999999997</c:v>
                </c:pt>
                <c:pt idx="34">
                  <c:v>41.328000000000003</c:v>
                </c:pt>
                <c:pt idx="35">
                  <c:v>41.365000000000002</c:v>
                </c:pt>
                <c:pt idx="36">
                  <c:v>41.567</c:v>
                </c:pt>
                <c:pt idx="37">
                  <c:v>41.981000000000002</c:v>
                </c:pt>
                <c:pt idx="38">
                  <c:v>42.11</c:v>
                </c:pt>
                <c:pt idx="39">
                  <c:v>42.085000000000001</c:v>
                </c:pt>
                <c:pt idx="40">
                  <c:v>42.210999999999999</c:v>
                </c:pt>
                <c:pt idx="41">
                  <c:v>42.015000000000001</c:v>
                </c:pt>
                <c:pt idx="42">
                  <c:v>41.939</c:v>
                </c:pt>
                <c:pt idx="43">
                  <c:v>43.179000000000002</c:v>
                </c:pt>
                <c:pt idx="44">
                  <c:v>43.433</c:v>
                </c:pt>
                <c:pt idx="45">
                  <c:v>43.313000000000002</c:v>
                </c:pt>
                <c:pt idx="46">
                  <c:v>43.606999999999999</c:v>
                </c:pt>
                <c:pt idx="47">
                  <c:v>42.997999999999998</c:v>
                </c:pt>
              </c:numCache>
            </c:numRef>
          </c:val>
          <c:smooth val="0"/>
          <c:extLst>
            <c:ext xmlns:c16="http://schemas.microsoft.com/office/drawing/2014/chart" uri="{C3380CC4-5D6E-409C-BE32-E72D297353CC}">
              <c16:uniqueId val="{0000000F-63C3-4BFE-89D1-B22645F965B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3C3-4BFE-89D1-B22645F965B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41.244700000000002</c:v>
                </c:pt>
                <c:pt idx="1">
                  <c:v>44.82</c:v>
                </c:pt>
                <c:pt idx="2">
                  <c:v>49.219099999999997</c:v>
                </c:pt>
                <c:pt idx="3">
                  <c:v>43.126199999999997</c:v>
                </c:pt>
                <c:pt idx="4">
                  <c:v>39.5672</c:v>
                </c:pt>
                <c:pt idx="5">
                  <c:v>35.436</c:v>
                </c:pt>
                <c:pt idx="6">
                  <c:v>46.664499999999997</c:v>
                </c:pt>
                <c:pt idx="7">
                  <c:v>44.964300000000001</c:v>
                </c:pt>
                <c:pt idx="8">
                  <c:v>43.003700000000002</c:v>
                </c:pt>
                <c:pt idx="9">
                  <c:v>39.906700000000001</c:v>
                </c:pt>
                <c:pt idx="10">
                  <c:v>43.326500000000003</c:v>
                </c:pt>
                <c:pt idx="11">
                  <c:v>49.543199999999999</c:v>
                </c:pt>
                <c:pt idx="12">
                  <c:v>50.933399999999999</c:v>
                </c:pt>
                <c:pt idx="13">
                  <c:v>42.025199999999998</c:v>
                </c:pt>
                <c:pt idx="14">
                  <c:v>43.774999999999999</c:v>
                </c:pt>
                <c:pt idx="15">
                  <c:v>31.7667</c:v>
                </c:pt>
                <c:pt idx="16">
                  <c:v>40.893000000000001</c:v>
                </c:pt>
                <c:pt idx="17">
                  <c:v>30.2745</c:v>
                </c:pt>
                <c:pt idx="18">
                  <c:v>32.593800000000002</c:v>
                </c:pt>
                <c:pt idx="19">
                  <c:v>40.770299999999999</c:v>
                </c:pt>
                <c:pt idx="20">
                  <c:v>43.162100000000002</c:v>
                </c:pt>
                <c:pt idx="21">
                  <c:v>45.774999999999999</c:v>
                </c:pt>
                <c:pt idx="22">
                  <c:v>50.110799999999998</c:v>
                </c:pt>
                <c:pt idx="23">
                  <c:v>35.478900000000003</c:v>
                </c:pt>
                <c:pt idx="24">
                  <c:v>35.305100000000003</c:v>
                </c:pt>
                <c:pt idx="25">
                  <c:v>37.451300000000003</c:v>
                </c:pt>
                <c:pt idx="26">
                  <c:v>43.2971</c:v>
                </c:pt>
                <c:pt idx="27">
                  <c:v>40.817999999999998</c:v>
                </c:pt>
                <c:pt idx="28">
                  <c:v>47.0777</c:v>
                </c:pt>
                <c:pt idx="29">
                  <c:v>30.0579</c:v>
                </c:pt>
                <c:pt idx="30">
                  <c:v>28.2455</c:v>
                </c:pt>
                <c:pt idx="31">
                  <c:v>44.165599999999998</c:v>
                </c:pt>
                <c:pt idx="32">
                  <c:v>25.826499999999999</c:v>
                </c:pt>
                <c:pt idx="33">
                  <c:v>49.423499999999997</c:v>
                </c:pt>
                <c:pt idx="34">
                  <c:v>42.378</c:v>
                </c:pt>
                <c:pt idx="35">
                  <c:v>43.115600000000001</c:v>
                </c:pt>
                <c:pt idx="36">
                  <c:v>16.812200000000001</c:v>
                </c:pt>
                <c:pt idx="37">
                  <c:v>15.9733</c:v>
                </c:pt>
                <c:pt idx="38">
                  <c:v>33.8369</c:v>
                </c:pt>
                <c:pt idx="39">
                  <c:v>40.7654</c:v>
                </c:pt>
                <c:pt idx="40">
                  <c:v>30.591000000000001</c:v>
                </c:pt>
                <c:pt idx="41">
                  <c:v>46.1066</c:v>
                </c:pt>
                <c:pt idx="42">
                  <c:v>31.273900000000001</c:v>
                </c:pt>
                <c:pt idx="43">
                  <c:v>36.104999999999997</c:v>
                </c:pt>
                <c:pt idx="44">
                  <c:v>14.930300000000001</c:v>
                </c:pt>
                <c:pt idx="45">
                  <c:v>29.8186</c:v>
                </c:pt>
                <c:pt idx="46">
                  <c:v>35.728299999999997</c:v>
                </c:pt>
                <c:pt idx="47">
                  <c:v>44.813299999999998</c:v>
                </c:pt>
              </c:numCache>
            </c:numRef>
          </c:val>
          <c:smooth val="0"/>
          <c:extLst>
            <c:ext xmlns:c16="http://schemas.microsoft.com/office/drawing/2014/chart" uri="{C3380CC4-5D6E-409C-BE32-E72D297353CC}">
              <c16:uniqueId val="{00000011-63C3-4BFE-89D1-B22645F965B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3C3-4BFE-89D1-B22645F965B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63C3-4BFE-89D1-B22645F965B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3C3-4BFE-89D1-B22645F965B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73.479519999999994</c:v>
                </c:pt>
                <c:pt idx="1">
                  <c:v>145.8997</c:v>
                </c:pt>
                <c:pt idx="2">
                  <c:v>128.66591</c:v>
                </c:pt>
                <c:pt idx="3">
                  <c:v>106.55193</c:v>
                </c:pt>
                <c:pt idx="4">
                  <c:v>154.63847000000001</c:v>
                </c:pt>
                <c:pt idx="5">
                  <c:v>148.86422999999999</c:v>
                </c:pt>
                <c:pt idx="6">
                  <c:v>145.98994999999999</c:v>
                </c:pt>
                <c:pt idx="7">
                  <c:v>100.47754999999999</c:v>
                </c:pt>
                <c:pt idx="8">
                  <c:v>117.95461</c:v>
                </c:pt>
                <c:pt idx="9">
                  <c:v>150.72278</c:v>
                </c:pt>
                <c:pt idx="10">
                  <c:v>138.41855000000001</c:v>
                </c:pt>
                <c:pt idx="11">
                  <c:v>117.31337000000001</c:v>
                </c:pt>
                <c:pt idx="12">
                  <c:v>110.30955</c:v>
                </c:pt>
                <c:pt idx="13">
                  <c:v>139.92794000000001</c:v>
                </c:pt>
                <c:pt idx="14">
                  <c:v>146.15348</c:v>
                </c:pt>
                <c:pt idx="15">
                  <c:v>141.79240999999999</c:v>
                </c:pt>
                <c:pt idx="16">
                  <c:v>106.9903</c:v>
                </c:pt>
                <c:pt idx="17">
                  <c:v>104.94597</c:v>
                </c:pt>
                <c:pt idx="18">
                  <c:v>152.57864000000001</c:v>
                </c:pt>
                <c:pt idx="19">
                  <c:v>148.24794</c:v>
                </c:pt>
                <c:pt idx="20">
                  <c:v>141.69085999999999</c:v>
                </c:pt>
                <c:pt idx="21">
                  <c:v>128.77248</c:v>
                </c:pt>
                <c:pt idx="22">
                  <c:v>105.82638</c:v>
                </c:pt>
                <c:pt idx="23">
                  <c:v>117.73915</c:v>
                </c:pt>
                <c:pt idx="24">
                  <c:v>140.56182999999999</c:v>
                </c:pt>
                <c:pt idx="25">
                  <c:v>155.39847</c:v>
                </c:pt>
                <c:pt idx="26">
                  <c:v>134.8657</c:v>
                </c:pt>
                <c:pt idx="27">
                  <c:v>109.5339</c:v>
                </c:pt>
                <c:pt idx="28">
                  <c:v>102.88030999999999</c:v>
                </c:pt>
                <c:pt idx="29">
                  <c:v>106.8528</c:v>
                </c:pt>
                <c:pt idx="30">
                  <c:v>151.87583000000001</c:v>
                </c:pt>
                <c:pt idx="31">
                  <c:v>133.46494000000001</c:v>
                </c:pt>
                <c:pt idx="32">
                  <c:v>93.59348</c:v>
                </c:pt>
                <c:pt idx="33">
                  <c:v>75.907150000000001</c:v>
                </c:pt>
                <c:pt idx="34">
                  <c:v>35.856160000000003</c:v>
                </c:pt>
                <c:pt idx="35">
                  <c:v>34.868029999999997</c:v>
                </c:pt>
                <c:pt idx="36">
                  <c:v>29.766159999999999</c:v>
                </c:pt>
                <c:pt idx="37">
                  <c:v>29.1111</c:v>
                </c:pt>
                <c:pt idx="38">
                  <c:v>23.205780000000001</c:v>
                </c:pt>
                <c:pt idx="39">
                  <c:v>25.123239999999999</c:v>
                </c:pt>
                <c:pt idx="40">
                  <c:v>27.634</c:v>
                </c:pt>
                <c:pt idx="41">
                  <c:v>26.55865</c:v>
                </c:pt>
                <c:pt idx="42">
                  <c:v>23.793780000000002</c:v>
                </c:pt>
                <c:pt idx="43">
                  <c:v>28.23077</c:v>
                </c:pt>
                <c:pt idx="44">
                  <c:v>111.46586000000001</c:v>
                </c:pt>
                <c:pt idx="45">
                  <c:v>112.50754000000001</c:v>
                </c:pt>
                <c:pt idx="46">
                  <c:v>106.76585</c:v>
                </c:pt>
                <c:pt idx="47">
                  <c:v>156.05586</c:v>
                </c:pt>
              </c:numCache>
            </c:numRef>
          </c:val>
          <c:smooth val="0"/>
          <c:extLst>
            <c:ext xmlns:c16="http://schemas.microsoft.com/office/drawing/2014/chart" uri="{C3380CC4-5D6E-409C-BE32-E72D297353CC}">
              <c16:uniqueId val="{00000000-8BA9-4B0B-87FF-BE27BA7679E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BA9-4B0B-87FF-BE27BA7679E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8.9090399999999992</c:v>
                </c:pt>
                <c:pt idx="1">
                  <c:v>8.7085799999999995</c:v>
                </c:pt>
                <c:pt idx="2">
                  <c:v>8.5442300000000007</c:v>
                </c:pt>
                <c:pt idx="3">
                  <c:v>8.3784299999999998</c:v>
                </c:pt>
                <c:pt idx="4">
                  <c:v>8.4639699999999998</c:v>
                </c:pt>
                <c:pt idx="5">
                  <c:v>8.1396999999999995</c:v>
                </c:pt>
                <c:pt idx="6">
                  <c:v>7.9517699999999998</c:v>
                </c:pt>
                <c:pt idx="7">
                  <c:v>7.9872399999999999</c:v>
                </c:pt>
                <c:pt idx="8">
                  <c:v>8.3352699999999995</c:v>
                </c:pt>
                <c:pt idx="9">
                  <c:v>8.3884100000000004</c:v>
                </c:pt>
                <c:pt idx="10">
                  <c:v>8.1386000000000003</c:v>
                </c:pt>
                <c:pt idx="11">
                  <c:v>8.6381499999999996</c:v>
                </c:pt>
                <c:pt idx="12">
                  <c:v>8.7836800000000004</c:v>
                </c:pt>
                <c:pt idx="13">
                  <c:v>8.7436699999999998</c:v>
                </c:pt>
                <c:pt idx="14">
                  <c:v>8.84131</c:v>
                </c:pt>
                <c:pt idx="15">
                  <c:v>9.2344899999999992</c:v>
                </c:pt>
                <c:pt idx="16">
                  <c:v>9.4162400000000002</c:v>
                </c:pt>
                <c:pt idx="17">
                  <c:v>9.5383300000000002</c:v>
                </c:pt>
                <c:pt idx="18">
                  <c:v>9.6651900000000008</c:v>
                </c:pt>
                <c:pt idx="19">
                  <c:v>9.6355699999999995</c:v>
                </c:pt>
                <c:pt idx="20">
                  <c:v>9.5937300000000008</c:v>
                </c:pt>
                <c:pt idx="21">
                  <c:v>9.6073299999999993</c:v>
                </c:pt>
                <c:pt idx="22">
                  <c:v>9.2584700000000009</c:v>
                </c:pt>
                <c:pt idx="23">
                  <c:v>9.2247400000000006</c:v>
                </c:pt>
                <c:pt idx="24">
                  <c:v>9.6323600000000003</c:v>
                </c:pt>
                <c:pt idx="25">
                  <c:v>9.5164299999999997</c:v>
                </c:pt>
                <c:pt idx="26">
                  <c:v>9.67807</c:v>
                </c:pt>
                <c:pt idx="27">
                  <c:v>9.6974499999999999</c:v>
                </c:pt>
                <c:pt idx="28">
                  <c:v>9.6842799999999993</c:v>
                </c:pt>
                <c:pt idx="29">
                  <c:v>9.5456800000000008</c:v>
                </c:pt>
                <c:pt idx="30">
                  <c:v>9.5458300000000005</c:v>
                </c:pt>
                <c:pt idx="31">
                  <c:v>9.8684899999999995</c:v>
                </c:pt>
                <c:pt idx="32">
                  <c:v>9.9875000000000007</c:v>
                </c:pt>
                <c:pt idx="33">
                  <c:v>9.7436699999999998</c:v>
                </c:pt>
                <c:pt idx="34">
                  <c:v>9.5123999999999995</c:v>
                </c:pt>
                <c:pt idx="35">
                  <c:v>9.9770000000000003</c:v>
                </c:pt>
                <c:pt idx="36">
                  <c:v>9.5113199999999996</c:v>
                </c:pt>
                <c:pt idx="37">
                  <c:v>7.9752099999999997</c:v>
                </c:pt>
                <c:pt idx="38">
                  <c:v>7.9324599999999998</c:v>
                </c:pt>
                <c:pt idx="39">
                  <c:v>8.3568099999999994</c:v>
                </c:pt>
                <c:pt idx="40">
                  <c:v>8.5959400000000006</c:v>
                </c:pt>
                <c:pt idx="41">
                  <c:v>8.5955700000000004</c:v>
                </c:pt>
                <c:pt idx="42">
                  <c:v>9.8877799999999993</c:v>
                </c:pt>
                <c:pt idx="43">
                  <c:v>10.068339999999999</c:v>
                </c:pt>
                <c:pt idx="44">
                  <c:v>9.8408700000000007</c:v>
                </c:pt>
                <c:pt idx="45">
                  <c:v>9.3167200000000001</c:v>
                </c:pt>
                <c:pt idx="46">
                  <c:v>9.1291799999999999</c:v>
                </c:pt>
                <c:pt idx="47">
                  <c:v>9.0960300000000007</c:v>
                </c:pt>
              </c:numCache>
            </c:numRef>
          </c:val>
          <c:smooth val="0"/>
          <c:extLst>
            <c:ext xmlns:c16="http://schemas.microsoft.com/office/drawing/2014/chart" uri="{C3380CC4-5D6E-409C-BE32-E72D297353CC}">
              <c16:uniqueId val="{00000002-8BA9-4B0B-87FF-BE27BA7679E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BA9-4B0B-87FF-BE27BA7679E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BA9-4B0B-87FF-BE27BA7679E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c:v>
                </c:pt>
                <c:pt idx="1">
                  <c:v>15.83</c:v>
                </c:pt>
                <c:pt idx="2">
                  <c:v>16.170000000000002</c:v>
                </c:pt>
                <c:pt idx="3">
                  <c:v>16.100000000000001</c:v>
                </c:pt>
                <c:pt idx="4">
                  <c:v>15.64</c:v>
                </c:pt>
                <c:pt idx="5">
                  <c:v>15.54</c:v>
                </c:pt>
                <c:pt idx="6">
                  <c:v>15.57</c:v>
                </c:pt>
                <c:pt idx="7">
                  <c:v>15.36</c:v>
                </c:pt>
                <c:pt idx="8">
                  <c:v>15.01</c:v>
                </c:pt>
                <c:pt idx="9">
                  <c:v>14.83</c:v>
                </c:pt>
                <c:pt idx="10">
                  <c:v>15.09</c:v>
                </c:pt>
                <c:pt idx="11">
                  <c:v>15.59</c:v>
                </c:pt>
                <c:pt idx="12">
                  <c:v>15.94</c:v>
                </c:pt>
                <c:pt idx="13">
                  <c:v>15.99</c:v>
                </c:pt>
                <c:pt idx="14">
                  <c:v>16.329999999999998</c:v>
                </c:pt>
                <c:pt idx="15">
                  <c:v>16.36</c:v>
                </c:pt>
                <c:pt idx="16">
                  <c:v>15.44</c:v>
                </c:pt>
                <c:pt idx="17">
                  <c:v>14.73</c:v>
                </c:pt>
                <c:pt idx="18">
                  <c:v>14.27</c:v>
                </c:pt>
                <c:pt idx="19">
                  <c:v>14.25</c:v>
                </c:pt>
                <c:pt idx="20">
                  <c:v>13.91</c:v>
                </c:pt>
                <c:pt idx="21">
                  <c:v>14.9</c:v>
                </c:pt>
                <c:pt idx="22">
                  <c:v>16.010000000000002</c:v>
                </c:pt>
                <c:pt idx="23">
                  <c:v>16.079999999999998</c:v>
                </c:pt>
                <c:pt idx="24">
                  <c:v>16.559999999999999</c:v>
                </c:pt>
                <c:pt idx="25">
                  <c:v>16.64</c:v>
                </c:pt>
                <c:pt idx="26">
                  <c:v>16.87</c:v>
                </c:pt>
                <c:pt idx="27">
                  <c:v>16.66</c:v>
                </c:pt>
                <c:pt idx="28">
                  <c:v>15.87</c:v>
                </c:pt>
                <c:pt idx="29">
                  <c:v>15.29</c:v>
                </c:pt>
                <c:pt idx="30">
                  <c:v>13.86</c:v>
                </c:pt>
                <c:pt idx="31">
                  <c:v>12.91</c:v>
                </c:pt>
                <c:pt idx="32">
                  <c:v>12.78</c:v>
                </c:pt>
                <c:pt idx="33">
                  <c:v>12.75</c:v>
                </c:pt>
                <c:pt idx="34">
                  <c:v>13.93</c:v>
                </c:pt>
                <c:pt idx="35">
                  <c:v>14.43</c:v>
                </c:pt>
                <c:pt idx="36">
                  <c:v>15.62</c:v>
                </c:pt>
                <c:pt idx="37">
                  <c:v>16.32</c:v>
                </c:pt>
                <c:pt idx="38">
                  <c:v>16.690000000000001</c:v>
                </c:pt>
                <c:pt idx="39">
                  <c:v>16.36</c:v>
                </c:pt>
                <c:pt idx="40">
                  <c:v>16.61</c:v>
                </c:pt>
                <c:pt idx="41">
                  <c:v>16.489999999999998</c:v>
                </c:pt>
                <c:pt idx="42">
                  <c:v>16.010000000000002</c:v>
                </c:pt>
                <c:pt idx="43">
                  <c:v>15.91</c:v>
                </c:pt>
                <c:pt idx="44">
                  <c:v>15.41</c:v>
                </c:pt>
                <c:pt idx="45">
                  <c:v>15.42</c:v>
                </c:pt>
                <c:pt idx="46">
                  <c:v>14.43</c:v>
                </c:pt>
                <c:pt idx="47">
                  <c:v>14.09</c:v>
                </c:pt>
              </c:numCache>
            </c:numRef>
          </c:val>
          <c:smooth val="0"/>
          <c:extLst>
            <c:ext xmlns:c16="http://schemas.microsoft.com/office/drawing/2014/chart" uri="{C3380CC4-5D6E-409C-BE32-E72D297353CC}">
              <c16:uniqueId val="{00000005-8BA9-4B0B-87FF-BE27BA7679E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BA9-4B0B-87FF-BE27BA7679E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4.8860000000000001</c:v>
                </c:pt>
                <c:pt idx="1">
                  <c:v>4.6890000000000001</c:v>
                </c:pt>
                <c:pt idx="2">
                  <c:v>4.7830000000000004</c:v>
                </c:pt>
                <c:pt idx="3">
                  <c:v>4.8479999999999999</c:v>
                </c:pt>
                <c:pt idx="4">
                  <c:v>4.7389999999999999</c:v>
                </c:pt>
                <c:pt idx="5">
                  <c:v>4.8230000000000004</c:v>
                </c:pt>
                <c:pt idx="6">
                  <c:v>4.6909999999999998</c:v>
                </c:pt>
                <c:pt idx="7">
                  <c:v>4.6639999999999997</c:v>
                </c:pt>
                <c:pt idx="8">
                  <c:v>4.5439999999999996</c:v>
                </c:pt>
                <c:pt idx="9">
                  <c:v>4.5289999999999999</c:v>
                </c:pt>
                <c:pt idx="10">
                  <c:v>4.5839999999999996</c:v>
                </c:pt>
                <c:pt idx="11">
                  <c:v>4.5999999999999996</c:v>
                </c:pt>
                <c:pt idx="12">
                  <c:v>4.6849999999999996</c:v>
                </c:pt>
                <c:pt idx="13">
                  <c:v>4.4969999999999999</c:v>
                </c:pt>
                <c:pt idx="14">
                  <c:v>4.6740000000000004</c:v>
                </c:pt>
                <c:pt idx="15">
                  <c:v>4.6449999999999996</c:v>
                </c:pt>
                <c:pt idx="16">
                  <c:v>4.6900000000000004</c:v>
                </c:pt>
                <c:pt idx="17">
                  <c:v>4.6849999999999996</c:v>
                </c:pt>
                <c:pt idx="18">
                  <c:v>4.8090000000000002</c:v>
                </c:pt>
                <c:pt idx="19">
                  <c:v>4.9039999999999999</c:v>
                </c:pt>
                <c:pt idx="20">
                  <c:v>4.7789999999999999</c:v>
                </c:pt>
                <c:pt idx="21">
                  <c:v>4.6859999999999999</c:v>
                </c:pt>
                <c:pt idx="22">
                  <c:v>4.6900000000000004</c:v>
                </c:pt>
                <c:pt idx="23">
                  <c:v>4.5430000000000001</c:v>
                </c:pt>
                <c:pt idx="24">
                  <c:v>4.6900000000000004</c:v>
                </c:pt>
                <c:pt idx="25">
                  <c:v>4.7729999999999997</c:v>
                </c:pt>
                <c:pt idx="26">
                  <c:v>4.83</c:v>
                </c:pt>
                <c:pt idx="27">
                  <c:v>4.718</c:v>
                </c:pt>
                <c:pt idx="28">
                  <c:v>4.7210000000000001</c:v>
                </c:pt>
                <c:pt idx="29">
                  <c:v>4.4930000000000003</c:v>
                </c:pt>
                <c:pt idx="30">
                  <c:v>4.6020000000000003</c:v>
                </c:pt>
                <c:pt idx="31">
                  <c:v>4.6059999999999999</c:v>
                </c:pt>
                <c:pt idx="32">
                  <c:v>4.718</c:v>
                </c:pt>
                <c:pt idx="33">
                  <c:v>4.625</c:v>
                </c:pt>
                <c:pt idx="34">
                  <c:v>4.758</c:v>
                </c:pt>
                <c:pt idx="35">
                  <c:v>4.6900000000000004</c:v>
                </c:pt>
                <c:pt idx="36">
                  <c:v>4.6500000000000004</c:v>
                </c:pt>
                <c:pt idx="37">
                  <c:v>4.4889999999999999</c:v>
                </c:pt>
                <c:pt idx="38">
                  <c:v>4.4160000000000004</c:v>
                </c:pt>
                <c:pt idx="39">
                  <c:v>4.524</c:v>
                </c:pt>
                <c:pt idx="40">
                  <c:v>4.3739999999999997</c:v>
                </c:pt>
                <c:pt idx="41">
                  <c:v>4.5730000000000004</c:v>
                </c:pt>
                <c:pt idx="42">
                  <c:v>4.5289999999999999</c:v>
                </c:pt>
                <c:pt idx="43">
                  <c:v>4.4560000000000004</c:v>
                </c:pt>
                <c:pt idx="44">
                  <c:v>4.5190000000000001</c:v>
                </c:pt>
                <c:pt idx="45">
                  <c:v>4.4329999999999998</c:v>
                </c:pt>
                <c:pt idx="46">
                  <c:v>4.6429999999999998</c:v>
                </c:pt>
                <c:pt idx="47">
                  <c:v>0</c:v>
                </c:pt>
              </c:numCache>
            </c:numRef>
          </c:val>
          <c:smooth val="0"/>
          <c:extLst>
            <c:ext xmlns:c16="http://schemas.microsoft.com/office/drawing/2014/chart" uri="{C3380CC4-5D6E-409C-BE32-E72D297353CC}">
              <c16:uniqueId val="{00000007-8BA9-4B0B-87FF-BE27BA7679E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2.4</c:v>
                </c:pt>
                <c:pt idx="2">
                  <c:v>3.1</c:v>
                </c:pt>
                <c:pt idx="3">
                  <c:v>3.3</c:v>
                </c:pt>
                <c:pt idx="4">
                  <c:v>3.1</c:v>
                </c:pt>
                <c:pt idx="5">
                  <c:v>1.9</c:v>
                </c:pt>
                <c:pt idx="6">
                  <c:v>2.2000000000000002</c:v>
                </c:pt>
                <c:pt idx="7">
                  <c:v>3</c:v>
                </c:pt>
                <c:pt idx="8">
                  <c:v>3.3</c:v>
                </c:pt>
                <c:pt idx="9">
                  <c:v>3.5</c:v>
                </c:pt>
                <c:pt idx="10">
                  <c:v>3.1</c:v>
                </c:pt>
                <c:pt idx="11">
                  <c:v>1.5</c:v>
                </c:pt>
                <c:pt idx="12">
                  <c:v>1.5</c:v>
                </c:pt>
                <c:pt idx="13">
                  <c:v>1.4</c:v>
                </c:pt>
                <c:pt idx="14">
                  <c:v>1.4</c:v>
                </c:pt>
                <c:pt idx="15">
                  <c:v>1.3</c:v>
                </c:pt>
                <c:pt idx="16">
                  <c:v>1.6</c:v>
                </c:pt>
                <c:pt idx="17">
                  <c:v>1.9</c:v>
                </c:pt>
                <c:pt idx="18">
                  <c:v>1.7</c:v>
                </c:pt>
                <c:pt idx="19">
                  <c:v>2.1</c:v>
                </c:pt>
                <c:pt idx="20">
                  <c:v>1.8</c:v>
                </c:pt>
                <c:pt idx="21">
                  <c:v>1.7</c:v>
                </c:pt>
                <c:pt idx="22">
                  <c:v>3.3</c:v>
                </c:pt>
                <c:pt idx="23">
                  <c:v>2.8</c:v>
                </c:pt>
                <c:pt idx="24">
                  <c:v>1.8</c:v>
                </c:pt>
                <c:pt idx="25">
                  <c:v>1.8</c:v>
                </c:pt>
                <c:pt idx="26">
                  <c:v>3.1</c:v>
                </c:pt>
                <c:pt idx="27">
                  <c:v>3.7</c:v>
                </c:pt>
                <c:pt idx="28">
                  <c:v>3.7</c:v>
                </c:pt>
                <c:pt idx="29">
                  <c:v>4.9000000000000004</c:v>
                </c:pt>
                <c:pt idx="30">
                  <c:v>3.4</c:v>
                </c:pt>
                <c:pt idx="31">
                  <c:v>2</c:v>
                </c:pt>
                <c:pt idx="32">
                  <c:v>1.3</c:v>
                </c:pt>
                <c:pt idx="33">
                  <c:v>1</c:v>
                </c:pt>
                <c:pt idx="34">
                  <c:v>1.1000000000000001</c:v>
                </c:pt>
                <c:pt idx="35">
                  <c:v>0.8</c:v>
                </c:pt>
                <c:pt idx="36">
                  <c:v>0.7</c:v>
                </c:pt>
                <c:pt idx="37">
                  <c:v>0.7</c:v>
                </c:pt>
                <c:pt idx="38">
                  <c:v>0.6</c:v>
                </c:pt>
                <c:pt idx="39">
                  <c:v>0.6</c:v>
                </c:pt>
                <c:pt idx="40">
                  <c:v>1</c:v>
                </c:pt>
                <c:pt idx="41">
                  <c:v>1.1000000000000001</c:v>
                </c:pt>
                <c:pt idx="42">
                  <c:v>3.2</c:v>
                </c:pt>
                <c:pt idx="43">
                  <c:v>3.7</c:v>
                </c:pt>
                <c:pt idx="44">
                  <c:v>4.5</c:v>
                </c:pt>
                <c:pt idx="45">
                  <c:v>3.4</c:v>
                </c:pt>
                <c:pt idx="46">
                  <c:v>4.3</c:v>
                </c:pt>
                <c:pt idx="47">
                  <c:v>2.1</c:v>
                </c:pt>
              </c:numCache>
            </c:numRef>
          </c:val>
          <c:smooth val="0"/>
          <c:extLst>
            <c:ext xmlns:c16="http://schemas.microsoft.com/office/drawing/2014/chart" uri="{C3380CC4-5D6E-409C-BE32-E72D297353CC}">
              <c16:uniqueId val="{00000008-8BA9-4B0B-87FF-BE27BA7679E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BA9-4B0B-87FF-BE27BA7679E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5.0462999999999996</c:v>
                </c:pt>
                <c:pt idx="1">
                  <c:v>3.7391999999999999</c:v>
                </c:pt>
                <c:pt idx="2">
                  <c:v>4.4284999999999997</c:v>
                </c:pt>
                <c:pt idx="3">
                  <c:v>4.5572999999999997</c:v>
                </c:pt>
                <c:pt idx="4">
                  <c:v>4.1695000000000002</c:v>
                </c:pt>
                <c:pt idx="5">
                  <c:v>3.0156999999999998</c:v>
                </c:pt>
                <c:pt idx="6">
                  <c:v>4.3691000000000004</c:v>
                </c:pt>
                <c:pt idx="7">
                  <c:v>4.4829999999999997</c:v>
                </c:pt>
                <c:pt idx="8">
                  <c:v>4.4791999999999996</c:v>
                </c:pt>
                <c:pt idx="9">
                  <c:v>3.1393</c:v>
                </c:pt>
                <c:pt idx="10">
                  <c:v>4.5274000000000001</c:v>
                </c:pt>
                <c:pt idx="11">
                  <c:v>4.8320999999999996</c:v>
                </c:pt>
                <c:pt idx="12">
                  <c:v>3.4510000000000001</c:v>
                </c:pt>
                <c:pt idx="13">
                  <c:v>1.7751999999999999</c:v>
                </c:pt>
                <c:pt idx="14">
                  <c:v>2.5356999999999998</c:v>
                </c:pt>
                <c:pt idx="15">
                  <c:v>3.2204999999999999</c:v>
                </c:pt>
                <c:pt idx="16">
                  <c:v>3.8752</c:v>
                </c:pt>
                <c:pt idx="17">
                  <c:v>3.8123</c:v>
                </c:pt>
                <c:pt idx="18">
                  <c:v>3.1377999999999999</c:v>
                </c:pt>
                <c:pt idx="19">
                  <c:v>3.4921000000000002</c:v>
                </c:pt>
                <c:pt idx="20">
                  <c:v>3.4142999999999999</c:v>
                </c:pt>
                <c:pt idx="21">
                  <c:v>3.4687000000000001</c:v>
                </c:pt>
                <c:pt idx="22">
                  <c:v>2.4508999999999999</c:v>
                </c:pt>
                <c:pt idx="23">
                  <c:v>4.4485000000000001</c:v>
                </c:pt>
                <c:pt idx="24">
                  <c:v>3.1576</c:v>
                </c:pt>
                <c:pt idx="25">
                  <c:v>1.8544</c:v>
                </c:pt>
                <c:pt idx="26">
                  <c:v>1.9121999999999999</c:v>
                </c:pt>
                <c:pt idx="27">
                  <c:v>1.9346000000000001</c:v>
                </c:pt>
                <c:pt idx="28">
                  <c:v>1.7828999999999999</c:v>
                </c:pt>
                <c:pt idx="29">
                  <c:v>1.6846000000000001</c:v>
                </c:pt>
                <c:pt idx="30">
                  <c:v>1.1959</c:v>
                </c:pt>
                <c:pt idx="31">
                  <c:v>1.3260000000000001</c:v>
                </c:pt>
                <c:pt idx="32">
                  <c:v>1.2098</c:v>
                </c:pt>
                <c:pt idx="33">
                  <c:v>1.2486999999999999</c:v>
                </c:pt>
                <c:pt idx="34">
                  <c:v>1.2363999999999999</c:v>
                </c:pt>
                <c:pt idx="35">
                  <c:v>1.238</c:v>
                </c:pt>
                <c:pt idx="36">
                  <c:v>1.2231000000000001</c:v>
                </c:pt>
                <c:pt idx="37">
                  <c:v>1.1264000000000001</c:v>
                </c:pt>
                <c:pt idx="38">
                  <c:v>1.1201000000000001</c:v>
                </c:pt>
                <c:pt idx="39">
                  <c:v>1.0646</c:v>
                </c:pt>
                <c:pt idx="40">
                  <c:v>1.141</c:v>
                </c:pt>
                <c:pt idx="41">
                  <c:v>1.149</c:v>
                </c:pt>
                <c:pt idx="42">
                  <c:v>1.2175</c:v>
                </c:pt>
                <c:pt idx="43">
                  <c:v>1.1551</c:v>
                </c:pt>
                <c:pt idx="44">
                  <c:v>1.2499</c:v>
                </c:pt>
                <c:pt idx="45">
                  <c:v>1.2448999999999999</c:v>
                </c:pt>
                <c:pt idx="46">
                  <c:v>4.3939000000000004</c:v>
                </c:pt>
                <c:pt idx="47">
                  <c:v>8.3224</c:v>
                </c:pt>
              </c:numCache>
            </c:numRef>
          </c:val>
          <c:smooth val="0"/>
          <c:extLst>
            <c:ext xmlns:c16="http://schemas.microsoft.com/office/drawing/2014/chart" uri="{C3380CC4-5D6E-409C-BE32-E72D297353CC}">
              <c16:uniqueId val="{0000000A-8BA9-4B0B-87FF-BE27BA7679E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BA9-4B0B-87FF-BE27BA7679E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BA9-4B0B-87FF-BE27BA7679E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BA9-4B0B-87FF-BE27BA7679E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1.1323000000000001</c:v>
                </c:pt>
                <c:pt idx="1">
                  <c:v>0.99950000000000006</c:v>
                </c:pt>
                <c:pt idx="2">
                  <c:v>0.93330000000000002</c:v>
                </c:pt>
                <c:pt idx="3">
                  <c:v>0.90980000000000005</c:v>
                </c:pt>
                <c:pt idx="4">
                  <c:v>0.91190000000000004</c:v>
                </c:pt>
                <c:pt idx="5">
                  <c:v>0.88839999999999997</c:v>
                </c:pt>
                <c:pt idx="6">
                  <c:v>0.86760000000000004</c:v>
                </c:pt>
                <c:pt idx="7">
                  <c:v>0.87319999999999998</c:v>
                </c:pt>
                <c:pt idx="8">
                  <c:v>0.86360000000000003</c:v>
                </c:pt>
                <c:pt idx="9">
                  <c:v>0.87019999999999997</c:v>
                </c:pt>
                <c:pt idx="10">
                  <c:v>0.86680000000000001</c:v>
                </c:pt>
                <c:pt idx="11">
                  <c:v>1.0878000000000001</c:v>
                </c:pt>
                <c:pt idx="12">
                  <c:v>1.1765000000000001</c:v>
                </c:pt>
                <c:pt idx="13">
                  <c:v>1.2159</c:v>
                </c:pt>
                <c:pt idx="14">
                  <c:v>1.5732999999999999</c:v>
                </c:pt>
                <c:pt idx="15">
                  <c:v>1.6009</c:v>
                </c:pt>
                <c:pt idx="16">
                  <c:v>2.1753999999999998</c:v>
                </c:pt>
                <c:pt idx="17">
                  <c:v>2.5642999999999998</c:v>
                </c:pt>
                <c:pt idx="18">
                  <c:v>2.9521000000000002</c:v>
                </c:pt>
                <c:pt idx="19">
                  <c:v>3.3616999999999999</c:v>
                </c:pt>
                <c:pt idx="20">
                  <c:v>3.9016000000000002</c:v>
                </c:pt>
                <c:pt idx="21">
                  <c:v>4.1162000000000001</c:v>
                </c:pt>
                <c:pt idx="22">
                  <c:v>4.2592999999999996</c:v>
                </c:pt>
                <c:pt idx="23">
                  <c:v>4.3102</c:v>
                </c:pt>
                <c:pt idx="24">
                  <c:v>4.4494999999999996</c:v>
                </c:pt>
                <c:pt idx="25">
                  <c:v>4.5232999999999999</c:v>
                </c:pt>
                <c:pt idx="26">
                  <c:v>4.5336999999999996</c:v>
                </c:pt>
                <c:pt idx="27">
                  <c:v>4.7133000000000003</c:v>
                </c:pt>
                <c:pt idx="28">
                  <c:v>4.7054</c:v>
                </c:pt>
                <c:pt idx="29">
                  <c:v>4.7279</c:v>
                </c:pt>
                <c:pt idx="30">
                  <c:v>4.6715999999999998</c:v>
                </c:pt>
                <c:pt idx="31">
                  <c:v>4.6719999999999997</c:v>
                </c:pt>
                <c:pt idx="32">
                  <c:v>4.6760999999999999</c:v>
                </c:pt>
                <c:pt idx="33">
                  <c:v>4.7394999999999996</c:v>
                </c:pt>
                <c:pt idx="34">
                  <c:v>4.7168000000000001</c:v>
                </c:pt>
                <c:pt idx="35">
                  <c:v>4.5841000000000003</c:v>
                </c:pt>
                <c:pt idx="36">
                  <c:v>4.5495000000000001</c:v>
                </c:pt>
                <c:pt idx="37">
                  <c:v>4.4104999999999999</c:v>
                </c:pt>
                <c:pt idx="38">
                  <c:v>4.3353999999999999</c:v>
                </c:pt>
                <c:pt idx="39">
                  <c:v>4.3322000000000003</c:v>
                </c:pt>
                <c:pt idx="40">
                  <c:v>4.1285999999999996</c:v>
                </c:pt>
                <c:pt idx="41">
                  <c:v>4.0849000000000002</c:v>
                </c:pt>
                <c:pt idx="42">
                  <c:v>3.9832999999999998</c:v>
                </c:pt>
                <c:pt idx="43">
                  <c:v>3.7404999999999999</c:v>
                </c:pt>
                <c:pt idx="44">
                  <c:v>2.5062000000000002</c:v>
                </c:pt>
                <c:pt idx="45">
                  <c:v>1.8669</c:v>
                </c:pt>
                <c:pt idx="46">
                  <c:v>1.5521</c:v>
                </c:pt>
                <c:pt idx="47">
                  <c:v>1.3643000000000001</c:v>
                </c:pt>
              </c:numCache>
            </c:numRef>
          </c:val>
          <c:smooth val="0"/>
          <c:extLst>
            <c:ext xmlns:c16="http://schemas.microsoft.com/office/drawing/2014/chart" uri="{C3380CC4-5D6E-409C-BE32-E72D297353CC}">
              <c16:uniqueId val="{0000000E-8BA9-4B0B-87FF-BE27BA7679E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50.093829999999997</c:v>
                </c:pt>
                <c:pt idx="1">
                  <c:v>49.602629999999998</c:v>
                </c:pt>
                <c:pt idx="2">
                  <c:v>48.762430000000002</c:v>
                </c:pt>
                <c:pt idx="3">
                  <c:v>51.811810000000001</c:v>
                </c:pt>
                <c:pt idx="4">
                  <c:v>51.24033</c:v>
                </c:pt>
                <c:pt idx="5">
                  <c:v>50.870600000000003</c:v>
                </c:pt>
                <c:pt idx="6">
                  <c:v>48.145000000000003</c:v>
                </c:pt>
                <c:pt idx="7">
                  <c:v>48.904339999999998</c:v>
                </c:pt>
                <c:pt idx="8">
                  <c:v>49.849310000000003</c:v>
                </c:pt>
                <c:pt idx="9">
                  <c:v>49.731270000000002</c:v>
                </c:pt>
                <c:pt idx="10">
                  <c:v>50.804630000000003</c:v>
                </c:pt>
                <c:pt idx="11">
                  <c:v>50.15587</c:v>
                </c:pt>
                <c:pt idx="12">
                  <c:v>49.468850000000003</c:v>
                </c:pt>
                <c:pt idx="13">
                  <c:v>42.093980000000002</c:v>
                </c:pt>
                <c:pt idx="14">
                  <c:v>45.478729999999999</c:v>
                </c:pt>
                <c:pt idx="15">
                  <c:v>45.74973</c:v>
                </c:pt>
                <c:pt idx="16">
                  <c:v>44.400280000000002</c:v>
                </c:pt>
                <c:pt idx="17">
                  <c:v>44.564010000000003</c:v>
                </c:pt>
                <c:pt idx="18">
                  <c:v>44.553730000000002</c:v>
                </c:pt>
                <c:pt idx="19">
                  <c:v>45.37829</c:v>
                </c:pt>
                <c:pt idx="20">
                  <c:v>43.210680000000004</c:v>
                </c:pt>
                <c:pt idx="21">
                  <c:v>43.150509999999997</c:v>
                </c:pt>
                <c:pt idx="22">
                  <c:v>43.410910000000001</c:v>
                </c:pt>
                <c:pt idx="23">
                  <c:v>41.556840000000001</c:v>
                </c:pt>
                <c:pt idx="24">
                  <c:v>42.29571</c:v>
                </c:pt>
                <c:pt idx="25">
                  <c:v>43.330750000000002</c:v>
                </c:pt>
                <c:pt idx="26">
                  <c:v>42.880879999999998</c:v>
                </c:pt>
                <c:pt idx="27">
                  <c:v>43.982509999999998</c:v>
                </c:pt>
                <c:pt idx="28">
                  <c:v>43.957749999999997</c:v>
                </c:pt>
                <c:pt idx="29">
                  <c:v>43.981140000000003</c:v>
                </c:pt>
                <c:pt idx="30">
                  <c:v>44.769159999999999</c:v>
                </c:pt>
                <c:pt idx="31">
                  <c:v>44.544119999999999</c:v>
                </c:pt>
                <c:pt idx="32">
                  <c:v>44.625419999999998</c:v>
                </c:pt>
                <c:pt idx="33">
                  <c:v>45.319800000000001</c:v>
                </c:pt>
                <c:pt idx="34">
                  <c:v>45.143039999999999</c:v>
                </c:pt>
                <c:pt idx="35">
                  <c:v>45.354039999999998</c:v>
                </c:pt>
                <c:pt idx="36">
                  <c:v>46.150759999999998</c:v>
                </c:pt>
                <c:pt idx="37">
                  <c:v>34.817270000000001</c:v>
                </c:pt>
                <c:pt idx="38">
                  <c:v>44.59357</c:v>
                </c:pt>
                <c:pt idx="39">
                  <c:v>51.159419999999997</c:v>
                </c:pt>
                <c:pt idx="40">
                  <c:v>50.497459999999997</c:v>
                </c:pt>
                <c:pt idx="41">
                  <c:v>50.28772</c:v>
                </c:pt>
                <c:pt idx="42">
                  <c:v>49.950040000000001</c:v>
                </c:pt>
                <c:pt idx="43">
                  <c:v>50.332749999999997</c:v>
                </c:pt>
                <c:pt idx="44">
                  <c:v>51.336709999999997</c:v>
                </c:pt>
                <c:pt idx="45">
                  <c:v>49.792450000000002</c:v>
                </c:pt>
                <c:pt idx="46">
                  <c:v>50.069769999999998</c:v>
                </c:pt>
                <c:pt idx="47">
                  <c:v>50.406300000000002</c:v>
                </c:pt>
              </c:numCache>
            </c:numRef>
          </c:val>
          <c:smooth val="0"/>
          <c:extLst>
            <c:ext xmlns:c16="http://schemas.microsoft.com/office/drawing/2014/chart" uri="{C3380CC4-5D6E-409C-BE32-E72D297353CC}">
              <c16:uniqueId val="{0000000F-8BA9-4B0B-87FF-BE27BA7679E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99.96472</c:v>
                </c:pt>
                <c:pt idx="1">
                  <c:v>102.11111</c:v>
                </c:pt>
                <c:pt idx="2">
                  <c:v>101.67107</c:v>
                </c:pt>
                <c:pt idx="3">
                  <c:v>101.61528</c:v>
                </c:pt>
                <c:pt idx="4">
                  <c:v>100.7409</c:v>
                </c:pt>
                <c:pt idx="5">
                  <c:v>110.26603</c:v>
                </c:pt>
                <c:pt idx="6">
                  <c:v>122.83183</c:v>
                </c:pt>
                <c:pt idx="7">
                  <c:v>124.15624</c:v>
                </c:pt>
                <c:pt idx="8">
                  <c:v>124.76913999999999</c:v>
                </c:pt>
                <c:pt idx="9">
                  <c:v>124.93624</c:v>
                </c:pt>
                <c:pt idx="10">
                  <c:v>125.13821</c:v>
                </c:pt>
                <c:pt idx="11">
                  <c:v>123.85755</c:v>
                </c:pt>
                <c:pt idx="12">
                  <c:v>117.45526</c:v>
                </c:pt>
                <c:pt idx="13">
                  <c:v>112.75514</c:v>
                </c:pt>
                <c:pt idx="14">
                  <c:v>112.8006</c:v>
                </c:pt>
                <c:pt idx="15">
                  <c:v>113.38524</c:v>
                </c:pt>
                <c:pt idx="16">
                  <c:v>117.2833</c:v>
                </c:pt>
                <c:pt idx="17">
                  <c:v>118.23206999999999</c:v>
                </c:pt>
                <c:pt idx="18">
                  <c:v>122.47410000000001</c:v>
                </c:pt>
                <c:pt idx="19">
                  <c:v>122.99442999999999</c:v>
                </c:pt>
                <c:pt idx="20">
                  <c:v>123.28469</c:v>
                </c:pt>
                <c:pt idx="21">
                  <c:v>124.48987</c:v>
                </c:pt>
                <c:pt idx="22">
                  <c:v>123.77597</c:v>
                </c:pt>
                <c:pt idx="23">
                  <c:v>123.74305</c:v>
                </c:pt>
                <c:pt idx="24">
                  <c:v>124.91193</c:v>
                </c:pt>
                <c:pt idx="25">
                  <c:v>125.07423</c:v>
                </c:pt>
                <c:pt idx="26">
                  <c:v>124.38102000000001</c:v>
                </c:pt>
                <c:pt idx="27">
                  <c:v>121.85587</c:v>
                </c:pt>
                <c:pt idx="28">
                  <c:v>124.06975</c:v>
                </c:pt>
                <c:pt idx="29">
                  <c:v>123.19525</c:v>
                </c:pt>
                <c:pt idx="30">
                  <c:v>124.2196</c:v>
                </c:pt>
                <c:pt idx="31">
                  <c:v>123.89805</c:v>
                </c:pt>
                <c:pt idx="32">
                  <c:v>127.51501</c:v>
                </c:pt>
                <c:pt idx="33">
                  <c:v>128.07433</c:v>
                </c:pt>
                <c:pt idx="34">
                  <c:v>125.64</c:v>
                </c:pt>
                <c:pt idx="35">
                  <c:v>117.64278</c:v>
                </c:pt>
                <c:pt idx="36">
                  <c:v>113.17827</c:v>
                </c:pt>
                <c:pt idx="37">
                  <c:v>115.81747</c:v>
                </c:pt>
                <c:pt idx="38">
                  <c:v>116.07304000000001</c:v>
                </c:pt>
                <c:pt idx="39">
                  <c:v>118.11206</c:v>
                </c:pt>
                <c:pt idx="40">
                  <c:v>122.51011</c:v>
                </c:pt>
                <c:pt idx="41">
                  <c:v>125.93247</c:v>
                </c:pt>
                <c:pt idx="42">
                  <c:v>131.12348</c:v>
                </c:pt>
                <c:pt idx="43">
                  <c:v>131.73374000000001</c:v>
                </c:pt>
                <c:pt idx="44">
                  <c:v>128.99821</c:v>
                </c:pt>
                <c:pt idx="45">
                  <c:v>126.37845</c:v>
                </c:pt>
                <c:pt idx="46">
                  <c:v>125.97387000000001</c:v>
                </c:pt>
                <c:pt idx="47">
                  <c:v>124.9136</c:v>
                </c:pt>
              </c:numCache>
            </c:numRef>
          </c:val>
          <c:smooth val="0"/>
          <c:extLst>
            <c:ext xmlns:c16="http://schemas.microsoft.com/office/drawing/2014/chart" uri="{C3380CC4-5D6E-409C-BE32-E72D297353CC}">
              <c16:uniqueId val="{00000010-8BA9-4B0B-87FF-BE27BA7679E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27.8629</c:v>
                </c:pt>
                <c:pt idx="1">
                  <c:v>28.3687</c:v>
                </c:pt>
                <c:pt idx="2">
                  <c:v>28.625900000000001</c:v>
                </c:pt>
                <c:pt idx="3">
                  <c:v>28.7746</c:v>
                </c:pt>
                <c:pt idx="4">
                  <c:v>28.263400000000001</c:v>
                </c:pt>
                <c:pt idx="5">
                  <c:v>28.582000000000001</c:v>
                </c:pt>
                <c:pt idx="6">
                  <c:v>28.399699999999999</c:v>
                </c:pt>
                <c:pt idx="7">
                  <c:v>28.496400000000001</c:v>
                </c:pt>
                <c:pt idx="8">
                  <c:v>28.294599999999999</c:v>
                </c:pt>
                <c:pt idx="9">
                  <c:v>27.832799999999999</c:v>
                </c:pt>
                <c:pt idx="10">
                  <c:v>27.722999999999999</c:v>
                </c:pt>
                <c:pt idx="11">
                  <c:v>27.869299999999999</c:v>
                </c:pt>
                <c:pt idx="12">
                  <c:v>26.237500000000001</c:v>
                </c:pt>
                <c:pt idx="13">
                  <c:v>25.899100000000001</c:v>
                </c:pt>
                <c:pt idx="14">
                  <c:v>26.722300000000001</c:v>
                </c:pt>
                <c:pt idx="15">
                  <c:v>27.849499999999999</c:v>
                </c:pt>
                <c:pt idx="16">
                  <c:v>27.448899999999998</c:v>
                </c:pt>
                <c:pt idx="17">
                  <c:v>27.3261</c:v>
                </c:pt>
                <c:pt idx="18">
                  <c:v>28.000599999999999</c:v>
                </c:pt>
                <c:pt idx="19">
                  <c:v>28.2623</c:v>
                </c:pt>
                <c:pt idx="20">
                  <c:v>27.9848</c:v>
                </c:pt>
                <c:pt idx="21">
                  <c:v>27.673500000000001</c:v>
                </c:pt>
                <c:pt idx="22">
                  <c:v>27.3003</c:v>
                </c:pt>
                <c:pt idx="23">
                  <c:v>27.172799999999999</c:v>
                </c:pt>
                <c:pt idx="24">
                  <c:v>25.835000000000001</c:v>
                </c:pt>
                <c:pt idx="25">
                  <c:v>25.901499999999999</c:v>
                </c:pt>
                <c:pt idx="26">
                  <c:v>26.365600000000001</c:v>
                </c:pt>
                <c:pt idx="27">
                  <c:v>27.056699999999999</c:v>
                </c:pt>
                <c:pt idx="28">
                  <c:v>27.376799999999999</c:v>
                </c:pt>
                <c:pt idx="29">
                  <c:v>27.391300000000001</c:v>
                </c:pt>
                <c:pt idx="30">
                  <c:v>27.0596</c:v>
                </c:pt>
                <c:pt idx="31">
                  <c:v>27.331800000000001</c:v>
                </c:pt>
                <c:pt idx="32">
                  <c:v>27.276199999999999</c:v>
                </c:pt>
                <c:pt idx="33">
                  <c:v>27.4999</c:v>
                </c:pt>
                <c:pt idx="34">
                  <c:v>27.799600000000002</c:v>
                </c:pt>
                <c:pt idx="35">
                  <c:v>27.959800000000001</c:v>
                </c:pt>
                <c:pt idx="36">
                  <c:v>26.808499999999999</c:v>
                </c:pt>
                <c:pt idx="37">
                  <c:v>26.337499999999999</c:v>
                </c:pt>
                <c:pt idx="38">
                  <c:v>27.367799999999999</c:v>
                </c:pt>
                <c:pt idx="39">
                  <c:v>28.526700000000002</c:v>
                </c:pt>
                <c:pt idx="40">
                  <c:v>28.078199999999999</c:v>
                </c:pt>
                <c:pt idx="41">
                  <c:v>27.176600000000001</c:v>
                </c:pt>
                <c:pt idx="42">
                  <c:v>27.156400000000001</c:v>
                </c:pt>
                <c:pt idx="43">
                  <c:v>27.565799999999999</c:v>
                </c:pt>
                <c:pt idx="44">
                  <c:v>27.575800000000001</c:v>
                </c:pt>
                <c:pt idx="45">
                  <c:v>27.6327</c:v>
                </c:pt>
                <c:pt idx="46">
                  <c:v>27.721599999999999</c:v>
                </c:pt>
                <c:pt idx="47">
                  <c:v>28.6021</c:v>
                </c:pt>
              </c:numCache>
            </c:numRef>
          </c:val>
          <c:smooth val="0"/>
          <c:extLst>
            <c:ext xmlns:c16="http://schemas.microsoft.com/office/drawing/2014/chart" uri="{C3380CC4-5D6E-409C-BE32-E72D297353CC}">
              <c16:uniqueId val="{00000011-8BA9-4B0B-87FF-BE27BA7679E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BA9-4B0B-87FF-BE27BA7679E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157.36527000000001</c:v>
                </c:pt>
                <c:pt idx="1">
                  <c:v>158.78818000000001</c:v>
                </c:pt>
                <c:pt idx="2">
                  <c:v>158.02413000000001</c:v>
                </c:pt>
                <c:pt idx="3">
                  <c:v>158.60844</c:v>
                </c:pt>
                <c:pt idx="4">
                  <c:v>160.86433</c:v>
                </c:pt>
                <c:pt idx="5">
                  <c:v>158.13677000000001</c:v>
                </c:pt>
                <c:pt idx="6">
                  <c:v>157.8503</c:v>
                </c:pt>
                <c:pt idx="7">
                  <c:v>157.86557999999999</c:v>
                </c:pt>
                <c:pt idx="8">
                  <c:v>162.12996999999999</c:v>
                </c:pt>
                <c:pt idx="9">
                  <c:v>161.01571000000001</c:v>
                </c:pt>
                <c:pt idx="10">
                  <c:v>161.22076000000001</c:v>
                </c:pt>
                <c:pt idx="11">
                  <c:v>162.98062999999999</c:v>
                </c:pt>
                <c:pt idx="12">
                  <c:v>161.85697999999999</c:v>
                </c:pt>
                <c:pt idx="13">
                  <c:v>159.21942999999999</c:v>
                </c:pt>
                <c:pt idx="14">
                  <c:v>156.33563000000001</c:v>
                </c:pt>
                <c:pt idx="15">
                  <c:v>155.55726999999999</c:v>
                </c:pt>
                <c:pt idx="16">
                  <c:v>163.73584</c:v>
                </c:pt>
                <c:pt idx="17">
                  <c:v>162.27573000000001</c:v>
                </c:pt>
                <c:pt idx="18">
                  <c:v>159.93834000000001</c:v>
                </c:pt>
                <c:pt idx="19">
                  <c:v>162.11387999999999</c:v>
                </c:pt>
                <c:pt idx="20">
                  <c:v>162.37904</c:v>
                </c:pt>
                <c:pt idx="21">
                  <c:v>163.02919</c:v>
                </c:pt>
                <c:pt idx="22">
                  <c:v>160.87815000000001</c:v>
                </c:pt>
                <c:pt idx="23">
                  <c:v>161.69381999999999</c:v>
                </c:pt>
                <c:pt idx="24">
                  <c:v>161.98014000000001</c:v>
                </c:pt>
                <c:pt idx="25">
                  <c:v>163.23138</c:v>
                </c:pt>
                <c:pt idx="26">
                  <c:v>159.52855</c:v>
                </c:pt>
                <c:pt idx="27">
                  <c:v>157.83508</c:v>
                </c:pt>
                <c:pt idx="28">
                  <c:v>159.34207000000001</c:v>
                </c:pt>
                <c:pt idx="29">
                  <c:v>160.06009</c:v>
                </c:pt>
                <c:pt idx="30">
                  <c:v>160.10497000000001</c:v>
                </c:pt>
                <c:pt idx="31">
                  <c:v>158.69203999999999</c:v>
                </c:pt>
                <c:pt idx="32">
                  <c:v>158.98186999999999</c:v>
                </c:pt>
                <c:pt idx="33">
                  <c:v>162.03137000000001</c:v>
                </c:pt>
                <c:pt idx="34">
                  <c:v>165.22033999999999</c:v>
                </c:pt>
                <c:pt idx="35">
                  <c:v>164.96311</c:v>
                </c:pt>
                <c:pt idx="36">
                  <c:v>165.01899</c:v>
                </c:pt>
                <c:pt idx="37">
                  <c:v>161.49027000000001</c:v>
                </c:pt>
                <c:pt idx="38">
                  <c:v>160.26791</c:v>
                </c:pt>
                <c:pt idx="39">
                  <c:v>160.19141999999999</c:v>
                </c:pt>
                <c:pt idx="40">
                  <c:v>160.02821</c:v>
                </c:pt>
                <c:pt idx="41">
                  <c:v>164.33262999999999</c:v>
                </c:pt>
                <c:pt idx="42">
                  <c:v>164.69416000000001</c:v>
                </c:pt>
                <c:pt idx="43">
                  <c:v>163.27715000000001</c:v>
                </c:pt>
                <c:pt idx="44">
                  <c:v>164.01318000000001</c:v>
                </c:pt>
                <c:pt idx="45">
                  <c:v>163.59687</c:v>
                </c:pt>
                <c:pt idx="46">
                  <c:v>162.78451999999999</c:v>
                </c:pt>
                <c:pt idx="47">
                  <c:v>162.22113999999999</c:v>
                </c:pt>
              </c:numCache>
            </c:numRef>
          </c:val>
          <c:smooth val="0"/>
          <c:extLst>
            <c:ext xmlns:c16="http://schemas.microsoft.com/office/drawing/2014/chart" uri="{C3380CC4-5D6E-409C-BE32-E72D297353CC}">
              <c16:uniqueId val="{00000013-8BA9-4B0B-87FF-BE27BA7679E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8BA9-4B0B-87FF-BE27BA7679E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38.019010000000002</c:v>
                </c:pt>
                <c:pt idx="1">
                  <c:v>39.000039999999998</c:v>
                </c:pt>
                <c:pt idx="2">
                  <c:v>37.844299999999997</c:v>
                </c:pt>
                <c:pt idx="3">
                  <c:v>37.56532</c:v>
                </c:pt>
                <c:pt idx="4">
                  <c:v>37.831490000000002</c:v>
                </c:pt>
                <c:pt idx="5">
                  <c:v>38.152410000000003</c:v>
                </c:pt>
                <c:pt idx="6">
                  <c:v>37.907389999999999</c:v>
                </c:pt>
                <c:pt idx="7">
                  <c:v>36.994799999999998</c:v>
                </c:pt>
                <c:pt idx="8">
                  <c:v>37.475520000000003</c:v>
                </c:pt>
                <c:pt idx="9">
                  <c:v>36.65645</c:v>
                </c:pt>
                <c:pt idx="10">
                  <c:v>35.936999999999998</c:v>
                </c:pt>
                <c:pt idx="11">
                  <c:v>34.657260000000001</c:v>
                </c:pt>
                <c:pt idx="12">
                  <c:v>33.743839999999999</c:v>
                </c:pt>
                <c:pt idx="13">
                  <c:v>31.655850000000001</c:v>
                </c:pt>
                <c:pt idx="14">
                  <c:v>31.983339999999998</c:v>
                </c:pt>
                <c:pt idx="15">
                  <c:v>32.934080000000002</c:v>
                </c:pt>
                <c:pt idx="16">
                  <c:v>34.038069999999998</c:v>
                </c:pt>
                <c:pt idx="17">
                  <c:v>34.723880000000001</c:v>
                </c:pt>
                <c:pt idx="18">
                  <c:v>35.10821</c:v>
                </c:pt>
                <c:pt idx="19">
                  <c:v>35.755549999999999</c:v>
                </c:pt>
                <c:pt idx="20">
                  <c:v>35.490049999999997</c:v>
                </c:pt>
                <c:pt idx="21">
                  <c:v>35.856940000000002</c:v>
                </c:pt>
                <c:pt idx="22">
                  <c:v>36.151290000000003</c:v>
                </c:pt>
                <c:pt idx="23">
                  <c:v>35.411050000000003</c:v>
                </c:pt>
                <c:pt idx="24">
                  <c:v>35.478189999999998</c:v>
                </c:pt>
                <c:pt idx="25">
                  <c:v>34.859569999999998</c:v>
                </c:pt>
                <c:pt idx="26">
                  <c:v>34.643770000000004</c:v>
                </c:pt>
                <c:pt idx="27">
                  <c:v>35.268920000000001</c:v>
                </c:pt>
                <c:pt idx="28">
                  <c:v>36.506770000000003</c:v>
                </c:pt>
                <c:pt idx="29">
                  <c:v>36.782139999999998</c:v>
                </c:pt>
                <c:pt idx="30">
                  <c:v>37.550220000000003</c:v>
                </c:pt>
                <c:pt idx="31">
                  <c:v>36.84525</c:v>
                </c:pt>
                <c:pt idx="32">
                  <c:v>35.93768</c:v>
                </c:pt>
                <c:pt idx="33">
                  <c:v>35.543840000000003</c:v>
                </c:pt>
                <c:pt idx="34">
                  <c:v>35.495809999999999</c:v>
                </c:pt>
                <c:pt idx="35">
                  <c:v>33.702190000000002</c:v>
                </c:pt>
                <c:pt idx="36">
                  <c:v>33.015880000000003</c:v>
                </c:pt>
                <c:pt idx="37">
                  <c:v>28.93282</c:v>
                </c:pt>
                <c:pt idx="38">
                  <c:v>29.8325</c:v>
                </c:pt>
                <c:pt idx="39">
                  <c:v>31.031110000000002</c:v>
                </c:pt>
                <c:pt idx="40">
                  <c:v>32.835279999999997</c:v>
                </c:pt>
                <c:pt idx="41">
                  <c:v>34.709249999999997</c:v>
                </c:pt>
                <c:pt idx="42">
                  <c:v>35.632579999999997</c:v>
                </c:pt>
                <c:pt idx="43">
                  <c:v>36.145499999999998</c:v>
                </c:pt>
                <c:pt idx="44">
                  <c:v>37.51737</c:v>
                </c:pt>
                <c:pt idx="45">
                  <c:v>36.882339999999999</c:v>
                </c:pt>
                <c:pt idx="46">
                  <c:v>37.23462</c:v>
                </c:pt>
                <c:pt idx="47">
                  <c:v>36.618659999999998</c:v>
                </c:pt>
              </c:numCache>
            </c:numRef>
          </c:val>
          <c:smooth val="0"/>
          <c:extLst>
            <c:ext xmlns:c16="http://schemas.microsoft.com/office/drawing/2014/chart" uri="{C3380CC4-5D6E-409C-BE32-E72D297353CC}">
              <c16:uniqueId val="{00000015-8BA9-4B0B-87FF-BE27BA7679E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25.73</c:v>
                </c:pt>
                <c:pt idx="1">
                  <c:v>25.73</c:v>
                </c:pt>
                <c:pt idx="2">
                  <c:v>25.78</c:v>
                </c:pt>
                <c:pt idx="3">
                  <c:v>25.79</c:v>
                </c:pt>
                <c:pt idx="4">
                  <c:v>25.8</c:v>
                </c:pt>
                <c:pt idx="5">
                  <c:v>26.01</c:v>
                </c:pt>
                <c:pt idx="6">
                  <c:v>24.72</c:v>
                </c:pt>
                <c:pt idx="7">
                  <c:v>24.07</c:v>
                </c:pt>
                <c:pt idx="8">
                  <c:v>26.16</c:v>
                </c:pt>
                <c:pt idx="9">
                  <c:v>25.7</c:v>
                </c:pt>
                <c:pt idx="10">
                  <c:v>26.71</c:v>
                </c:pt>
                <c:pt idx="11">
                  <c:v>27.74</c:v>
                </c:pt>
                <c:pt idx="12">
                  <c:v>26.06</c:v>
                </c:pt>
                <c:pt idx="13">
                  <c:v>26.69</c:v>
                </c:pt>
                <c:pt idx="14">
                  <c:v>26.43</c:v>
                </c:pt>
                <c:pt idx="15">
                  <c:v>27.28</c:v>
                </c:pt>
                <c:pt idx="16">
                  <c:v>28.05</c:v>
                </c:pt>
                <c:pt idx="17">
                  <c:v>28.13</c:v>
                </c:pt>
                <c:pt idx="18">
                  <c:v>27.72</c:v>
                </c:pt>
                <c:pt idx="19">
                  <c:v>28.52</c:v>
                </c:pt>
                <c:pt idx="20">
                  <c:v>27.99</c:v>
                </c:pt>
                <c:pt idx="21">
                  <c:v>28</c:v>
                </c:pt>
                <c:pt idx="22">
                  <c:v>26.9</c:v>
                </c:pt>
                <c:pt idx="23">
                  <c:v>25.17</c:v>
                </c:pt>
                <c:pt idx="24">
                  <c:v>24.82</c:v>
                </c:pt>
                <c:pt idx="25">
                  <c:v>25.22</c:v>
                </c:pt>
                <c:pt idx="26">
                  <c:v>27.42</c:v>
                </c:pt>
                <c:pt idx="27">
                  <c:v>28.24</c:v>
                </c:pt>
                <c:pt idx="28">
                  <c:v>28.41</c:v>
                </c:pt>
                <c:pt idx="29">
                  <c:v>28.33</c:v>
                </c:pt>
                <c:pt idx="30">
                  <c:v>28.21</c:v>
                </c:pt>
                <c:pt idx="31">
                  <c:v>27.37</c:v>
                </c:pt>
                <c:pt idx="32">
                  <c:v>26.19</c:v>
                </c:pt>
                <c:pt idx="33">
                  <c:v>26.67</c:v>
                </c:pt>
                <c:pt idx="34">
                  <c:v>26.44</c:v>
                </c:pt>
                <c:pt idx="35">
                  <c:v>23.08</c:v>
                </c:pt>
                <c:pt idx="36">
                  <c:v>20.7</c:v>
                </c:pt>
                <c:pt idx="37">
                  <c:v>20.29</c:v>
                </c:pt>
                <c:pt idx="38">
                  <c:v>20.71</c:v>
                </c:pt>
                <c:pt idx="39">
                  <c:v>21.83</c:v>
                </c:pt>
                <c:pt idx="40">
                  <c:v>25.18</c:v>
                </c:pt>
                <c:pt idx="41">
                  <c:v>28.12</c:v>
                </c:pt>
                <c:pt idx="42">
                  <c:v>25.4</c:v>
                </c:pt>
                <c:pt idx="43">
                  <c:v>26.91</c:v>
                </c:pt>
                <c:pt idx="44">
                  <c:v>26.96</c:v>
                </c:pt>
                <c:pt idx="45">
                  <c:v>26.7</c:v>
                </c:pt>
                <c:pt idx="46">
                  <c:v>27.37</c:v>
                </c:pt>
                <c:pt idx="47">
                  <c:v>26.64</c:v>
                </c:pt>
              </c:numCache>
            </c:numRef>
          </c:val>
          <c:smooth val="0"/>
          <c:extLst>
            <c:ext xmlns:c16="http://schemas.microsoft.com/office/drawing/2014/chart" uri="{C3380CC4-5D6E-409C-BE32-E72D297353CC}">
              <c16:uniqueId val="{00000016-8BA9-4B0B-87FF-BE27BA7679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D80-4B5E-B8BC-A70CD32CE25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195.32144</c:v>
                </c:pt>
                <c:pt idx="1">
                  <c:v>196.32803999999999</c:v>
                </c:pt>
                <c:pt idx="2">
                  <c:v>193.78779</c:v>
                </c:pt>
                <c:pt idx="3">
                  <c:v>192.74414999999999</c:v>
                </c:pt>
                <c:pt idx="4">
                  <c:v>192.41130000000001</c:v>
                </c:pt>
                <c:pt idx="5">
                  <c:v>193.46885</c:v>
                </c:pt>
                <c:pt idx="6">
                  <c:v>192.72498999999999</c:v>
                </c:pt>
                <c:pt idx="7">
                  <c:v>194.19935000000001</c:v>
                </c:pt>
                <c:pt idx="8">
                  <c:v>194.16736</c:v>
                </c:pt>
                <c:pt idx="9">
                  <c:v>194.61481000000001</c:v>
                </c:pt>
                <c:pt idx="10">
                  <c:v>194.59460999999999</c:v>
                </c:pt>
                <c:pt idx="11">
                  <c:v>194.60847999999999</c:v>
                </c:pt>
                <c:pt idx="12">
                  <c:v>195.26220000000001</c:v>
                </c:pt>
                <c:pt idx="13">
                  <c:v>195.32204999999999</c:v>
                </c:pt>
                <c:pt idx="14">
                  <c:v>193.66845000000001</c:v>
                </c:pt>
                <c:pt idx="15">
                  <c:v>192.03740999999999</c:v>
                </c:pt>
                <c:pt idx="16">
                  <c:v>190.86473000000001</c:v>
                </c:pt>
                <c:pt idx="17">
                  <c:v>190.28573</c:v>
                </c:pt>
                <c:pt idx="18">
                  <c:v>193.70984000000001</c:v>
                </c:pt>
                <c:pt idx="19">
                  <c:v>190.94078999999999</c:v>
                </c:pt>
                <c:pt idx="20">
                  <c:v>190.18059</c:v>
                </c:pt>
                <c:pt idx="21">
                  <c:v>191.00012000000001</c:v>
                </c:pt>
                <c:pt idx="22">
                  <c:v>190.48148</c:v>
                </c:pt>
                <c:pt idx="23">
                  <c:v>190.06003000000001</c:v>
                </c:pt>
                <c:pt idx="24">
                  <c:v>187.51702</c:v>
                </c:pt>
                <c:pt idx="25">
                  <c:v>187.38216</c:v>
                </c:pt>
                <c:pt idx="26">
                  <c:v>187.26419999999999</c:v>
                </c:pt>
                <c:pt idx="27">
                  <c:v>175.83156</c:v>
                </c:pt>
                <c:pt idx="28">
                  <c:v>190.24293</c:v>
                </c:pt>
                <c:pt idx="29">
                  <c:v>188.69617</c:v>
                </c:pt>
                <c:pt idx="30">
                  <c:v>187.40227999999999</c:v>
                </c:pt>
                <c:pt idx="31">
                  <c:v>189.27141</c:v>
                </c:pt>
                <c:pt idx="32">
                  <c:v>189.96065999999999</c:v>
                </c:pt>
                <c:pt idx="33">
                  <c:v>190.00174999999999</c:v>
                </c:pt>
                <c:pt idx="34">
                  <c:v>191.15191999999999</c:v>
                </c:pt>
                <c:pt idx="35">
                  <c:v>94.553399999999996</c:v>
                </c:pt>
                <c:pt idx="36">
                  <c:v>56.910249999999998</c:v>
                </c:pt>
                <c:pt idx="37">
                  <c:v>56.282089999999997</c:v>
                </c:pt>
                <c:pt idx="38">
                  <c:v>56.082709999999999</c:v>
                </c:pt>
                <c:pt idx="39">
                  <c:v>57.465530000000001</c:v>
                </c:pt>
                <c:pt idx="40">
                  <c:v>68.397040000000004</c:v>
                </c:pt>
                <c:pt idx="41">
                  <c:v>72.400959999999998</c:v>
                </c:pt>
                <c:pt idx="42">
                  <c:v>73.013469999999998</c:v>
                </c:pt>
                <c:pt idx="43">
                  <c:v>189.4787</c:v>
                </c:pt>
                <c:pt idx="44">
                  <c:v>189.83652000000001</c:v>
                </c:pt>
                <c:pt idx="45">
                  <c:v>189.9956</c:v>
                </c:pt>
                <c:pt idx="46">
                  <c:v>193.28054</c:v>
                </c:pt>
                <c:pt idx="47">
                  <c:v>193.59128999999999</c:v>
                </c:pt>
              </c:numCache>
            </c:numRef>
          </c:val>
          <c:smooth val="0"/>
          <c:extLst>
            <c:ext xmlns:c16="http://schemas.microsoft.com/office/drawing/2014/chart" uri="{C3380CC4-5D6E-409C-BE32-E72D297353CC}">
              <c16:uniqueId val="{00000001-6D80-4B5E-B8BC-A70CD32CE25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35.073830000000001</c:v>
                </c:pt>
                <c:pt idx="1">
                  <c:v>36.017319999999998</c:v>
                </c:pt>
                <c:pt idx="2">
                  <c:v>35.197499999999998</c:v>
                </c:pt>
                <c:pt idx="3">
                  <c:v>36.217350000000003</c:v>
                </c:pt>
                <c:pt idx="4">
                  <c:v>36.610379999999999</c:v>
                </c:pt>
                <c:pt idx="5">
                  <c:v>36.42559</c:v>
                </c:pt>
                <c:pt idx="6">
                  <c:v>36.420810000000003</c:v>
                </c:pt>
                <c:pt idx="7">
                  <c:v>36.765450000000001</c:v>
                </c:pt>
                <c:pt idx="8">
                  <c:v>34.624459999999999</c:v>
                </c:pt>
                <c:pt idx="9">
                  <c:v>34.008629999999997</c:v>
                </c:pt>
                <c:pt idx="10">
                  <c:v>33.782769999999999</c:v>
                </c:pt>
                <c:pt idx="11">
                  <c:v>32.284529999999997</c:v>
                </c:pt>
                <c:pt idx="12">
                  <c:v>32.448480000000004</c:v>
                </c:pt>
                <c:pt idx="13">
                  <c:v>31.62302</c:v>
                </c:pt>
                <c:pt idx="14">
                  <c:v>31.529520000000002</c:v>
                </c:pt>
                <c:pt idx="15">
                  <c:v>32.076790000000003</c:v>
                </c:pt>
                <c:pt idx="16">
                  <c:v>32.614490000000004</c:v>
                </c:pt>
                <c:pt idx="17">
                  <c:v>32.093960000000003</c:v>
                </c:pt>
                <c:pt idx="18">
                  <c:v>32.524270000000001</c:v>
                </c:pt>
                <c:pt idx="19">
                  <c:v>33.008249999999997</c:v>
                </c:pt>
                <c:pt idx="20">
                  <c:v>33.418329999999997</c:v>
                </c:pt>
                <c:pt idx="21">
                  <c:v>34.070390000000003</c:v>
                </c:pt>
                <c:pt idx="22">
                  <c:v>34.084519999999998</c:v>
                </c:pt>
                <c:pt idx="23">
                  <c:v>33.326099999999997</c:v>
                </c:pt>
                <c:pt idx="24">
                  <c:v>33.673580000000001</c:v>
                </c:pt>
                <c:pt idx="25">
                  <c:v>33.062919999999998</c:v>
                </c:pt>
                <c:pt idx="26">
                  <c:v>33.591839999999998</c:v>
                </c:pt>
                <c:pt idx="27">
                  <c:v>33.780500000000004</c:v>
                </c:pt>
                <c:pt idx="28">
                  <c:v>34.013379999999998</c:v>
                </c:pt>
                <c:pt idx="29">
                  <c:v>34.046349999999997</c:v>
                </c:pt>
                <c:pt idx="30">
                  <c:v>34.129689999999997</c:v>
                </c:pt>
                <c:pt idx="31">
                  <c:v>33.890320000000003</c:v>
                </c:pt>
                <c:pt idx="32">
                  <c:v>33.497079999999997</c:v>
                </c:pt>
                <c:pt idx="33">
                  <c:v>33.029159999999997</c:v>
                </c:pt>
                <c:pt idx="34">
                  <c:v>32.019280000000002</c:v>
                </c:pt>
                <c:pt idx="35">
                  <c:v>32.675370000000001</c:v>
                </c:pt>
                <c:pt idx="36">
                  <c:v>32.440300000000001</c:v>
                </c:pt>
                <c:pt idx="37">
                  <c:v>31.989789999999999</c:v>
                </c:pt>
                <c:pt idx="38">
                  <c:v>31.281849999999999</c:v>
                </c:pt>
                <c:pt idx="39">
                  <c:v>32.186100000000003</c:v>
                </c:pt>
                <c:pt idx="40">
                  <c:v>32.727040000000002</c:v>
                </c:pt>
                <c:pt idx="41">
                  <c:v>33.309370000000001</c:v>
                </c:pt>
                <c:pt idx="42">
                  <c:v>34.102290000000004</c:v>
                </c:pt>
                <c:pt idx="43">
                  <c:v>34.173029999999997</c:v>
                </c:pt>
                <c:pt idx="44">
                  <c:v>34.343389999999999</c:v>
                </c:pt>
                <c:pt idx="45">
                  <c:v>34.795839999999998</c:v>
                </c:pt>
                <c:pt idx="46">
                  <c:v>35.316330000000001</c:v>
                </c:pt>
                <c:pt idx="47">
                  <c:v>34.866010000000003</c:v>
                </c:pt>
              </c:numCache>
            </c:numRef>
          </c:val>
          <c:smooth val="0"/>
          <c:extLst>
            <c:ext xmlns:c16="http://schemas.microsoft.com/office/drawing/2014/chart" uri="{C3380CC4-5D6E-409C-BE32-E72D297353CC}">
              <c16:uniqueId val="{00000002-6D80-4B5E-B8BC-A70CD32CE25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D80-4B5E-B8BC-A70CD32CE25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8.86</c:v>
                </c:pt>
                <c:pt idx="1">
                  <c:v>12.193659999999999</c:v>
                </c:pt>
                <c:pt idx="2">
                  <c:v>11.92807</c:v>
                </c:pt>
                <c:pt idx="3">
                  <c:v>11.187250000000001</c:v>
                </c:pt>
                <c:pt idx="4">
                  <c:v>11.427899999999999</c:v>
                </c:pt>
                <c:pt idx="5">
                  <c:v>11.27229</c:v>
                </c:pt>
                <c:pt idx="6">
                  <c:v>11.393520000000001</c:v>
                </c:pt>
                <c:pt idx="7">
                  <c:v>11.62124</c:v>
                </c:pt>
                <c:pt idx="8">
                  <c:v>11.87039</c:v>
                </c:pt>
                <c:pt idx="9">
                  <c:v>11.99714</c:v>
                </c:pt>
                <c:pt idx="10">
                  <c:v>11.4962</c:v>
                </c:pt>
                <c:pt idx="11">
                  <c:v>11.595660000000001</c:v>
                </c:pt>
                <c:pt idx="12">
                  <c:v>11.402189999999999</c:v>
                </c:pt>
                <c:pt idx="13">
                  <c:v>11.133509999999999</c:v>
                </c:pt>
                <c:pt idx="14">
                  <c:v>10.514239999999999</c:v>
                </c:pt>
                <c:pt idx="15">
                  <c:v>10.02253</c:v>
                </c:pt>
                <c:pt idx="16">
                  <c:v>9.8157999999999994</c:v>
                </c:pt>
                <c:pt idx="17">
                  <c:v>9.9894200000000009</c:v>
                </c:pt>
                <c:pt idx="18">
                  <c:v>10.29824</c:v>
                </c:pt>
                <c:pt idx="19">
                  <c:v>10.405559999999999</c:v>
                </c:pt>
                <c:pt idx="20">
                  <c:v>10.98321</c:v>
                </c:pt>
                <c:pt idx="21">
                  <c:v>12.192080000000001</c:v>
                </c:pt>
                <c:pt idx="22">
                  <c:v>11.4735</c:v>
                </c:pt>
                <c:pt idx="23">
                  <c:v>11.69232</c:v>
                </c:pt>
                <c:pt idx="24">
                  <c:v>11.61347</c:v>
                </c:pt>
                <c:pt idx="25">
                  <c:v>11.423170000000001</c:v>
                </c:pt>
                <c:pt idx="26">
                  <c:v>11.466060000000001</c:v>
                </c:pt>
                <c:pt idx="27">
                  <c:v>10.045310000000001</c:v>
                </c:pt>
                <c:pt idx="28">
                  <c:v>9.8079400000000003</c:v>
                </c:pt>
                <c:pt idx="29">
                  <c:v>10.176869999999999</c:v>
                </c:pt>
                <c:pt idx="30">
                  <c:v>10.58189</c:v>
                </c:pt>
                <c:pt idx="31">
                  <c:v>11.62388</c:v>
                </c:pt>
                <c:pt idx="32">
                  <c:v>11.108280000000001</c:v>
                </c:pt>
                <c:pt idx="33">
                  <c:v>9.9168599999999998</c:v>
                </c:pt>
                <c:pt idx="34">
                  <c:v>9.2304499999999994</c:v>
                </c:pt>
                <c:pt idx="35">
                  <c:v>8.5318500000000004</c:v>
                </c:pt>
                <c:pt idx="36">
                  <c:v>9.31738</c:v>
                </c:pt>
                <c:pt idx="37">
                  <c:v>8.4055999999999997</c:v>
                </c:pt>
                <c:pt idx="38">
                  <c:v>10.42637</c:v>
                </c:pt>
                <c:pt idx="39">
                  <c:v>10.02031</c:v>
                </c:pt>
                <c:pt idx="40">
                  <c:v>10.963570000000001</c:v>
                </c:pt>
                <c:pt idx="41">
                  <c:v>10.999219999999999</c:v>
                </c:pt>
                <c:pt idx="42">
                  <c:v>10.966889999999999</c:v>
                </c:pt>
                <c:pt idx="43">
                  <c:v>11.113340000000001</c:v>
                </c:pt>
                <c:pt idx="44">
                  <c:v>11.77219</c:v>
                </c:pt>
                <c:pt idx="45">
                  <c:v>11.73395</c:v>
                </c:pt>
                <c:pt idx="46">
                  <c:v>11.59435</c:v>
                </c:pt>
                <c:pt idx="47">
                  <c:v>11.67576</c:v>
                </c:pt>
              </c:numCache>
            </c:numRef>
          </c:val>
          <c:smooth val="0"/>
          <c:extLst>
            <c:ext xmlns:c16="http://schemas.microsoft.com/office/drawing/2014/chart" uri="{C3380CC4-5D6E-409C-BE32-E72D297353CC}">
              <c16:uniqueId val="{00000004-6D80-4B5E-B8BC-A70CD32CE25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D80-4B5E-B8BC-A70CD32CE25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2.8</c:v>
                </c:pt>
                <c:pt idx="1">
                  <c:v>2.8</c:v>
                </c:pt>
                <c:pt idx="2">
                  <c:v>2.7</c:v>
                </c:pt>
                <c:pt idx="3">
                  <c:v>2.7</c:v>
                </c:pt>
                <c:pt idx="4">
                  <c:v>2.8</c:v>
                </c:pt>
                <c:pt idx="5">
                  <c:v>2.8</c:v>
                </c:pt>
                <c:pt idx="6">
                  <c:v>2.8</c:v>
                </c:pt>
                <c:pt idx="7">
                  <c:v>2.8</c:v>
                </c:pt>
                <c:pt idx="8">
                  <c:v>2.84</c:v>
                </c:pt>
                <c:pt idx="9">
                  <c:v>2.7</c:v>
                </c:pt>
                <c:pt idx="10">
                  <c:v>2.8</c:v>
                </c:pt>
                <c:pt idx="11">
                  <c:v>2.8</c:v>
                </c:pt>
                <c:pt idx="12">
                  <c:v>2.7</c:v>
                </c:pt>
                <c:pt idx="13">
                  <c:v>2.7</c:v>
                </c:pt>
                <c:pt idx="14">
                  <c:v>2.7</c:v>
                </c:pt>
                <c:pt idx="15">
                  <c:v>2.7</c:v>
                </c:pt>
                <c:pt idx="16">
                  <c:v>2.7</c:v>
                </c:pt>
                <c:pt idx="17">
                  <c:v>2.9</c:v>
                </c:pt>
                <c:pt idx="18">
                  <c:v>2.7</c:v>
                </c:pt>
                <c:pt idx="19">
                  <c:v>2.9</c:v>
                </c:pt>
                <c:pt idx="20">
                  <c:v>2.8</c:v>
                </c:pt>
                <c:pt idx="21">
                  <c:v>2.9</c:v>
                </c:pt>
                <c:pt idx="22">
                  <c:v>2.8</c:v>
                </c:pt>
                <c:pt idx="23">
                  <c:v>2.8</c:v>
                </c:pt>
                <c:pt idx="24">
                  <c:v>2.7</c:v>
                </c:pt>
                <c:pt idx="25">
                  <c:v>2.6</c:v>
                </c:pt>
                <c:pt idx="26">
                  <c:v>2.7</c:v>
                </c:pt>
                <c:pt idx="27">
                  <c:v>2.7</c:v>
                </c:pt>
                <c:pt idx="28">
                  <c:v>2.8</c:v>
                </c:pt>
                <c:pt idx="29">
                  <c:v>2.8</c:v>
                </c:pt>
                <c:pt idx="30">
                  <c:v>2.7</c:v>
                </c:pt>
                <c:pt idx="31">
                  <c:v>2.8</c:v>
                </c:pt>
                <c:pt idx="32">
                  <c:v>2.7</c:v>
                </c:pt>
                <c:pt idx="33">
                  <c:v>2.7</c:v>
                </c:pt>
                <c:pt idx="34">
                  <c:v>2.7</c:v>
                </c:pt>
                <c:pt idx="35">
                  <c:v>2.9</c:v>
                </c:pt>
                <c:pt idx="36">
                  <c:v>2</c:v>
                </c:pt>
                <c:pt idx="37">
                  <c:v>2.1</c:v>
                </c:pt>
                <c:pt idx="38">
                  <c:v>2.8</c:v>
                </c:pt>
                <c:pt idx="39">
                  <c:v>2.8</c:v>
                </c:pt>
                <c:pt idx="40">
                  <c:v>2.8</c:v>
                </c:pt>
                <c:pt idx="41">
                  <c:v>2.7</c:v>
                </c:pt>
                <c:pt idx="42">
                  <c:v>2.7</c:v>
                </c:pt>
                <c:pt idx="43">
                  <c:v>2.9</c:v>
                </c:pt>
                <c:pt idx="44">
                  <c:v>2.7</c:v>
                </c:pt>
                <c:pt idx="45">
                  <c:v>2.8</c:v>
                </c:pt>
                <c:pt idx="46">
                  <c:v>2.7</c:v>
                </c:pt>
                <c:pt idx="47">
                  <c:v>2.8</c:v>
                </c:pt>
              </c:numCache>
            </c:numRef>
          </c:val>
          <c:smooth val="0"/>
          <c:extLst>
            <c:ext xmlns:c16="http://schemas.microsoft.com/office/drawing/2014/chart" uri="{C3380CC4-5D6E-409C-BE32-E72D297353CC}">
              <c16:uniqueId val="{00000006-6D80-4B5E-B8BC-A70CD32CE25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D80-4B5E-B8BC-A70CD32CE25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49.712130000000002</c:v>
                </c:pt>
                <c:pt idx="1">
                  <c:v>49.245359999999998</c:v>
                </c:pt>
                <c:pt idx="2">
                  <c:v>49.25976</c:v>
                </c:pt>
                <c:pt idx="3">
                  <c:v>49.908859999999997</c:v>
                </c:pt>
                <c:pt idx="4">
                  <c:v>49.755699999999997</c:v>
                </c:pt>
                <c:pt idx="5">
                  <c:v>49.795050000000003</c:v>
                </c:pt>
                <c:pt idx="6">
                  <c:v>49.962510000000002</c:v>
                </c:pt>
                <c:pt idx="7">
                  <c:v>49.833889999999997</c:v>
                </c:pt>
                <c:pt idx="8">
                  <c:v>49.753430000000002</c:v>
                </c:pt>
                <c:pt idx="9">
                  <c:v>49.74644</c:v>
                </c:pt>
                <c:pt idx="10">
                  <c:v>49.071040000000004</c:v>
                </c:pt>
                <c:pt idx="11">
                  <c:v>49.774889999999999</c:v>
                </c:pt>
                <c:pt idx="12">
                  <c:v>50.835250000000002</c:v>
                </c:pt>
                <c:pt idx="13">
                  <c:v>52.917140000000003</c:v>
                </c:pt>
                <c:pt idx="14">
                  <c:v>52.687089999999998</c:v>
                </c:pt>
                <c:pt idx="15">
                  <c:v>53.204129999999999</c:v>
                </c:pt>
                <c:pt idx="16">
                  <c:v>55.477440000000001</c:v>
                </c:pt>
                <c:pt idx="17">
                  <c:v>58.169199999999996</c:v>
                </c:pt>
                <c:pt idx="18">
                  <c:v>59.731650000000002</c:v>
                </c:pt>
                <c:pt idx="19">
                  <c:v>65.855130000000003</c:v>
                </c:pt>
                <c:pt idx="20">
                  <c:v>69.324269999999999</c:v>
                </c:pt>
                <c:pt idx="21">
                  <c:v>70.121229999999997</c:v>
                </c:pt>
                <c:pt idx="22">
                  <c:v>70.753659999999996</c:v>
                </c:pt>
                <c:pt idx="23">
                  <c:v>71.397170000000003</c:v>
                </c:pt>
                <c:pt idx="24">
                  <c:v>71.687010000000001</c:v>
                </c:pt>
                <c:pt idx="25">
                  <c:v>71.589849999999998</c:v>
                </c:pt>
                <c:pt idx="26">
                  <c:v>71.830430000000007</c:v>
                </c:pt>
                <c:pt idx="27">
                  <c:v>72.036940000000001</c:v>
                </c:pt>
                <c:pt idx="28">
                  <c:v>71.646119999999996</c:v>
                </c:pt>
                <c:pt idx="29">
                  <c:v>72.022829999999999</c:v>
                </c:pt>
                <c:pt idx="30">
                  <c:v>71.967070000000007</c:v>
                </c:pt>
                <c:pt idx="31">
                  <c:v>71.977369999999993</c:v>
                </c:pt>
                <c:pt idx="32">
                  <c:v>71.592280000000002</c:v>
                </c:pt>
                <c:pt idx="33">
                  <c:v>71.306370000000001</c:v>
                </c:pt>
                <c:pt idx="34">
                  <c:v>61.901429999999998</c:v>
                </c:pt>
                <c:pt idx="35">
                  <c:v>36.029919999999997</c:v>
                </c:pt>
                <c:pt idx="36">
                  <c:v>32.924750000000003</c:v>
                </c:pt>
                <c:pt idx="37">
                  <c:v>32.928829999999998</c:v>
                </c:pt>
                <c:pt idx="38">
                  <c:v>32.7485</c:v>
                </c:pt>
                <c:pt idx="39">
                  <c:v>32.937190000000001</c:v>
                </c:pt>
                <c:pt idx="40">
                  <c:v>32.931460000000001</c:v>
                </c:pt>
                <c:pt idx="41">
                  <c:v>32.759799999999998</c:v>
                </c:pt>
                <c:pt idx="42">
                  <c:v>52.512120000000003</c:v>
                </c:pt>
                <c:pt idx="43">
                  <c:v>69.127309999999994</c:v>
                </c:pt>
                <c:pt idx="44">
                  <c:v>71.777029999999996</c:v>
                </c:pt>
                <c:pt idx="45">
                  <c:v>72.826300000000003</c:v>
                </c:pt>
                <c:pt idx="46">
                  <c:v>72.945869999999999</c:v>
                </c:pt>
                <c:pt idx="47">
                  <c:v>74.02937</c:v>
                </c:pt>
              </c:numCache>
            </c:numRef>
          </c:val>
          <c:smooth val="0"/>
          <c:extLst>
            <c:ext xmlns:c16="http://schemas.microsoft.com/office/drawing/2014/chart" uri="{C3380CC4-5D6E-409C-BE32-E72D297353CC}">
              <c16:uniqueId val="{00000008-6D80-4B5E-B8BC-A70CD32CE25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D80-4B5E-B8BC-A70CD32CE25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20.8</c:v>
                </c:pt>
                <c:pt idx="1">
                  <c:v>20.8</c:v>
                </c:pt>
                <c:pt idx="2">
                  <c:v>20.8</c:v>
                </c:pt>
                <c:pt idx="3">
                  <c:v>20.8</c:v>
                </c:pt>
                <c:pt idx="4">
                  <c:v>20.8</c:v>
                </c:pt>
                <c:pt idx="5">
                  <c:v>20.8</c:v>
                </c:pt>
                <c:pt idx="6">
                  <c:v>20.8</c:v>
                </c:pt>
                <c:pt idx="7">
                  <c:v>20.8</c:v>
                </c:pt>
                <c:pt idx="8">
                  <c:v>20.8</c:v>
                </c:pt>
                <c:pt idx="9">
                  <c:v>20.8</c:v>
                </c:pt>
                <c:pt idx="10">
                  <c:v>20.8</c:v>
                </c:pt>
                <c:pt idx="11">
                  <c:v>20.8</c:v>
                </c:pt>
                <c:pt idx="12">
                  <c:v>20.8</c:v>
                </c:pt>
                <c:pt idx="13">
                  <c:v>19.8</c:v>
                </c:pt>
                <c:pt idx="14">
                  <c:v>19.8</c:v>
                </c:pt>
                <c:pt idx="15">
                  <c:v>19.8</c:v>
                </c:pt>
                <c:pt idx="16">
                  <c:v>19.8</c:v>
                </c:pt>
                <c:pt idx="17">
                  <c:v>19.8</c:v>
                </c:pt>
                <c:pt idx="18">
                  <c:v>19.8</c:v>
                </c:pt>
                <c:pt idx="19">
                  <c:v>19.8</c:v>
                </c:pt>
                <c:pt idx="20">
                  <c:v>19.8</c:v>
                </c:pt>
                <c:pt idx="21">
                  <c:v>19.8</c:v>
                </c:pt>
                <c:pt idx="22">
                  <c:v>19.8</c:v>
                </c:pt>
                <c:pt idx="23">
                  <c:v>19.8</c:v>
                </c:pt>
                <c:pt idx="24">
                  <c:v>19.8</c:v>
                </c:pt>
                <c:pt idx="25">
                  <c:v>19.8</c:v>
                </c:pt>
                <c:pt idx="26">
                  <c:v>19.8</c:v>
                </c:pt>
                <c:pt idx="27">
                  <c:v>19.8</c:v>
                </c:pt>
                <c:pt idx="28">
                  <c:v>19.8</c:v>
                </c:pt>
                <c:pt idx="29">
                  <c:v>20.6</c:v>
                </c:pt>
                <c:pt idx="30">
                  <c:v>20.6</c:v>
                </c:pt>
                <c:pt idx="31">
                  <c:v>20.6</c:v>
                </c:pt>
                <c:pt idx="32">
                  <c:v>20.6</c:v>
                </c:pt>
                <c:pt idx="33">
                  <c:v>20.6</c:v>
                </c:pt>
                <c:pt idx="34">
                  <c:v>20.6</c:v>
                </c:pt>
                <c:pt idx="35">
                  <c:v>20.6</c:v>
                </c:pt>
                <c:pt idx="36">
                  <c:v>20.6</c:v>
                </c:pt>
                <c:pt idx="37">
                  <c:v>20.6</c:v>
                </c:pt>
                <c:pt idx="38">
                  <c:v>20.6</c:v>
                </c:pt>
                <c:pt idx="39">
                  <c:v>20.6</c:v>
                </c:pt>
                <c:pt idx="40">
                  <c:v>20.6</c:v>
                </c:pt>
                <c:pt idx="41">
                  <c:v>20.6</c:v>
                </c:pt>
                <c:pt idx="42">
                  <c:v>20.6</c:v>
                </c:pt>
                <c:pt idx="43">
                  <c:v>20.6</c:v>
                </c:pt>
                <c:pt idx="44">
                  <c:v>20.6</c:v>
                </c:pt>
                <c:pt idx="45">
                  <c:v>20.6</c:v>
                </c:pt>
                <c:pt idx="46">
                  <c:v>20.6</c:v>
                </c:pt>
                <c:pt idx="47">
                  <c:v>20.6</c:v>
                </c:pt>
              </c:numCache>
            </c:numRef>
          </c:val>
          <c:smooth val="0"/>
          <c:extLst>
            <c:ext xmlns:c16="http://schemas.microsoft.com/office/drawing/2014/chart" uri="{C3380CC4-5D6E-409C-BE32-E72D297353CC}">
              <c16:uniqueId val="{0000000A-6D80-4B5E-B8BC-A70CD32CE25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D80-4B5E-B8BC-A70CD32CE25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D80-4B5E-B8BC-A70CD32CE25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D80-4B5E-B8BC-A70CD32CE25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6D80-4B5E-B8BC-A70CD32CE25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D80-4B5E-B8BC-A70CD32CE25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5.4706599999999996</c:v>
                </c:pt>
                <c:pt idx="1">
                  <c:v>5.5125999999999999</c:v>
                </c:pt>
                <c:pt idx="2">
                  <c:v>5.45113</c:v>
                </c:pt>
                <c:pt idx="3">
                  <c:v>5.3735200000000001</c:v>
                </c:pt>
                <c:pt idx="4">
                  <c:v>5.5197900000000004</c:v>
                </c:pt>
                <c:pt idx="5">
                  <c:v>5.4909400000000002</c:v>
                </c:pt>
                <c:pt idx="6">
                  <c:v>5.4607900000000003</c:v>
                </c:pt>
                <c:pt idx="7">
                  <c:v>5.3625999999999996</c:v>
                </c:pt>
                <c:pt idx="8">
                  <c:v>5.3246700000000002</c:v>
                </c:pt>
                <c:pt idx="9">
                  <c:v>5.3752000000000004</c:v>
                </c:pt>
                <c:pt idx="10">
                  <c:v>5.22525</c:v>
                </c:pt>
                <c:pt idx="11">
                  <c:v>5.1533699999999998</c:v>
                </c:pt>
                <c:pt idx="12">
                  <c:v>5.1415699999999998</c:v>
                </c:pt>
                <c:pt idx="13">
                  <c:v>5.2249699999999999</c:v>
                </c:pt>
                <c:pt idx="14">
                  <c:v>5.3361999999999998</c:v>
                </c:pt>
                <c:pt idx="15">
                  <c:v>5.3117900000000002</c:v>
                </c:pt>
                <c:pt idx="16">
                  <c:v>5.3884499999999997</c:v>
                </c:pt>
                <c:pt idx="17">
                  <c:v>5.3793699999999998</c:v>
                </c:pt>
                <c:pt idx="18">
                  <c:v>5.4168500000000002</c:v>
                </c:pt>
                <c:pt idx="19">
                  <c:v>5.4219400000000002</c:v>
                </c:pt>
                <c:pt idx="20">
                  <c:v>5.35</c:v>
                </c:pt>
                <c:pt idx="21">
                  <c:v>5.3327600000000004</c:v>
                </c:pt>
                <c:pt idx="22">
                  <c:v>5.34476</c:v>
                </c:pt>
                <c:pt idx="23">
                  <c:v>5.3423499999999997</c:v>
                </c:pt>
                <c:pt idx="24">
                  <c:v>5.3090000000000002</c:v>
                </c:pt>
                <c:pt idx="25">
                  <c:v>5.1819199999999999</c:v>
                </c:pt>
                <c:pt idx="26">
                  <c:v>5.1162099999999997</c:v>
                </c:pt>
                <c:pt idx="27">
                  <c:v>5.1125800000000003</c:v>
                </c:pt>
                <c:pt idx="28">
                  <c:v>5.1528799999999997</c:v>
                </c:pt>
                <c:pt idx="29">
                  <c:v>5.1775200000000003</c:v>
                </c:pt>
                <c:pt idx="30">
                  <c:v>5.15313</c:v>
                </c:pt>
                <c:pt idx="31">
                  <c:v>5.0703500000000004</c:v>
                </c:pt>
                <c:pt idx="32">
                  <c:v>5.3227799999999998</c:v>
                </c:pt>
                <c:pt idx="33">
                  <c:v>5.2725799999999996</c:v>
                </c:pt>
                <c:pt idx="34">
                  <c:v>5.2454900000000002</c:v>
                </c:pt>
                <c:pt idx="35">
                  <c:v>5.4392100000000001</c:v>
                </c:pt>
                <c:pt idx="36">
                  <c:v>5.5587099999999996</c:v>
                </c:pt>
                <c:pt idx="37">
                  <c:v>5.36843</c:v>
                </c:pt>
                <c:pt idx="38">
                  <c:v>5.5027400000000002</c:v>
                </c:pt>
                <c:pt idx="39">
                  <c:v>5.4628199999999998</c:v>
                </c:pt>
                <c:pt idx="40">
                  <c:v>5.5927600000000002</c:v>
                </c:pt>
                <c:pt idx="41">
                  <c:v>5.4166100000000004</c:v>
                </c:pt>
                <c:pt idx="42">
                  <c:v>5.42232</c:v>
                </c:pt>
                <c:pt idx="43">
                  <c:v>5.4121800000000002</c:v>
                </c:pt>
                <c:pt idx="44">
                  <c:v>5.4726999999999997</c:v>
                </c:pt>
                <c:pt idx="45">
                  <c:v>5.5593199999999996</c:v>
                </c:pt>
                <c:pt idx="46">
                  <c:v>5.3960400000000002</c:v>
                </c:pt>
                <c:pt idx="47">
                  <c:v>5.5300900000000004</c:v>
                </c:pt>
              </c:numCache>
            </c:numRef>
          </c:val>
          <c:smooth val="0"/>
          <c:extLst>
            <c:ext xmlns:c16="http://schemas.microsoft.com/office/drawing/2014/chart" uri="{C3380CC4-5D6E-409C-BE32-E72D297353CC}">
              <c16:uniqueId val="{00000010-6D80-4B5E-B8BC-A70CD32CE25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D80-4B5E-B8BC-A70CD32CE25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7.2309999999999999</c:v>
                </c:pt>
                <c:pt idx="1">
                  <c:v>7.1230000000000002</c:v>
                </c:pt>
                <c:pt idx="2">
                  <c:v>7.3259999999999996</c:v>
                </c:pt>
                <c:pt idx="3">
                  <c:v>6.952</c:v>
                </c:pt>
                <c:pt idx="4">
                  <c:v>6.984</c:v>
                </c:pt>
                <c:pt idx="5">
                  <c:v>6.9520999999999997</c:v>
                </c:pt>
                <c:pt idx="6">
                  <c:v>6.9870000000000001</c:v>
                </c:pt>
                <c:pt idx="7">
                  <c:v>7.2309999999999999</c:v>
                </c:pt>
                <c:pt idx="8">
                  <c:v>7.1230000000000002</c:v>
                </c:pt>
                <c:pt idx="9">
                  <c:v>7.3259999999999996</c:v>
                </c:pt>
                <c:pt idx="10">
                  <c:v>6.952</c:v>
                </c:pt>
                <c:pt idx="11">
                  <c:v>6.984</c:v>
                </c:pt>
                <c:pt idx="12">
                  <c:v>6.9520999999999997</c:v>
                </c:pt>
                <c:pt idx="13">
                  <c:v>6.9870000000000001</c:v>
                </c:pt>
                <c:pt idx="14">
                  <c:v>7.2309999999999999</c:v>
                </c:pt>
                <c:pt idx="15">
                  <c:v>7.1230000000000002</c:v>
                </c:pt>
                <c:pt idx="16">
                  <c:v>7.3259999999999996</c:v>
                </c:pt>
                <c:pt idx="17">
                  <c:v>6.952</c:v>
                </c:pt>
                <c:pt idx="18">
                  <c:v>6.984</c:v>
                </c:pt>
                <c:pt idx="19">
                  <c:v>6.9520999999999997</c:v>
                </c:pt>
                <c:pt idx="20">
                  <c:v>6.9870000000000001</c:v>
                </c:pt>
                <c:pt idx="21">
                  <c:v>7.2309999999999999</c:v>
                </c:pt>
                <c:pt idx="22">
                  <c:v>7.1230000000000002</c:v>
                </c:pt>
                <c:pt idx="23">
                  <c:v>7.3259999999999996</c:v>
                </c:pt>
                <c:pt idx="24">
                  <c:v>6.952</c:v>
                </c:pt>
                <c:pt idx="25">
                  <c:v>6.984</c:v>
                </c:pt>
                <c:pt idx="26">
                  <c:v>6.9520999999999997</c:v>
                </c:pt>
                <c:pt idx="27">
                  <c:v>6.9870000000000001</c:v>
                </c:pt>
                <c:pt idx="28">
                  <c:v>7.2309999999999999</c:v>
                </c:pt>
                <c:pt idx="29">
                  <c:v>7.1230000000000002</c:v>
                </c:pt>
                <c:pt idx="30">
                  <c:v>7.3259999999999996</c:v>
                </c:pt>
                <c:pt idx="31">
                  <c:v>6.952</c:v>
                </c:pt>
                <c:pt idx="32">
                  <c:v>6.984</c:v>
                </c:pt>
                <c:pt idx="33">
                  <c:v>6.9520999999999997</c:v>
                </c:pt>
                <c:pt idx="34">
                  <c:v>6.9870000000000001</c:v>
                </c:pt>
                <c:pt idx="35">
                  <c:v>7.2309999999999999</c:v>
                </c:pt>
                <c:pt idx="36">
                  <c:v>7.1230000000000002</c:v>
                </c:pt>
                <c:pt idx="37">
                  <c:v>7.3259999999999996</c:v>
                </c:pt>
                <c:pt idx="38">
                  <c:v>6.952</c:v>
                </c:pt>
                <c:pt idx="39">
                  <c:v>6.984</c:v>
                </c:pt>
                <c:pt idx="40">
                  <c:v>6.9520999999999997</c:v>
                </c:pt>
                <c:pt idx="41">
                  <c:v>6.9870000000000001</c:v>
                </c:pt>
                <c:pt idx="42">
                  <c:v>7.2309999999999999</c:v>
                </c:pt>
                <c:pt idx="43">
                  <c:v>7.1230000000000002</c:v>
                </c:pt>
                <c:pt idx="44">
                  <c:v>7.3259999999999996</c:v>
                </c:pt>
                <c:pt idx="45">
                  <c:v>6.952</c:v>
                </c:pt>
                <c:pt idx="46">
                  <c:v>6.984</c:v>
                </c:pt>
                <c:pt idx="47">
                  <c:v>6.9520999999999997</c:v>
                </c:pt>
              </c:numCache>
            </c:numRef>
          </c:val>
          <c:smooth val="0"/>
          <c:extLst>
            <c:ext xmlns:c16="http://schemas.microsoft.com/office/drawing/2014/chart" uri="{C3380CC4-5D6E-409C-BE32-E72D297353CC}">
              <c16:uniqueId val="{00000012-6D80-4B5E-B8BC-A70CD32CE25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40.29</c:v>
                </c:pt>
                <c:pt idx="1">
                  <c:v>42.56</c:v>
                </c:pt>
                <c:pt idx="2">
                  <c:v>46.42</c:v>
                </c:pt>
                <c:pt idx="3">
                  <c:v>48.62</c:v>
                </c:pt>
                <c:pt idx="4">
                  <c:v>52.99</c:v>
                </c:pt>
                <c:pt idx="5">
                  <c:v>52.78</c:v>
                </c:pt>
                <c:pt idx="6">
                  <c:v>53.15</c:v>
                </c:pt>
                <c:pt idx="7">
                  <c:v>52.51</c:v>
                </c:pt>
                <c:pt idx="8">
                  <c:v>54.22</c:v>
                </c:pt>
                <c:pt idx="9">
                  <c:v>55.13</c:v>
                </c:pt>
                <c:pt idx="10">
                  <c:v>54.41</c:v>
                </c:pt>
                <c:pt idx="11">
                  <c:v>63.67</c:v>
                </c:pt>
                <c:pt idx="12">
                  <c:v>63.91</c:v>
                </c:pt>
                <c:pt idx="13">
                  <c:v>63.26</c:v>
                </c:pt>
                <c:pt idx="14">
                  <c:v>63.39</c:v>
                </c:pt>
                <c:pt idx="15">
                  <c:v>63.06</c:v>
                </c:pt>
                <c:pt idx="16">
                  <c:v>63.12</c:v>
                </c:pt>
                <c:pt idx="17">
                  <c:v>63.53</c:v>
                </c:pt>
                <c:pt idx="18">
                  <c:v>63.26</c:v>
                </c:pt>
                <c:pt idx="19">
                  <c:v>60.57</c:v>
                </c:pt>
                <c:pt idx="20">
                  <c:v>54.96</c:v>
                </c:pt>
                <c:pt idx="21">
                  <c:v>55.14</c:v>
                </c:pt>
                <c:pt idx="22">
                  <c:v>55.3</c:v>
                </c:pt>
                <c:pt idx="23">
                  <c:v>54.96</c:v>
                </c:pt>
                <c:pt idx="24">
                  <c:v>54.64</c:v>
                </c:pt>
                <c:pt idx="25">
                  <c:v>54.78</c:v>
                </c:pt>
                <c:pt idx="26">
                  <c:v>54.82</c:v>
                </c:pt>
                <c:pt idx="27">
                  <c:v>54.64</c:v>
                </c:pt>
                <c:pt idx="28">
                  <c:v>50.25</c:v>
                </c:pt>
                <c:pt idx="29">
                  <c:v>49.51</c:v>
                </c:pt>
                <c:pt idx="30">
                  <c:v>51.39</c:v>
                </c:pt>
                <c:pt idx="31">
                  <c:v>58.86</c:v>
                </c:pt>
                <c:pt idx="32">
                  <c:v>60.88</c:v>
                </c:pt>
                <c:pt idx="33">
                  <c:v>59.84</c:v>
                </c:pt>
                <c:pt idx="34">
                  <c:v>55.62</c:v>
                </c:pt>
                <c:pt idx="35">
                  <c:v>19.829999999999998</c:v>
                </c:pt>
                <c:pt idx="36">
                  <c:v>4.1900000000000004</c:v>
                </c:pt>
                <c:pt idx="37">
                  <c:v>4.03</c:v>
                </c:pt>
                <c:pt idx="38">
                  <c:v>4.37</c:v>
                </c:pt>
                <c:pt idx="39">
                  <c:v>4.41</c:v>
                </c:pt>
                <c:pt idx="40">
                  <c:v>4.82</c:v>
                </c:pt>
                <c:pt idx="41">
                  <c:v>5.0599999999999996</c:v>
                </c:pt>
                <c:pt idx="42">
                  <c:v>5.08</c:v>
                </c:pt>
                <c:pt idx="43">
                  <c:v>5.38</c:v>
                </c:pt>
                <c:pt idx="44">
                  <c:v>35.369999999999997</c:v>
                </c:pt>
                <c:pt idx="45">
                  <c:v>46.16</c:v>
                </c:pt>
                <c:pt idx="46">
                  <c:v>49.2</c:v>
                </c:pt>
                <c:pt idx="47">
                  <c:v>49.69</c:v>
                </c:pt>
              </c:numCache>
            </c:numRef>
          </c:val>
          <c:smooth val="0"/>
          <c:extLst>
            <c:ext xmlns:c16="http://schemas.microsoft.com/office/drawing/2014/chart" uri="{C3380CC4-5D6E-409C-BE32-E72D297353CC}">
              <c16:uniqueId val="{00000013-6D80-4B5E-B8BC-A70CD32CE25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1.89</c:v>
                </c:pt>
                <c:pt idx="1">
                  <c:v>2.09</c:v>
                </c:pt>
                <c:pt idx="2">
                  <c:v>2.17</c:v>
                </c:pt>
                <c:pt idx="3">
                  <c:v>1.66</c:v>
                </c:pt>
                <c:pt idx="4">
                  <c:v>2.08</c:v>
                </c:pt>
                <c:pt idx="5">
                  <c:v>2.0299999999999998</c:v>
                </c:pt>
                <c:pt idx="6">
                  <c:v>2.0499999999999998</c:v>
                </c:pt>
                <c:pt idx="7">
                  <c:v>1.97</c:v>
                </c:pt>
                <c:pt idx="8">
                  <c:v>2.06</c:v>
                </c:pt>
                <c:pt idx="9">
                  <c:v>2.0299999999999998</c:v>
                </c:pt>
                <c:pt idx="10">
                  <c:v>2.12</c:v>
                </c:pt>
                <c:pt idx="11">
                  <c:v>2.0499999999999998</c:v>
                </c:pt>
                <c:pt idx="12">
                  <c:v>1.77</c:v>
                </c:pt>
                <c:pt idx="13">
                  <c:v>1.93</c:v>
                </c:pt>
                <c:pt idx="14">
                  <c:v>2.0299999999999998</c:v>
                </c:pt>
                <c:pt idx="15">
                  <c:v>1.64</c:v>
                </c:pt>
                <c:pt idx="16">
                  <c:v>1.77</c:v>
                </c:pt>
                <c:pt idx="17">
                  <c:v>1.67</c:v>
                </c:pt>
                <c:pt idx="18">
                  <c:v>1.58</c:v>
                </c:pt>
                <c:pt idx="19">
                  <c:v>1.71</c:v>
                </c:pt>
                <c:pt idx="20">
                  <c:v>1.82</c:v>
                </c:pt>
                <c:pt idx="21">
                  <c:v>1.9</c:v>
                </c:pt>
                <c:pt idx="22">
                  <c:v>1.95</c:v>
                </c:pt>
                <c:pt idx="23">
                  <c:v>2.0699999999999998</c:v>
                </c:pt>
                <c:pt idx="24">
                  <c:v>2.15</c:v>
                </c:pt>
                <c:pt idx="25">
                  <c:v>2.21</c:v>
                </c:pt>
                <c:pt idx="26">
                  <c:v>2.2400000000000002</c:v>
                </c:pt>
                <c:pt idx="27">
                  <c:v>2.09</c:v>
                </c:pt>
                <c:pt idx="28">
                  <c:v>2.15</c:v>
                </c:pt>
                <c:pt idx="29">
                  <c:v>2.2400000000000002</c:v>
                </c:pt>
                <c:pt idx="30">
                  <c:v>2.15</c:v>
                </c:pt>
                <c:pt idx="31">
                  <c:v>2.13</c:v>
                </c:pt>
                <c:pt idx="32">
                  <c:v>2.15</c:v>
                </c:pt>
                <c:pt idx="33">
                  <c:v>2.2200000000000002</c:v>
                </c:pt>
                <c:pt idx="34">
                  <c:v>2.29</c:v>
                </c:pt>
                <c:pt idx="35">
                  <c:v>2.1</c:v>
                </c:pt>
                <c:pt idx="36">
                  <c:v>1.8</c:v>
                </c:pt>
                <c:pt idx="37">
                  <c:v>1.9</c:v>
                </c:pt>
                <c:pt idx="38">
                  <c:v>1.88</c:v>
                </c:pt>
                <c:pt idx="39">
                  <c:v>1.83</c:v>
                </c:pt>
                <c:pt idx="40">
                  <c:v>1.85</c:v>
                </c:pt>
                <c:pt idx="41">
                  <c:v>1.81</c:v>
                </c:pt>
                <c:pt idx="42">
                  <c:v>1.74</c:v>
                </c:pt>
                <c:pt idx="43">
                  <c:v>1.87</c:v>
                </c:pt>
                <c:pt idx="44">
                  <c:v>1.99</c:v>
                </c:pt>
                <c:pt idx="45">
                  <c:v>1.81</c:v>
                </c:pt>
                <c:pt idx="46">
                  <c:v>2.0499999999999998</c:v>
                </c:pt>
                <c:pt idx="47">
                  <c:v>2.04</c:v>
                </c:pt>
              </c:numCache>
            </c:numRef>
          </c:val>
          <c:smooth val="0"/>
          <c:extLst>
            <c:ext xmlns:c16="http://schemas.microsoft.com/office/drawing/2014/chart" uri="{C3380CC4-5D6E-409C-BE32-E72D297353CC}">
              <c16:uniqueId val="{00000014-6D80-4B5E-B8BC-A70CD32CE2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143.80233000000001</c:v>
                </c:pt>
                <c:pt idx="1">
                  <c:v>144.34332000000001</c:v>
                </c:pt>
                <c:pt idx="2">
                  <c:v>140.97709</c:v>
                </c:pt>
                <c:pt idx="3">
                  <c:v>139.87021999999999</c:v>
                </c:pt>
                <c:pt idx="4">
                  <c:v>138.93934999999999</c:v>
                </c:pt>
                <c:pt idx="5">
                  <c:v>143.28666000000001</c:v>
                </c:pt>
                <c:pt idx="6">
                  <c:v>142.99332000000001</c:v>
                </c:pt>
                <c:pt idx="7">
                  <c:v>144.94696999999999</c:v>
                </c:pt>
                <c:pt idx="8">
                  <c:v>146.24485999999999</c:v>
                </c:pt>
                <c:pt idx="9">
                  <c:v>148.11027000000001</c:v>
                </c:pt>
                <c:pt idx="10">
                  <c:v>149.43517</c:v>
                </c:pt>
                <c:pt idx="11">
                  <c:v>148.60578000000001</c:v>
                </c:pt>
                <c:pt idx="12">
                  <c:v>145.09209000000001</c:v>
                </c:pt>
                <c:pt idx="13">
                  <c:v>144.13076000000001</c:v>
                </c:pt>
                <c:pt idx="14">
                  <c:v>128.87056999999999</c:v>
                </c:pt>
                <c:pt idx="15">
                  <c:v>112.56437</c:v>
                </c:pt>
                <c:pt idx="16">
                  <c:v>110.35303999999999</c:v>
                </c:pt>
                <c:pt idx="17">
                  <c:v>111.73354999999999</c:v>
                </c:pt>
                <c:pt idx="18">
                  <c:v>98.418329999999997</c:v>
                </c:pt>
                <c:pt idx="19">
                  <c:v>97.292469999999994</c:v>
                </c:pt>
                <c:pt idx="20">
                  <c:v>98.441739999999996</c:v>
                </c:pt>
                <c:pt idx="21">
                  <c:v>99.264229999999998</c:v>
                </c:pt>
                <c:pt idx="22">
                  <c:v>99.43844</c:v>
                </c:pt>
                <c:pt idx="23">
                  <c:v>98.173209999999997</c:v>
                </c:pt>
                <c:pt idx="24">
                  <c:v>97.703599999999994</c:v>
                </c:pt>
                <c:pt idx="25">
                  <c:v>97.929609999999997</c:v>
                </c:pt>
                <c:pt idx="26">
                  <c:v>97.157690000000002</c:v>
                </c:pt>
                <c:pt idx="27">
                  <c:v>94.866349999999997</c:v>
                </c:pt>
                <c:pt idx="28">
                  <c:v>95.049589999999995</c:v>
                </c:pt>
                <c:pt idx="29">
                  <c:v>95.79119</c:v>
                </c:pt>
                <c:pt idx="30">
                  <c:v>96.696460000000002</c:v>
                </c:pt>
                <c:pt idx="31">
                  <c:v>92.046390000000002</c:v>
                </c:pt>
                <c:pt idx="32">
                  <c:v>92.56044</c:v>
                </c:pt>
                <c:pt idx="33">
                  <c:v>92.871319999999997</c:v>
                </c:pt>
                <c:pt idx="34">
                  <c:v>94.865030000000004</c:v>
                </c:pt>
                <c:pt idx="35">
                  <c:v>97.197159999999997</c:v>
                </c:pt>
                <c:pt idx="36">
                  <c:v>97.155090000000001</c:v>
                </c:pt>
                <c:pt idx="37">
                  <c:v>94.206909999999993</c:v>
                </c:pt>
                <c:pt idx="38">
                  <c:v>93.079120000000003</c:v>
                </c:pt>
                <c:pt idx="39">
                  <c:v>93.310749999999999</c:v>
                </c:pt>
                <c:pt idx="40">
                  <c:v>93.301900000000003</c:v>
                </c:pt>
                <c:pt idx="41">
                  <c:v>92.433530000000005</c:v>
                </c:pt>
                <c:pt idx="42">
                  <c:v>89.869020000000006</c:v>
                </c:pt>
                <c:pt idx="43">
                  <c:v>90.51473</c:v>
                </c:pt>
                <c:pt idx="44">
                  <c:v>88.438000000000002</c:v>
                </c:pt>
                <c:pt idx="45">
                  <c:v>87.154700000000005</c:v>
                </c:pt>
                <c:pt idx="46">
                  <c:v>87.646129999999999</c:v>
                </c:pt>
                <c:pt idx="47">
                  <c:v>88.894149999999996</c:v>
                </c:pt>
              </c:numCache>
            </c:numRef>
          </c:val>
          <c:smooth val="0"/>
          <c:extLst>
            <c:ext xmlns:c16="http://schemas.microsoft.com/office/drawing/2014/chart" uri="{C3380CC4-5D6E-409C-BE32-E72D297353CC}">
              <c16:uniqueId val="{00000000-C5E5-4382-8F7D-6DB26167BDB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5E5-4382-8F7D-6DB26167BDB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4.9330499999999997</c:v>
                </c:pt>
                <c:pt idx="1">
                  <c:v>4.9159100000000002</c:v>
                </c:pt>
                <c:pt idx="2">
                  <c:v>4.7283099999999996</c:v>
                </c:pt>
                <c:pt idx="3">
                  <c:v>4.8007499999999999</c:v>
                </c:pt>
                <c:pt idx="4">
                  <c:v>4.7822199999999997</c:v>
                </c:pt>
                <c:pt idx="5">
                  <c:v>4.72011</c:v>
                </c:pt>
                <c:pt idx="6">
                  <c:v>4.6356599999999997</c:v>
                </c:pt>
                <c:pt idx="7">
                  <c:v>4.67523</c:v>
                </c:pt>
                <c:pt idx="8">
                  <c:v>4.6732500000000003</c:v>
                </c:pt>
                <c:pt idx="9">
                  <c:v>4.6204799999999997</c:v>
                </c:pt>
                <c:pt idx="10">
                  <c:v>4.5363699999999998</c:v>
                </c:pt>
                <c:pt idx="11">
                  <c:v>4.4094199999999999</c:v>
                </c:pt>
                <c:pt idx="12">
                  <c:v>4.3414400000000004</c:v>
                </c:pt>
                <c:pt idx="13">
                  <c:v>4.3487400000000003</c:v>
                </c:pt>
                <c:pt idx="14">
                  <c:v>4.3989500000000001</c:v>
                </c:pt>
                <c:pt idx="15">
                  <c:v>4.4595500000000001</c:v>
                </c:pt>
                <c:pt idx="16">
                  <c:v>4.3845200000000002</c:v>
                </c:pt>
                <c:pt idx="17">
                  <c:v>4.5082199999999997</c:v>
                </c:pt>
                <c:pt idx="18">
                  <c:v>4.5201799999999999</c:v>
                </c:pt>
                <c:pt idx="19">
                  <c:v>4.5713400000000002</c:v>
                </c:pt>
                <c:pt idx="20">
                  <c:v>4.5648400000000002</c:v>
                </c:pt>
                <c:pt idx="21">
                  <c:v>4.5886399999999998</c:v>
                </c:pt>
                <c:pt idx="22">
                  <c:v>4.6917900000000001</c:v>
                </c:pt>
                <c:pt idx="23">
                  <c:v>4.5270299999999999</c:v>
                </c:pt>
                <c:pt idx="24">
                  <c:v>4.4823000000000004</c:v>
                </c:pt>
                <c:pt idx="25">
                  <c:v>4.43797</c:v>
                </c:pt>
                <c:pt idx="26">
                  <c:v>4.5000900000000001</c:v>
                </c:pt>
                <c:pt idx="27">
                  <c:v>4.4743500000000003</c:v>
                </c:pt>
                <c:pt idx="28">
                  <c:v>4.5041700000000002</c:v>
                </c:pt>
                <c:pt idx="29">
                  <c:v>4.5406500000000003</c:v>
                </c:pt>
                <c:pt idx="30">
                  <c:v>4.6855799999999999</c:v>
                </c:pt>
                <c:pt idx="31">
                  <c:v>4.7458299999999998</c:v>
                </c:pt>
                <c:pt idx="32">
                  <c:v>4.7403300000000002</c:v>
                </c:pt>
                <c:pt idx="33">
                  <c:v>4.7537000000000003</c:v>
                </c:pt>
                <c:pt idx="34">
                  <c:v>4.7726499999999996</c:v>
                </c:pt>
                <c:pt idx="35">
                  <c:v>4.70167</c:v>
                </c:pt>
                <c:pt idx="36">
                  <c:v>4.6395600000000004</c:v>
                </c:pt>
                <c:pt idx="37">
                  <c:v>4.6186100000000003</c:v>
                </c:pt>
                <c:pt idx="38">
                  <c:v>4.7769399999999997</c:v>
                </c:pt>
                <c:pt idx="39">
                  <c:v>4.7982800000000001</c:v>
                </c:pt>
                <c:pt idx="40">
                  <c:v>4.74953</c:v>
                </c:pt>
                <c:pt idx="41">
                  <c:v>4.7092999999999998</c:v>
                </c:pt>
                <c:pt idx="42">
                  <c:v>4.4023700000000003</c:v>
                </c:pt>
                <c:pt idx="43">
                  <c:v>4.5634800000000002</c:v>
                </c:pt>
                <c:pt idx="44">
                  <c:v>4.5775899999999998</c:v>
                </c:pt>
                <c:pt idx="45">
                  <c:v>4.6210699999999996</c:v>
                </c:pt>
                <c:pt idx="46">
                  <c:v>4.6588799999999999</c:v>
                </c:pt>
                <c:pt idx="47">
                  <c:v>4.6884300000000003</c:v>
                </c:pt>
              </c:numCache>
            </c:numRef>
          </c:val>
          <c:smooth val="0"/>
          <c:extLst>
            <c:ext xmlns:c16="http://schemas.microsoft.com/office/drawing/2014/chart" uri="{C3380CC4-5D6E-409C-BE32-E72D297353CC}">
              <c16:uniqueId val="{00000002-C5E5-4382-8F7D-6DB26167BDB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128.5864</c:v>
                </c:pt>
                <c:pt idx="1">
                  <c:v>128.10413</c:v>
                </c:pt>
                <c:pt idx="2">
                  <c:v>126.80893</c:v>
                </c:pt>
                <c:pt idx="3">
                  <c:v>128.59408999999999</c:v>
                </c:pt>
                <c:pt idx="4">
                  <c:v>126.47722</c:v>
                </c:pt>
                <c:pt idx="5">
                  <c:v>128.99457000000001</c:v>
                </c:pt>
                <c:pt idx="6">
                  <c:v>129.45031</c:v>
                </c:pt>
                <c:pt idx="7">
                  <c:v>128.75094999999999</c:v>
                </c:pt>
                <c:pt idx="8">
                  <c:v>126.99364</c:v>
                </c:pt>
                <c:pt idx="9">
                  <c:v>130.13834</c:v>
                </c:pt>
                <c:pt idx="10">
                  <c:v>128.91689</c:v>
                </c:pt>
                <c:pt idx="11">
                  <c:v>131.83618000000001</c:v>
                </c:pt>
                <c:pt idx="12">
                  <c:v>127.36947000000001</c:v>
                </c:pt>
                <c:pt idx="13">
                  <c:v>123.17179</c:v>
                </c:pt>
                <c:pt idx="14">
                  <c:v>126.90464</c:v>
                </c:pt>
                <c:pt idx="15">
                  <c:v>128.36257000000001</c:v>
                </c:pt>
                <c:pt idx="16">
                  <c:v>128.07805999999999</c:v>
                </c:pt>
                <c:pt idx="17">
                  <c:v>126.83202</c:v>
                </c:pt>
                <c:pt idx="18">
                  <c:v>127.65412999999999</c:v>
                </c:pt>
                <c:pt idx="19">
                  <c:v>126.97655</c:v>
                </c:pt>
                <c:pt idx="20">
                  <c:v>128.60551000000001</c:v>
                </c:pt>
                <c:pt idx="21">
                  <c:v>127.98466000000001</c:v>
                </c:pt>
                <c:pt idx="22">
                  <c:v>125.57849</c:v>
                </c:pt>
                <c:pt idx="23">
                  <c:v>128.32517000000001</c:v>
                </c:pt>
                <c:pt idx="24">
                  <c:v>127.17858</c:v>
                </c:pt>
                <c:pt idx="25">
                  <c:v>128.76585</c:v>
                </c:pt>
                <c:pt idx="26">
                  <c:v>127.41269</c:v>
                </c:pt>
                <c:pt idx="27">
                  <c:v>124.14287</c:v>
                </c:pt>
                <c:pt idx="28">
                  <c:v>126.48260000000001</c:v>
                </c:pt>
                <c:pt idx="29">
                  <c:v>127.26513</c:v>
                </c:pt>
                <c:pt idx="30">
                  <c:v>127.56818</c:v>
                </c:pt>
                <c:pt idx="31">
                  <c:v>126.56694</c:v>
                </c:pt>
                <c:pt idx="32">
                  <c:v>125.60934</c:v>
                </c:pt>
                <c:pt idx="33">
                  <c:v>128.21824000000001</c:v>
                </c:pt>
                <c:pt idx="34">
                  <c:v>128.91717</c:v>
                </c:pt>
                <c:pt idx="35">
                  <c:v>131.04008999999999</c:v>
                </c:pt>
                <c:pt idx="36">
                  <c:v>127.26757000000001</c:v>
                </c:pt>
                <c:pt idx="37">
                  <c:v>121.53421</c:v>
                </c:pt>
                <c:pt idx="38">
                  <c:v>123.85234</c:v>
                </c:pt>
                <c:pt idx="39">
                  <c:v>128.85386</c:v>
                </c:pt>
                <c:pt idx="40">
                  <c:v>130.96924999999999</c:v>
                </c:pt>
                <c:pt idx="41">
                  <c:v>131.71620999999999</c:v>
                </c:pt>
                <c:pt idx="42">
                  <c:v>130.66114999999999</c:v>
                </c:pt>
                <c:pt idx="43">
                  <c:v>129.97980000000001</c:v>
                </c:pt>
                <c:pt idx="44">
                  <c:v>129.71317999999999</c:v>
                </c:pt>
                <c:pt idx="45">
                  <c:v>132.08365000000001</c:v>
                </c:pt>
                <c:pt idx="46">
                  <c:v>128.75398000000001</c:v>
                </c:pt>
                <c:pt idx="47">
                  <c:v>129.23219</c:v>
                </c:pt>
              </c:numCache>
            </c:numRef>
          </c:val>
          <c:smooth val="0"/>
          <c:extLst>
            <c:ext xmlns:c16="http://schemas.microsoft.com/office/drawing/2014/chart" uri="{C3380CC4-5D6E-409C-BE32-E72D297353CC}">
              <c16:uniqueId val="{00000003-C5E5-4382-8F7D-6DB26167BDB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8.8920200000000005</c:v>
                </c:pt>
                <c:pt idx="1">
                  <c:v>9.5825600000000009</c:v>
                </c:pt>
                <c:pt idx="2">
                  <c:v>9.7473700000000001</c:v>
                </c:pt>
                <c:pt idx="3">
                  <c:v>9.8723600000000005</c:v>
                </c:pt>
                <c:pt idx="4">
                  <c:v>9.5470900000000007</c:v>
                </c:pt>
                <c:pt idx="5">
                  <c:v>9.7998899999999995</c:v>
                </c:pt>
                <c:pt idx="6">
                  <c:v>9.3527199999999997</c:v>
                </c:pt>
                <c:pt idx="7">
                  <c:v>9.5831499999999998</c:v>
                </c:pt>
                <c:pt idx="8">
                  <c:v>9.3729399999999998</c:v>
                </c:pt>
                <c:pt idx="9">
                  <c:v>8.8509600000000006</c:v>
                </c:pt>
                <c:pt idx="10">
                  <c:v>8.9408100000000008</c:v>
                </c:pt>
                <c:pt idx="11">
                  <c:v>8.3540799999999997</c:v>
                </c:pt>
                <c:pt idx="12">
                  <c:v>7.9523999999999999</c:v>
                </c:pt>
                <c:pt idx="13">
                  <c:v>7.4053899999999997</c:v>
                </c:pt>
                <c:pt idx="14">
                  <c:v>7.4187099999999999</c:v>
                </c:pt>
                <c:pt idx="15">
                  <c:v>7.4318099999999996</c:v>
                </c:pt>
                <c:pt idx="16">
                  <c:v>7.8633600000000001</c:v>
                </c:pt>
                <c:pt idx="17">
                  <c:v>6.9265499999999998</c:v>
                </c:pt>
                <c:pt idx="18">
                  <c:v>5.7505600000000001</c:v>
                </c:pt>
                <c:pt idx="19">
                  <c:v>5.8573000000000004</c:v>
                </c:pt>
                <c:pt idx="20">
                  <c:v>6.0855199999999998</c:v>
                </c:pt>
                <c:pt idx="21">
                  <c:v>7.0233499999999998</c:v>
                </c:pt>
                <c:pt idx="22">
                  <c:v>7.0602400000000003</c:v>
                </c:pt>
                <c:pt idx="23">
                  <c:v>7.2132699999999996</c:v>
                </c:pt>
                <c:pt idx="24">
                  <c:v>7.2700399999999998</c:v>
                </c:pt>
                <c:pt idx="25">
                  <c:v>7.4746800000000002</c:v>
                </c:pt>
                <c:pt idx="26">
                  <c:v>7.79216</c:v>
                </c:pt>
                <c:pt idx="27">
                  <c:v>7.9511700000000003</c:v>
                </c:pt>
                <c:pt idx="28">
                  <c:v>8.3640600000000003</c:v>
                </c:pt>
                <c:pt idx="29">
                  <c:v>8.6986000000000008</c:v>
                </c:pt>
                <c:pt idx="30">
                  <c:v>8.4267400000000006</c:v>
                </c:pt>
                <c:pt idx="31">
                  <c:v>7.8853900000000001</c:v>
                </c:pt>
                <c:pt idx="32">
                  <c:v>7.0826900000000004</c:v>
                </c:pt>
                <c:pt idx="33">
                  <c:v>4.2616399999999999</c:v>
                </c:pt>
                <c:pt idx="34">
                  <c:v>3.6618300000000001</c:v>
                </c:pt>
                <c:pt idx="35">
                  <c:v>2.6640000000000001</c:v>
                </c:pt>
                <c:pt idx="36">
                  <c:v>1.70041</c:v>
                </c:pt>
                <c:pt idx="37">
                  <c:v>0.76770000000000005</c:v>
                </c:pt>
                <c:pt idx="38">
                  <c:v>0.86934</c:v>
                </c:pt>
                <c:pt idx="39">
                  <c:v>2.5246300000000002</c:v>
                </c:pt>
                <c:pt idx="40">
                  <c:v>4.7445199999999996</c:v>
                </c:pt>
                <c:pt idx="41">
                  <c:v>6.3909599999999998</c:v>
                </c:pt>
                <c:pt idx="42">
                  <c:v>7.4590500000000004</c:v>
                </c:pt>
                <c:pt idx="43">
                  <c:v>7.8986200000000002</c:v>
                </c:pt>
                <c:pt idx="44">
                  <c:v>8.3205799999999996</c:v>
                </c:pt>
                <c:pt idx="45">
                  <c:v>8.6506000000000007</c:v>
                </c:pt>
                <c:pt idx="46">
                  <c:v>9.0848800000000001</c:v>
                </c:pt>
                <c:pt idx="47">
                  <c:v>8.2832500000000007</c:v>
                </c:pt>
              </c:numCache>
            </c:numRef>
          </c:val>
          <c:smooth val="0"/>
          <c:extLst>
            <c:ext xmlns:c16="http://schemas.microsoft.com/office/drawing/2014/chart" uri="{C3380CC4-5D6E-409C-BE32-E72D297353CC}">
              <c16:uniqueId val="{00000004-C5E5-4382-8F7D-6DB26167BDB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5E5-4382-8F7D-6DB26167BDB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32.025300000000001</c:v>
                </c:pt>
                <c:pt idx="1">
                  <c:v>33.177100000000003</c:v>
                </c:pt>
                <c:pt idx="2">
                  <c:v>33.497500000000002</c:v>
                </c:pt>
                <c:pt idx="3">
                  <c:v>33.566600000000001</c:v>
                </c:pt>
                <c:pt idx="4">
                  <c:v>32.085900000000002</c:v>
                </c:pt>
                <c:pt idx="5">
                  <c:v>32.334200000000003</c:v>
                </c:pt>
                <c:pt idx="6">
                  <c:v>32.944400000000002</c:v>
                </c:pt>
                <c:pt idx="7">
                  <c:v>32.950099999999999</c:v>
                </c:pt>
                <c:pt idx="8">
                  <c:v>32.997399999999999</c:v>
                </c:pt>
                <c:pt idx="9">
                  <c:v>33.790799999999997</c:v>
                </c:pt>
                <c:pt idx="10">
                  <c:v>32.565100000000001</c:v>
                </c:pt>
                <c:pt idx="11">
                  <c:v>32.369500000000002</c:v>
                </c:pt>
                <c:pt idx="12">
                  <c:v>30.4724</c:v>
                </c:pt>
                <c:pt idx="13">
                  <c:v>29.155999999999999</c:v>
                </c:pt>
                <c:pt idx="14">
                  <c:v>30.782499999999999</c:v>
                </c:pt>
                <c:pt idx="15">
                  <c:v>31.403700000000001</c:v>
                </c:pt>
                <c:pt idx="16">
                  <c:v>31.150700000000001</c:v>
                </c:pt>
                <c:pt idx="17">
                  <c:v>31.5623</c:v>
                </c:pt>
                <c:pt idx="18">
                  <c:v>31.532599999999999</c:v>
                </c:pt>
                <c:pt idx="19">
                  <c:v>30.824400000000001</c:v>
                </c:pt>
                <c:pt idx="20">
                  <c:v>31.572099999999999</c:v>
                </c:pt>
                <c:pt idx="21">
                  <c:v>32.722999999999999</c:v>
                </c:pt>
                <c:pt idx="22">
                  <c:v>32.686199999999999</c:v>
                </c:pt>
                <c:pt idx="23">
                  <c:v>32.059600000000003</c:v>
                </c:pt>
                <c:pt idx="24">
                  <c:v>29.367599999999999</c:v>
                </c:pt>
                <c:pt idx="25">
                  <c:v>29.0779</c:v>
                </c:pt>
                <c:pt idx="26">
                  <c:v>29.880800000000001</c:v>
                </c:pt>
                <c:pt idx="27">
                  <c:v>31.585799999999999</c:v>
                </c:pt>
                <c:pt idx="28">
                  <c:v>32.159199999999998</c:v>
                </c:pt>
                <c:pt idx="29">
                  <c:v>31.729500000000002</c:v>
                </c:pt>
                <c:pt idx="30">
                  <c:v>31.844799999999999</c:v>
                </c:pt>
                <c:pt idx="31">
                  <c:v>32.398899999999998</c:v>
                </c:pt>
                <c:pt idx="32">
                  <c:v>32.264800000000001</c:v>
                </c:pt>
                <c:pt idx="33">
                  <c:v>30.567599999999999</c:v>
                </c:pt>
                <c:pt idx="34">
                  <c:v>31.411799999999999</c:v>
                </c:pt>
                <c:pt idx="35">
                  <c:v>30.9801</c:v>
                </c:pt>
                <c:pt idx="36">
                  <c:v>27.549499999999998</c:v>
                </c:pt>
                <c:pt idx="37">
                  <c:v>27.679099999999998</c:v>
                </c:pt>
                <c:pt idx="38">
                  <c:v>29.281099999999999</c:v>
                </c:pt>
                <c:pt idx="39">
                  <c:v>30.837</c:v>
                </c:pt>
                <c:pt idx="40">
                  <c:v>31.194500000000001</c:v>
                </c:pt>
                <c:pt idx="41">
                  <c:v>31.5596</c:v>
                </c:pt>
                <c:pt idx="42">
                  <c:v>31.833300000000001</c:v>
                </c:pt>
                <c:pt idx="43">
                  <c:v>32.7639</c:v>
                </c:pt>
                <c:pt idx="44">
                  <c:v>32.698900000000002</c:v>
                </c:pt>
                <c:pt idx="45">
                  <c:v>32.898000000000003</c:v>
                </c:pt>
                <c:pt idx="46">
                  <c:v>32.564700000000002</c:v>
                </c:pt>
                <c:pt idx="47">
                  <c:v>31.537199999999999</c:v>
                </c:pt>
              </c:numCache>
            </c:numRef>
          </c:val>
          <c:smooth val="0"/>
          <c:extLst>
            <c:ext xmlns:c16="http://schemas.microsoft.com/office/drawing/2014/chart" uri="{C3380CC4-5D6E-409C-BE32-E72D297353CC}">
              <c16:uniqueId val="{00000006-C5E5-4382-8F7D-6DB26167BDB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5E5-4382-8F7D-6DB26167BDB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5E5-4382-8F7D-6DB26167BDB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5E5-4382-8F7D-6DB26167BDB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49.317999999999998</c:v>
                </c:pt>
                <c:pt idx="1">
                  <c:v>49.350700000000003</c:v>
                </c:pt>
                <c:pt idx="2">
                  <c:v>49.245600000000003</c:v>
                </c:pt>
                <c:pt idx="3">
                  <c:v>49.433399999999999</c:v>
                </c:pt>
                <c:pt idx="4">
                  <c:v>49.378700000000002</c:v>
                </c:pt>
                <c:pt idx="5">
                  <c:v>49.441099999999999</c:v>
                </c:pt>
                <c:pt idx="6">
                  <c:v>50.631900000000002</c:v>
                </c:pt>
                <c:pt idx="7">
                  <c:v>49.492800000000003</c:v>
                </c:pt>
                <c:pt idx="8">
                  <c:v>50.034599999999998</c:v>
                </c:pt>
                <c:pt idx="9">
                  <c:v>50.641800000000003</c:v>
                </c:pt>
                <c:pt idx="10">
                  <c:v>50.092399999999998</c:v>
                </c:pt>
                <c:pt idx="11">
                  <c:v>50.253</c:v>
                </c:pt>
                <c:pt idx="12">
                  <c:v>49.629300000000001</c:v>
                </c:pt>
                <c:pt idx="13">
                  <c:v>49.712200000000003</c:v>
                </c:pt>
                <c:pt idx="14">
                  <c:v>48.682499999999997</c:v>
                </c:pt>
                <c:pt idx="15">
                  <c:v>48.871000000000002</c:v>
                </c:pt>
                <c:pt idx="16">
                  <c:v>48.618099999999998</c:v>
                </c:pt>
                <c:pt idx="17">
                  <c:v>47.268900000000002</c:v>
                </c:pt>
                <c:pt idx="18">
                  <c:v>47.028300000000002</c:v>
                </c:pt>
                <c:pt idx="19">
                  <c:v>47.048099999999998</c:v>
                </c:pt>
                <c:pt idx="20">
                  <c:v>47.404699999999998</c:v>
                </c:pt>
                <c:pt idx="21">
                  <c:v>47.9709</c:v>
                </c:pt>
                <c:pt idx="22">
                  <c:v>52.661000000000001</c:v>
                </c:pt>
                <c:pt idx="23">
                  <c:v>52.331099999999999</c:v>
                </c:pt>
                <c:pt idx="24">
                  <c:v>51.917400000000001</c:v>
                </c:pt>
                <c:pt idx="25">
                  <c:v>51.060899999999997</c:v>
                </c:pt>
                <c:pt idx="26">
                  <c:v>50.5242</c:v>
                </c:pt>
                <c:pt idx="27">
                  <c:v>49.1526</c:v>
                </c:pt>
                <c:pt idx="28">
                  <c:v>46.009</c:v>
                </c:pt>
                <c:pt idx="29">
                  <c:v>46.908900000000003</c:v>
                </c:pt>
                <c:pt idx="30">
                  <c:v>47.276699999999998</c:v>
                </c:pt>
                <c:pt idx="31">
                  <c:v>47.593899999999998</c:v>
                </c:pt>
                <c:pt idx="32">
                  <c:v>49.887900000000002</c:v>
                </c:pt>
                <c:pt idx="33">
                  <c:v>50.906399999999998</c:v>
                </c:pt>
                <c:pt idx="34">
                  <c:v>50.680599999999998</c:v>
                </c:pt>
                <c:pt idx="35">
                  <c:v>51.421999999999997</c:v>
                </c:pt>
                <c:pt idx="36">
                  <c:v>51.168900000000001</c:v>
                </c:pt>
                <c:pt idx="37">
                  <c:v>50.753300000000003</c:v>
                </c:pt>
                <c:pt idx="38">
                  <c:v>51.722900000000003</c:v>
                </c:pt>
                <c:pt idx="39">
                  <c:v>70.269400000000005</c:v>
                </c:pt>
                <c:pt idx="40">
                  <c:v>51.480499999999999</c:v>
                </c:pt>
                <c:pt idx="41">
                  <c:v>50.854500000000002</c:v>
                </c:pt>
                <c:pt idx="42">
                  <c:v>50.257899999999999</c:v>
                </c:pt>
                <c:pt idx="43">
                  <c:v>49.955800000000004</c:v>
                </c:pt>
                <c:pt idx="44">
                  <c:v>50.783499999999997</c:v>
                </c:pt>
                <c:pt idx="45">
                  <c:v>51.343000000000004</c:v>
                </c:pt>
                <c:pt idx="46">
                  <c:v>52.334499999999998</c:v>
                </c:pt>
                <c:pt idx="47">
                  <c:v>82.672799999999995</c:v>
                </c:pt>
              </c:numCache>
            </c:numRef>
          </c:val>
          <c:smooth val="0"/>
          <c:extLst>
            <c:ext xmlns:c16="http://schemas.microsoft.com/office/drawing/2014/chart" uri="{C3380CC4-5D6E-409C-BE32-E72D297353CC}">
              <c16:uniqueId val="{0000000A-C5E5-4382-8F7D-6DB26167BDB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24.789470000000001</c:v>
                </c:pt>
                <c:pt idx="1">
                  <c:v>24.810559999999999</c:v>
                </c:pt>
                <c:pt idx="2">
                  <c:v>24.82141</c:v>
                </c:pt>
                <c:pt idx="3">
                  <c:v>24.830970000000001</c:v>
                </c:pt>
                <c:pt idx="4">
                  <c:v>24.839690000000001</c:v>
                </c:pt>
                <c:pt idx="5">
                  <c:v>24.832159999999998</c:v>
                </c:pt>
                <c:pt idx="6">
                  <c:v>24.82488</c:v>
                </c:pt>
                <c:pt idx="7">
                  <c:v>24.864329999999999</c:v>
                </c:pt>
                <c:pt idx="8">
                  <c:v>24.88795</c:v>
                </c:pt>
                <c:pt idx="9">
                  <c:v>24.9436</c:v>
                </c:pt>
                <c:pt idx="10">
                  <c:v>24.916180000000001</c:v>
                </c:pt>
                <c:pt idx="11">
                  <c:v>24.90991</c:v>
                </c:pt>
                <c:pt idx="12">
                  <c:v>24.917179999999998</c:v>
                </c:pt>
                <c:pt idx="13">
                  <c:v>24.97232</c:v>
                </c:pt>
                <c:pt idx="14">
                  <c:v>25.016690000000001</c:v>
                </c:pt>
                <c:pt idx="15">
                  <c:v>25.054600000000001</c:v>
                </c:pt>
                <c:pt idx="16">
                  <c:v>25.054600000000001</c:v>
                </c:pt>
                <c:pt idx="17">
                  <c:v>25.096170000000001</c:v>
                </c:pt>
                <c:pt idx="18">
                  <c:v>25.089459999999999</c:v>
                </c:pt>
                <c:pt idx="19">
                  <c:v>25.140709999999999</c:v>
                </c:pt>
                <c:pt idx="20">
                  <c:v>25.113189999999999</c:v>
                </c:pt>
                <c:pt idx="21">
                  <c:v>25.1005</c:v>
                </c:pt>
                <c:pt idx="22">
                  <c:v>25.099869999999999</c:v>
                </c:pt>
                <c:pt idx="23">
                  <c:v>25.122409999999999</c:v>
                </c:pt>
                <c:pt idx="24">
                  <c:v>25.023679999999999</c:v>
                </c:pt>
                <c:pt idx="25">
                  <c:v>25.098040000000001</c:v>
                </c:pt>
                <c:pt idx="26">
                  <c:v>25.047370000000001</c:v>
                </c:pt>
                <c:pt idx="27">
                  <c:v>25.12473</c:v>
                </c:pt>
                <c:pt idx="28">
                  <c:v>25.125060000000001</c:v>
                </c:pt>
                <c:pt idx="29">
                  <c:v>25.118089999999999</c:v>
                </c:pt>
                <c:pt idx="30">
                  <c:v>25.106660000000002</c:v>
                </c:pt>
                <c:pt idx="31">
                  <c:v>25.033390000000001</c:v>
                </c:pt>
                <c:pt idx="32">
                  <c:v>24.925229999999999</c:v>
                </c:pt>
                <c:pt idx="33">
                  <c:v>25.12116</c:v>
                </c:pt>
                <c:pt idx="34">
                  <c:v>25.145399999999999</c:v>
                </c:pt>
                <c:pt idx="35">
                  <c:v>3.5099900000000002</c:v>
                </c:pt>
                <c:pt idx="36">
                  <c:v>3.2260200000000001</c:v>
                </c:pt>
                <c:pt idx="37">
                  <c:v>3.2015600000000002</c:v>
                </c:pt>
                <c:pt idx="38">
                  <c:v>3.1952199999999999</c:v>
                </c:pt>
                <c:pt idx="39">
                  <c:v>3.1632799999999999</c:v>
                </c:pt>
                <c:pt idx="40">
                  <c:v>3.1730800000000001</c:v>
                </c:pt>
                <c:pt idx="41">
                  <c:v>3.84789</c:v>
                </c:pt>
                <c:pt idx="42">
                  <c:v>6.7306100000000004</c:v>
                </c:pt>
                <c:pt idx="43">
                  <c:v>7.7127400000000002</c:v>
                </c:pt>
                <c:pt idx="44">
                  <c:v>23.111640000000001</c:v>
                </c:pt>
                <c:pt idx="45">
                  <c:v>24.276540000000001</c:v>
                </c:pt>
                <c:pt idx="46">
                  <c:v>24.41751</c:v>
                </c:pt>
                <c:pt idx="47">
                  <c:v>24.415690000000001</c:v>
                </c:pt>
              </c:numCache>
            </c:numRef>
          </c:val>
          <c:smooth val="0"/>
          <c:extLst>
            <c:ext xmlns:c16="http://schemas.microsoft.com/office/drawing/2014/chart" uri="{C3380CC4-5D6E-409C-BE32-E72D297353CC}">
              <c16:uniqueId val="{0000000B-C5E5-4382-8F7D-6DB26167BDB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0.33029999999999998</c:v>
                </c:pt>
                <c:pt idx="1">
                  <c:v>0.31759999999999999</c:v>
                </c:pt>
                <c:pt idx="2">
                  <c:v>0.31269999999999998</c:v>
                </c:pt>
                <c:pt idx="3">
                  <c:v>0.31309999999999999</c:v>
                </c:pt>
                <c:pt idx="4">
                  <c:v>0.31109999999999999</c:v>
                </c:pt>
                <c:pt idx="5">
                  <c:v>0.2974</c:v>
                </c:pt>
                <c:pt idx="6">
                  <c:v>0.28260000000000002</c:v>
                </c:pt>
                <c:pt idx="7">
                  <c:v>0.27029999999999998</c:v>
                </c:pt>
                <c:pt idx="8">
                  <c:v>0.27550000000000002</c:v>
                </c:pt>
                <c:pt idx="9">
                  <c:v>0.26989999999999997</c:v>
                </c:pt>
                <c:pt idx="10">
                  <c:v>0.26700000000000002</c:v>
                </c:pt>
                <c:pt idx="11">
                  <c:v>0.25929999999999997</c:v>
                </c:pt>
                <c:pt idx="12">
                  <c:v>0.28489999999999999</c:v>
                </c:pt>
                <c:pt idx="13">
                  <c:v>0.29680000000000001</c:v>
                </c:pt>
                <c:pt idx="14">
                  <c:v>0.37169999999999997</c:v>
                </c:pt>
                <c:pt idx="15">
                  <c:v>0.42159999999999997</c:v>
                </c:pt>
                <c:pt idx="16">
                  <c:v>0.53739999999999999</c:v>
                </c:pt>
                <c:pt idx="17">
                  <c:v>0.63839999999999997</c:v>
                </c:pt>
                <c:pt idx="18">
                  <c:v>0.81110000000000004</c:v>
                </c:pt>
                <c:pt idx="19">
                  <c:v>0.96060000000000001</c:v>
                </c:pt>
                <c:pt idx="20">
                  <c:v>1.2213000000000001</c:v>
                </c:pt>
                <c:pt idx="21">
                  <c:v>1.3503000000000001</c:v>
                </c:pt>
                <c:pt idx="22">
                  <c:v>1.4154</c:v>
                </c:pt>
                <c:pt idx="23">
                  <c:v>1.4291</c:v>
                </c:pt>
                <c:pt idx="24">
                  <c:v>1.5475000000000001</c:v>
                </c:pt>
                <c:pt idx="25">
                  <c:v>1.498</c:v>
                </c:pt>
                <c:pt idx="26">
                  <c:v>1.4735</c:v>
                </c:pt>
                <c:pt idx="27">
                  <c:v>1.4901</c:v>
                </c:pt>
                <c:pt idx="28">
                  <c:v>1.474</c:v>
                </c:pt>
                <c:pt idx="29">
                  <c:v>1.4551000000000001</c:v>
                </c:pt>
                <c:pt idx="30">
                  <c:v>1.4629000000000001</c:v>
                </c:pt>
                <c:pt idx="31">
                  <c:v>1.4581</c:v>
                </c:pt>
                <c:pt idx="32">
                  <c:v>1.4699</c:v>
                </c:pt>
                <c:pt idx="33">
                  <c:v>1.4731000000000001</c:v>
                </c:pt>
                <c:pt idx="34">
                  <c:v>1.4560999999999999</c:v>
                </c:pt>
                <c:pt idx="35">
                  <c:v>1.4508000000000001</c:v>
                </c:pt>
                <c:pt idx="36">
                  <c:v>1.4538</c:v>
                </c:pt>
                <c:pt idx="37">
                  <c:v>1.4254</c:v>
                </c:pt>
                <c:pt idx="38">
                  <c:v>1.4185000000000001</c:v>
                </c:pt>
                <c:pt idx="39">
                  <c:v>1.4039999999999999</c:v>
                </c:pt>
                <c:pt idx="40">
                  <c:v>1.3622000000000001</c:v>
                </c:pt>
                <c:pt idx="41">
                  <c:v>1.3067</c:v>
                </c:pt>
                <c:pt idx="42">
                  <c:v>1.1771</c:v>
                </c:pt>
                <c:pt idx="43">
                  <c:v>1.0084</c:v>
                </c:pt>
                <c:pt idx="44">
                  <c:v>0.61929999999999996</c:v>
                </c:pt>
                <c:pt idx="45">
                  <c:v>0.48430000000000001</c:v>
                </c:pt>
                <c:pt idx="46">
                  <c:v>0.41549999999999998</c:v>
                </c:pt>
                <c:pt idx="47">
                  <c:v>0.36820000000000003</c:v>
                </c:pt>
              </c:numCache>
            </c:numRef>
          </c:val>
          <c:smooth val="0"/>
          <c:extLst>
            <c:ext xmlns:c16="http://schemas.microsoft.com/office/drawing/2014/chart" uri="{C3380CC4-5D6E-409C-BE32-E72D297353CC}">
              <c16:uniqueId val="{0000000C-C5E5-4382-8F7D-6DB26167BDB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0.60699999999999998</c:v>
                </c:pt>
                <c:pt idx="1">
                  <c:v>0.59899999999999998</c:v>
                </c:pt>
                <c:pt idx="2">
                  <c:v>0.629</c:v>
                </c:pt>
                <c:pt idx="3">
                  <c:v>0.57099999999999995</c:v>
                </c:pt>
                <c:pt idx="4">
                  <c:v>0.61499999999999999</c:v>
                </c:pt>
                <c:pt idx="5">
                  <c:v>0.57399999999999995</c:v>
                </c:pt>
                <c:pt idx="6">
                  <c:v>0.60299999999999998</c:v>
                </c:pt>
                <c:pt idx="7">
                  <c:v>0.58399999999999996</c:v>
                </c:pt>
                <c:pt idx="8">
                  <c:v>0.58899999999999997</c:v>
                </c:pt>
                <c:pt idx="9">
                  <c:v>0.61499999999999999</c:v>
                </c:pt>
                <c:pt idx="10">
                  <c:v>0.60899999999999999</c:v>
                </c:pt>
                <c:pt idx="11">
                  <c:v>0.57299999999999995</c:v>
                </c:pt>
                <c:pt idx="12">
                  <c:v>0.61599999999999999</c:v>
                </c:pt>
                <c:pt idx="13">
                  <c:v>0.63400000000000001</c:v>
                </c:pt>
                <c:pt idx="14">
                  <c:v>0.60799999999999998</c:v>
                </c:pt>
                <c:pt idx="15">
                  <c:v>0.60699999999999998</c:v>
                </c:pt>
                <c:pt idx="16">
                  <c:v>0.58399999999999996</c:v>
                </c:pt>
                <c:pt idx="17">
                  <c:v>0.57599999999999996</c:v>
                </c:pt>
                <c:pt idx="18">
                  <c:v>0.63800000000000001</c:v>
                </c:pt>
                <c:pt idx="19">
                  <c:v>0.58099999999999996</c:v>
                </c:pt>
                <c:pt idx="20">
                  <c:v>0.59</c:v>
                </c:pt>
                <c:pt idx="21">
                  <c:v>0.53100000000000003</c:v>
                </c:pt>
                <c:pt idx="22">
                  <c:v>0.62</c:v>
                </c:pt>
                <c:pt idx="23">
                  <c:v>0.60199999999999998</c:v>
                </c:pt>
                <c:pt idx="24">
                  <c:v>0.61099999999999999</c:v>
                </c:pt>
                <c:pt idx="25">
                  <c:v>0.58399999999999996</c:v>
                </c:pt>
                <c:pt idx="26">
                  <c:v>0.63500000000000001</c:v>
                </c:pt>
                <c:pt idx="27">
                  <c:v>0.63500000000000001</c:v>
                </c:pt>
                <c:pt idx="28">
                  <c:v>0.624</c:v>
                </c:pt>
                <c:pt idx="29">
                  <c:v>0.64100000000000001</c:v>
                </c:pt>
                <c:pt idx="30">
                  <c:v>0.61499999999999999</c:v>
                </c:pt>
                <c:pt idx="31">
                  <c:v>0.58299999999999996</c:v>
                </c:pt>
                <c:pt idx="32">
                  <c:v>0.56399999999999995</c:v>
                </c:pt>
                <c:pt idx="33">
                  <c:v>0.56100000000000005</c:v>
                </c:pt>
                <c:pt idx="34">
                  <c:v>0.61599999999999999</c:v>
                </c:pt>
                <c:pt idx="35">
                  <c:v>0.54700000000000004</c:v>
                </c:pt>
                <c:pt idx="36">
                  <c:v>0.64200000000000002</c:v>
                </c:pt>
                <c:pt idx="37">
                  <c:v>0.61799999999999999</c:v>
                </c:pt>
                <c:pt idx="38">
                  <c:v>0.63200000000000001</c:v>
                </c:pt>
                <c:pt idx="39">
                  <c:v>0.65500000000000003</c:v>
                </c:pt>
                <c:pt idx="40">
                  <c:v>0.63500000000000001</c:v>
                </c:pt>
                <c:pt idx="41">
                  <c:v>0.65100000000000002</c:v>
                </c:pt>
                <c:pt idx="42">
                  <c:v>0.67</c:v>
                </c:pt>
                <c:pt idx="43">
                  <c:v>0.63600000000000001</c:v>
                </c:pt>
                <c:pt idx="44">
                  <c:v>0.60299999999999998</c:v>
                </c:pt>
                <c:pt idx="45">
                  <c:v>0.61599999999999999</c:v>
                </c:pt>
                <c:pt idx="46">
                  <c:v>0.53</c:v>
                </c:pt>
                <c:pt idx="47">
                  <c:v>0.57299999999999995</c:v>
                </c:pt>
              </c:numCache>
            </c:numRef>
          </c:val>
          <c:smooth val="0"/>
          <c:extLst>
            <c:ext xmlns:c16="http://schemas.microsoft.com/office/drawing/2014/chart" uri="{C3380CC4-5D6E-409C-BE32-E72D297353CC}">
              <c16:uniqueId val="{0000000D-C5E5-4382-8F7D-6DB26167BDB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24.821100000000001</c:v>
                </c:pt>
                <c:pt idx="1">
                  <c:v>23.362950000000001</c:v>
                </c:pt>
                <c:pt idx="2">
                  <c:v>25.394929999999999</c:v>
                </c:pt>
                <c:pt idx="3">
                  <c:v>24.685479999999998</c:v>
                </c:pt>
                <c:pt idx="4">
                  <c:v>24.01755</c:v>
                </c:pt>
                <c:pt idx="5">
                  <c:v>25.104199999999999</c:v>
                </c:pt>
                <c:pt idx="6">
                  <c:v>24.893910000000002</c:v>
                </c:pt>
                <c:pt idx="7">
                  <c:v>25.67933</c:v>
                </c:pt>
                <c:pt idx="8">
                  <c:v>24.090620000000001</c:v>
                </c:pt>
                <c:pt idx="9">
                  <c:v>23.477260000000001</c:v>
                </c:pt>
                <c:pt idx="10">
                  <c:v>22.380929999999999</c:v>
                </c:pt>
                <c:pt idx="11">
                  <c:v>22.42623</c:v>
                </c:pt>
                <c:pt idx="12">
                  <c:v>21.147010000000002</c:v>
                </c:pt>
                <c:pt idx="13">
                  <c:v>21.51221</c:v>
                </c:pt>
                <c:pt idx="14">
                  <c:v>21.241109999999999</c:v>
                </c:pt>
                <c:pt idx="15">
                  <c:v>21.077850000000002</c:v>
                </c:pt>
                <c:pt idx="16">
                  <c:v>22.35004</c:v>
                </c:pt>
                <c:pt idx="17">
                  <c:v>23.050889999999999</c:v>
                </c:pt>
                <c:pt idx="18">
                  <c:v>24.278670000000002</c:v>
                </c:pt>
                <c:pt idx="19">
                  <c:v>24.347860000000001</c:v>
                </c:pt>
                <c:pt idx="20">
                  <c:v>24.998899999999999</c:v>
                </c:pt>
                <c:pt idx="21">
                  <c:v>24.829730000000001</c:v>
                </c:pt>
                <c:pt idx="22">
                  <c:v>24.520810000000001</c:v>
                </c:pt>
                <c:pt idx="23">
                  <c:v>24.7806</c:v>
                </c:pt>
                <c:pt idx="24">
                  <c:v>23.288119999999999</c:v>
                </c:pt>
                <c:pt idx="25">
                  <c:v>22.992149999999999</c:v>
                </c:pt>
                <c:pt idx="26">
                  <c:v>23.411349999999999</c:v>
                </c:pt>
                <c:pt idx="27">
                  <c:v>23.829090000000001</c:v>
                </c:pt>
                <c:pt idx="28">
                  <c:v>25.428730000000002</c:v>
                </c:pt>
                <c:pt idx="29">
                  <c:v>26.02094</c:v>
                </c:pt>
                <c:pt idx="30">
                  <c:v>26.326589999999999</c:v>
                </c:pt>
                <c:pt idx="31">
                  <c:v>26.121200000000002</c:v>
                </c:pt>
                <c:pt idx="32">
                  <c:v>24.991610000000001</c:v>
                </c:pt>
                <c:pt idx="33">
                  <c:v>24.340810000000001</c:v>
                </c:pt>
                <c:pt idx="34">
                  <c:v>23.520050000000001</c:v>
                </c:pt>
                <c:pt idx="35">
                  <c:v>22.017990000000001</c:v>
                </c:pt>
                <c:pt idx="36">
                  <c:v>22.05433</c:v>
                </c:pt>
                <c:pt idx="37">
                  <c:v>22.026890000000002</c:v>
                </c:pt>
                <c:pt idx="38">
                  <c:v>22.218389999999999</c:v>
                </c:pt>
                <c:pt idx="39">
                  <c:v>22.343319999999999</c:v>
                </c:pt>
                <c:pt idx="40">
                  <c:v>23.135300000000001</c:v>
                </c:pt>
                <c:pt idx="41">
                  <c:v>23.49119</c:v>
                </c:pt>
                <c:pt idx="42">
                  <c:v>25.154350000000001</c:v>
                </c:pt>
                <c:pt idx="43">
                  <c:v>24.290420000000001</c:v>
                </c:pt>
                <c:pt idx="44">
                  <c:v>25.60772</c:v>
                </c:pt>
                <c:pt idx="45">
                  <c:v>24.818249999999999</c:v>
                </c:pt>
                <c:pt idx="46">
                  <c:v>26.298369999999998</c:v>
                </c:pt>
                <c:pt idx="47">
                  <c:v>25.269580000000001</c:v>
                </c:pt>
              </c:numCache>
            </c:numRef>
          </c:val>
          <c:smooth val="0"/>
          <c:extLst>
            <c:ext xmlns:c16="http://schemas.microsoft.com/office/drawing/2014/chart" uri="{C3380CC4-5D6E-409C-BE32-E72D297353CC}">
              <c16:uniqueId val="{0000000E-C5E5-4382-8F7D-6DB26167BDB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474.0265</c:v>
                </c:pt>
                <c:pt idx="1">
                  <c:v>464.86333000000002</c:v>
                </c:pt>
                <c:pt idx="2">
                  <c:v>469.15021999999999</c:v>
                </c:pt>
                <c:pt idx="3">
                  <c:v>466.75492000000003</c:v>
                </c:pt>
                <c:pt idx="4">
                  <c:v>466.66847000000001</c:v>
                </c:pt>
                <c:pt idx="5">
                  <c:v>467.01064000000002</c:v>
                </c:pt>
                <c:pt idx="6">
                  <c:v>470.04709000000003</c:v>
                </c:pt>
                <c:pt idx="7">
                  <c:v>467.90544999999997</c:v>
                </c:pt>
                <c:pt idx="8">
                  <c:v>465.86065000000002</c:v>
                </c:pt>
                <c:pt idx="9">
                  <c:v>466.06382000000002</c:v>
                </c:pt>
                <c:pt idx="10">
                  <c:v>461.85780999999997</c:v>
                </c:pt>
                <c:pt idx="11">
                  <c:v>464.41964000000002</c:v>
                </c:pt>
                <c:pt idx="12">
                  <c:v>461.54396000000003</c:v>
                </c:pt>
                <c:pt idx="13">
                  <c:v>460.28832999999997</c:v>
                </c:pt>
                <c:pt idx="14">
                  <c:v>455.19556999999998</c:v>
                </c:pt>
                <c:pt idx="15">
                  <c:v>432.85570000000001</c:v>
                </c:pt>
                <c:pt idx="16">
                  <c:v>460.40904999999998</c:v>
                </c:pt>
                <c:pt idx="17">
                  <c:v>455.68058000000002</c:v>
                </c:pt>
                <c:pt idx="18">
                  <c:v>456.00056000000001</c:v>
                </c:pt>
                <c:pt idx="19">
                  <c:v>444.11302999999998</c:v>
                </c:pt>
                <c:pt idx="20">
                  <c:v>425.76449000000002</c:v>
                </c:pt>
                <c:pt idx="21">
                  <c:v>415.74865</c:v>
                </c:pt>
                <c:pt idx="22">
                  <c:v>422.78406000000001</c:v>
                </c:pt>
                <c:pt idx="23">
                  <c:v>418.69</c:v>
                </c:pt>
                <c:pt idx="24">
                  <c:v>410.68594000000002</c:v>
                </c:pt>
                <c:pt idx="25">
                  <c:v>416.81491999999997</c:v>
                </c:pt>
                <c:pt idx="26">
                  <c:v>418.99302</c:v>
                </c:pt>
                <c:pt idx="27">
                  <c:v>424.13326000000001</c:v>
                </c:pt>
                <c:pt idx="28">
                  <c:v>432.38454999999999</c:v>
                </c:pt>
                <c:pt idx="29">
                  <c:v>439.18617999999998</c:v>
                </c:pt>
                <c:pt idx="30">
                  <c:v>450.89490000000001</c:v>
                </c:pt>
                <c:pt idx="31">
                  <c:v>450.15152</c:v>
                </c:pt>
                <c:pt idx="32">
                  <c:v>427.32618000000002</c:v>
                </c:pt>
                <c:pt idx="33">
                  <c:v>424.37266</c:v>
                </c:pt>
                <c:pt idx="34">
                  <c:v>418.01821999999999</c:v>
                </c:pt>
                <c:pt idx="35">
                  <c:v>426.01206999999999</c:v>
                </c:pt>
                <c:pt idx="36">
                  <c:v>428.81740000000002</c:v>
                </c:pt>
                <c:pt idx="37">
                  <c:v>439.3997</c:v>
                </c:pt>
                <c:pt idx="38">
                  <c:v>455.64873</c:v>
                </c:pt>
                <c:pt idx="39">
                  <c:v>458.86</c:v>
                </c:pt>
                <c:pt idx="40">
                  <c:v>451.17448999999999</c:v>
                </c:pt>
                <c:pt idx="41">
                  <c:v>460.55617999999998</c:v>
                </c:pt>
                <c:pt idx="42">
                  <c:v>461.88706000000002</c:v>
                </c:pt>
                <c:pt idx="43">
                  <c:v>459.18405000000001</c:v>
                </c:pt>
                <c:pt idx="44">
                  <c:v>460.77235000000002</c:v>
                </c:pt>
                <c:pt idx="45">
                  <c:v>466.96179000000001</c:v>
                </c:pt>
                <c:pt idx="46">
                  <c:v>459.68945000000002</c:v>
                </c:pt>
                <c:pt idx="47">
                  <c:v>457.86027000000001</c:v>
                </c:pt>
              </c:numCache>
            </c:numRef>
          </c:val>
          <c:smooth val="0"/>
          <c:extLst>
            <c:ext xmlns:c16="http://schemas.microsoft.com/office/drawing/2014/chart" uri="{C3380CC4-5D6E-409C-BE32-E72D297353CC}">
              <c16:uniqueId val="{0000000F-C5E5-4382-8F7D-6DB26167BDB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4.6986999999999997</c:v>
                </c:pt>
                <c:pt idx="1">
                  <c:v>4.7896999999999998</c:v>
                </c:pt>
                <c:pt idx="2">
                  <c:v>4.6824000000000003</c:v>
                </c:pt>
                <c:pt idx="3">
                  <c:v>4.6054000000000004</c:v>
                </c:pt>
                <c:pt idx="4">
                  <c:v>4.5087000000000002</c:v>
                </c:pt>
                <c:pt idx="5">
                  <c:v>4.4865000000000004</c:v>
                </c:pt>
                <c:pt idx="6">
                  <c:v>4.4821</c:v>
                </c:pt>
                <c:pt idx="7">
                  <c:v>4.7304000000000004</c:v>
                </c:pt>
                <c:pt idx="8">
                  <c:v>4.8518999999999997</c:v>
                </c:pt>
                <c:pt idx="9">
                  <c:v>4.8243</c:v>
                </c:pt>
                <c:pt idx="10">
                  <c:v>4.7148000000000003</c:v>
                </c:pt>
                <c:pt idx="11">
                  <c:v>4.5087999999999999</c:v>
                </c:pt>
                <c:pt idx="12">
                  <c:v>4.4298000000000002</c:v>
                </c:pt>
                <c:pt idx="13">
                  <c:v>4.4298999999999999</c:v>
                </c:pt>
                <c:pt idx="14">
                  <c:v>4.4949000000000003</c:v>
                </c:pt>
                <c:pt idx="15">
                  <c:v>4.5442</c:v>
                </c:pt>
                <c:pt idx="16">
                  <c:v>4.5761000000000003</c:v>
                </c:pt>
                <c:pt idx="17">
                  <c:v>4.6965000000000003</c:v>
                </c:pt>
                <c:pt idx="18">
                  <c:v>4.4474999999999998</c:v>
                </c:pt>
                <c:pt idx="19">
                  <c:v>4.4851000000000001</c:v>
                </c:pt>
                <c:pt idx="20">
                  <c:v>4.6502999999999997</c:v>
                </c:pt>
                <c:pt idx="21">
                  <c:v>4.6909999999999998</c:v>
                </c:pt>
                <c:pt idx="22">
                  <c:v>4.7405999999999997</c:v>
                </c:pt>
                <c:pt idx="23">
                  <c:v>4.6280999999999999</c:v>
                </c:pt>
                <c:pt idx="24">
                  <c:v>4.5598999999999998</c:v>
                </c:pt>
                <c:pt idx="25">
                  <c:v>4.7739000000000003</c:v>
                </c:pt>
                <c:pt idx="26">
                  <c:v>4.6792999999999996</c:v>
                </c:pt>
                <c:pt idx="27">
                  <c:v>4.6241000000000003</c:v>
                </c:pt>
                <c:pt idx="28">
                  <c:v>4.8562000000000003</c:v>
                </c:pt>
                <c:pt idx="29">
                  <c:v>4.6378000000000004</c:v>
                </c:pt>
                <c:pt idx="30">
                  <c:v>4.6060999999999996</c:v>
                </c:pt>
                <c:pt idx="31">
                  <c:v>4.6529999999999996</c:v>
                </c:pt>
                <c:pt idx="32">
                  <c:v>4.6185999999999998</c:v>
                </c:pt>
                <c:pt idx="33">
                  <c:v>4.7944000000000004</c:v>
                </c:pt>
                <c:pt idx="34">
                  <c:v>4.8038999999999996</c:v>
                </c:pt>
                <c:pt idx="35">
                  <c:v>4.8798000000000004</c:v>
                </c:pt>
                <c:pt idx="36">
                  <c:v>4.7169999999999996</c:v>
                </c:pt>
                <c:pt idx="37">
                  <c:v>4.5987999999999998</c:v>
                </c:pt>
                <c:pt idx="38">
                  <c:v>4.5559000000000003</c:v>
                </c:pt>
                <c:pt idx="39">
                  <c:v>4.5883000000000003</c:v>
                </c:pt>
                <c:pt idx="40">
                  <c:v>4.8745000000000003</c:v>
                </c:pt>
                <c:pt idx="41">
                  <c:v>4.9566999999999997</c:v>
                </c:pt>
                <c:pt idx="42">
                  <c:v>4.8890000000000002</c:v>
                </c:pt>
                <c:pt idx="43">
                  <c:v>4.7464000000000004</c:v>
                </c:pt>
                <c:pt idx="44">
                  <c:v>4.8577000000000004</c:v>
                </c:pt>
                <c:pt idx="45">
                  <c:v>4.5697999999999999</c:v>
                </c:pt>
                <c:pt idx="46">
                  <c:v>4.2971000000000004</c:v>
                </c:pt>
                <c:pt idx="47">
                  <c:v>4.2927999999999997</c:v>
                </c:pt>
              </c:numCache>
            </c:numRef>
          </c:val>
          <c:smooth val="0"/>
          <c:extLst>
            <c:ext xmlns:c16="http://schemas.microsoft.com/office/drawing/2014/chart" uri="{C3380CC4-5D6E-409C-BE32-E72D297353CC}">
              <c16:uniqueId val="{00000010-C5E5-4382-8F7D-6DB26167BDB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151.00299999999999</c:v>
                </c:pt>
                <c:pt idx="1">
                  <c:v>150.77699999999999</c:v>
                </c:pt>
                <c:pt idx="2">
                  <c:v>150.982</c:v>
                </c:pt>
                <c:pt idx="3">
                  <c:v>149.548</c:v>
                </c:pt>
                <c:pt idx="4">
                  <c:v>139.99299999999999</c:v>
                </c:pt>
                <c:pt idx="5">
                  <c:v>148.11199999999999</c:v>
                </c:pt>
                <c:pt idx="6">
                  <c:v>148.279</c:v>
                </c:pt>
                <c:pt idx="7">
                  <c:v>149.30099999999999</c:v>
                </c:pt>
                <c:pt idx="8">
                  <c:v>146.739</c:v>
                </c:pt>
                <c:pt idx="9">
                  <c:v>151.369</c:v>
                </c:pt>
                <c:pt idx="10">
                  <c:v>153.71700000000001</c:v>
                </c:pt>
                <c:pt idx="11">
                  <c:v>149.30500000000001</c:v>
                </c:pt>
                <c:pt idx="12">
                  <c:v>145.51</c:v>
                </c:pt>
                <c:pt idx="13">
                  <c:v>146.06800000000001</c:v>
                </c:pt>
                <c:pt idx="14">
                  <c:v>148.40199999999999</c:v>
                </c:pt>
                <c:pt idx="15">
                  <c:v>149.892</c:v>
                </c:pt>
                <c:pt idx="16">
                  <c:v>151.404</c:v>
                </c:pt>
                <c:pt idx="17">
                  <c:v>148.608</c:v>
                </c:pt>
                <c:pt idx="18">
                  <c:v>153.24299999999999</c:v>
                </c:pt>
                <c:pt idx="19">
                  <c:v>153.02099999999999</c:v>
                </c:pt>
                <c:pt idx="20">
                  <c:v>154.76900000000001</c:v>
                </c:pt>
                <c:pt idx="21">
                  <c:v>152.37700000000001</c:v>
                </c:pt>
                <c:pt idx="22">
                  <c:v>157.63800000000001</c:v>
                </c:pt>
                <c:pt idx="23">
                  <c:v>152.72300000000001</c:v>
                </c:pt>
                <c:pt idx="24">
                  <c:v>154.29900000000001</c:v>
                </c:pt>
                <c:pt idx="25">
                  <c:v>153.09899999999999</c:v>
                </c:pt>
                <c:pt idx="26">
                  <c:v>157.09299999999999</c:v>
                </c:pt>
                <c:pt idx="27">
                  <c:v>152.31399999999999</c:v>
                </c:pt>
                <c:pt idx="28">
                  <c:v>153.00299999999999</c:v>
                </c:pt>
                <c:pt idx="29">
                  <c:v>154.11099999999999</c:v>
                </c:pt>
                <c:pt idx="30">
                  <c:v>152.16999999999999</c:v>
                </c:pt>
                <c:pt idx="31">
                  <c:v>150.97800000000001</c:v>
                </c:pt>
                <c:pt idx="32">
                  <c:v>153.322</c:v>
                </c:pt>
                <c:pt idx="33">
                  <c:v>148.084</c:v>
                </c:pt>
                <c:pt idx="34">
                  <c:v>152.328</c:v>
                </c:pt>
                <c:pt idx="35">
                  <c:v>151.59899999999999</c:v>
                </c:pt>
                <c:pt idx="36">
                  <c:v>148.46299999999999</c:v>
                </c:pt>
                <c:pt idx="37">
                  <c:v>151.46199999999999</c:v>
                </c:pt>
                <c:pt idx="38">
                  <c:v>147.21899999999999</c:v>
                </c:pt>
                <c:pt idx="39">
                  <c:v>151.99299999999999</c:v>
                </c:pt>
                <c:pt idx="40">
                  <c:v>153.209</c:v>
                </c:pt>
                <c:pt idx="41">
                  <c:v>155.36099999999999</c:v>
                </c:pt>
                <c:pt idx="42">
                  <c:v>146.762</c:v>
                </c:pt>
                <c:pt idx="43">
                  <c:v>153.89099999999999</c:v>
                </c:pt>
                <c:pt idx="44">
                  <c:v>147.21899999999999</c:v>
                </c:pt>
                <c:pt idx="45">
                  <c:v>145.874</c:v>
                </c:pt>
                <c:pt idx="46">
                  <c:v>152.32400000000001</c:v>
                </c:pt>
                <c:pt idx="47">
                  <c:v>157.82400000000001</c:v>
                </c:pt>
              </c:numCache>
            </c:numRef>
          </c:val>
          <c:smooth val="0"/>
          <c:extLst>
            <c:ext xmlns:c16="http://schemas.microsoft.com/office/drawing/2014/chart" uri="{C3380CC4-5D6E-409C-BE32-E72D297353CC}">
              <c16:uniqueId val="{00000011-C5E5-4382-8F7D-6DB26167BDB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17.835760000000001</c:v>
                </c:pt>
                <c:pt idx="1">
                  <c:v>17.929179999999999</c:v>
                </c:pt>
                <c:pt idx="2">
                  <c:v>17.904319999999998</c:v>
                </c:pt>
                <c:pt idx="3">
                  <c:v>17.906739999999999</c:v>
                </c:pt>
                <c:pt idx="4">
                  <c:v>18.353909999999999</c:v>
                </c:pt>
                <c:pt idx="5">
                  <c:v>17.67953</c:v>
                </c:pt>
                <c:pt idx="6">
                  <c:v>17.830639999999999</c:v>
                </c:pt>
                <c:pt idx="7">
                  <c:v>17.512720000000002</c:v>
                </c:pt>
                <c:pt idx="8">
                  <c:v>18.241900000000001</c:v>
                </c:pt>
                <c:pt idx="9">
                  <c:v>17.727910000000001</c:v>
                </c:pt>
                <c:pt idx="10">
                  <c:v>18.472290000000001</c:v>
                </c:pt>
                <c:pt idx="11">
                  <c:v>18.58494</c:v>
                </c:pt>
                <c:pt idx="12">
                  <c:v>18.30593</c:v>
                </c:pt>
                <c:pt idx="13">
                  <c:v>18.022130000000001</c:v>
                </c:pt>
                <c:pt idx="14">
                  <c:v>18.04636</c:v>
                </c:pt>
                <c:pt idx="15">
                  <c:v>17.899740000000001</c:v>
                </c:pt>
                <c:pt idx="16">
                  <c:v>17.919910000000002</c:v>
                </c:pt>
                <c:pt idx="17">
                  <c:v>17.711069999999999</c:v>
                </c:pt>
                <c:pt idx="18">
                  <c:v>17.67933</c:v>
                </c:pt>
                <c:pt idx="19">
                  <c:v>17.663879999999999</c:v>
                </c:pt>
                <c:pt idx="20">
                  <c:v>17.64387</c:v>
                </c:pt>
                <c:pt idx="21">
                  <c:v>17.892659999999999</c:v>
                </c:pt>
                <c:pt idx="22">
                  <c:v>18.150120000000001</c:v>
                </c:pt>
                <c:pt idx="23">
                  <c:v>17.981269999999999</c:v>
                </c:pt>
                <c:pt idx="24">
                  <c:v>18.00113</c:v>
                </c:pt>
                <c:pt idx="25">
                  <c:v>17.870280000000001</c:v>
                </c:pt>
                <c:pt idx="26">
                  <c:v>17.867699999999999</c:v>
                </c:pt>
                <c:pt idx="27">
                  <c:v>17.987880000000001</c:v>
                </c:pt>
                <c:pt idx="28">
                  <c:v>17.587869999999999</c:v>
                </c:pt>
                <c:pt idx="29">
                  <c:v>17.615770000000001</c:v>
                </c:pt>
                <c:pt idx="30">
                  <c:v>16.967580000000002</c:v>
                </c:pt>
                <c:pt idx="31">
                  <c:v>17.771470000000001</c:v>
                </c:pt>
                <c:pt idx="32">
                  <c:v>17.807400000000001</c:v>
                </c:pt>
                <c:pt idx="33">
                  <c:v>16.729019999999998</c:v>
                </c:pt>
                <c:pt idx="34">
                  <c:v>17.830249999999999</c:v>
                </c:pt>
                <c:pt idx="35">
                  <c:v>18.001899999999999</c:v>
                </c:pt>
                <c:pt idx="36">
                  <c:v>15.03196</c:v>
                </c:pt>
                <c:pt idx="37">
                  <c:v>15.01144</c:v>
                </c:pt>
                <c:pt idx="38">
                  <c:v>14.65788</c:v>
                </c:pt>
                <c:pt idx="39">
                  <c:v>17.278040000000001</c:v>
                </c:pt>
                <c:pt idx="40">
                  <c:v>17.99822</c:v>
                </c:pt>
                <c:pt idx="41">
                  <c:v>17.755839999999999</c:v>
                </c:pt>
                <c:pt idx="42">
                  <c:v>17.263069999999999</c:v>
                </c:pt>
                <c:pt idx="43">
                  <c:v>17.713239999999999</c:v>
                </c:pt>
                <c:pt idx="44">
                  <c:v>18.34825</c:v>
                </c:pt>
                <c:pt idx="45">
                  <c:v>18.168199999999999</c:v>
                </c:pt>
                <c:pt idx="46">
                  <c:v>18.06832</c:v>
                </c:pt>
                <c:pt idx="47">
                  <c:v>17.912970000000001</c:v>
                </c:pt>
              </c:numCache>
            </c:numRef>
          </c:val>
          <c:smooth val="0"/>
          <c:extLst>
            <c:ext xmlns:c16="http://schemas.microsoft.com/office/drawing/2014/chart" uri="{C3380CC4-5D6E-409C-BE32-E72D297353CC}">
              <c16:uniqueId val="{00000012-C5E5-4382-8F7D-6DB26167BDB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5E5-4382-8F7D-6DB26167BDB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5E5-4382-8F7D-6DB26167BDB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14.826599999999999</c:v>
                </c:pt>
                <c:pt idx="1">
                  <c:v>14.432</c:v>
                </c:pt>
                <c:pt idx="2">
                  <c:v>14.727</c:v>
                </c:pt>
                <c:pt idx="3">
                  <c:v>14.973100000000001</c:v>
                </c:pt>
                <c:pt idx="4">
                  <c:v>15.258900000000001</c:v>
                </c:pt>
                <c:pt idx="5">
                  <c:v>14.911</c:v>
                </c:pt>
                <c:pt idx="6">
                  <c:v>15.5099</c:v>
                </c:pt>
                <c:pt idx="7">
                  <c:v>14.329599999999999</c:v>
                </c:pt>
                <c:pt idx="8">
                  <c:v>14.0731</c:v>
                </c:pt>
                <c:pt idx="9">
                  <c:v>14.460699999999999</c:v>
                </c:pt>
                <c:pt idx="10">
                  <c:v>14.458299999999999</c:v>
                </c:pt>
                <c:pt idx="11">
                  <c:v>14.1487</c:v>
                </c:pt>
                <c:pt idx="12">
                  <c:v>13.323499999999999</c:v>
                </c:pt>
                <c:pt idx="13">
                  <c:v>12.8642</c:v>
                </c:pt>
                <c:pt idx="14">
                  <c:v>12.8065</c:v>
                </c:pt>
                <c:pt idx="15">
                  <c:v>12.0663</c:v>
                </c:pt>
                <c:pt idx="16">
                  <c:v>12.103199999999999</c:v>
                </c:pt>
                <c:pt idx="17">
                  <c:v>13.1363</c:v>
                </c:pt>
                <c:pt idx="18">
                  <c:v>11.884</c:v>
                </c:pt>
                <c:pt idx="19">
                  <c:v>12.671799999999999</c:v>
                </c:pt>
                <c:pt idx="20">
                  <c:v>12.9415</c:v>
                </c:pt>
                <c:pt idx="21">
                  <c:v>13.455299999999999</c:v>
                </c:pt>
                <c:pt idx="22">
                  <c:v>13.6854</c:v>
                </c:pt>
                <c:pt idx="23">
                  <c:v>14.1189</c:v>
                </c:pt>
                <c:pt idx="24">
                  <c:v>14.5619</c:v>
                </c:pt>
                <c:pt idx="25">
                  <c:v>14.7798</c:v>
                </c:pt>
                <c:pt idx="26">
                  <c:v>14.552899999999999</c:v>
                </c:pt>
                <c:pt idx="27">
                  <c:v>14.834300000000001</c:v>
                </c:pt>
                <c:pt idx="28">
                  <c:v>15.2468</c:v>
                </c:pt>
                <c:pt idx="29">
                  <c:v>14.770200000000001</c:v>
                </c:pt>
                <c:pt idx="30">
                  <c:v>15.2059</c:v>
                </c:pt>
                <c:pt idx="31">
                  <c:v>15.5541</c:v>
                </c:pt>
                <c:pt idx="32">
                  <c:v>16.760100000000001</c:v>
                </c:pt>
                <c:pt idx="33">
                  <c:v>15.432600000000001</c:v>
                </c:pt>
                <c:pt idx="34">
                  <c:v>15.119199999999999</c:v>
                </c:pt>
                <c:pt idx="35">
                  <c:v>15.0482</c:v>
                </c:pt>
                <c:pt idx="36">
                  <c:v>15.483000000000001</c:v>
                </c:pt>
                <c:pt idx="37">
                  <c:v>14.792400000000001</c:v>
                </c:pt>
                <c:pt idx="38">
                  <c:v>14.3217</c:v>
                </c:pt>
                <c:pt idx="39">
                  <c:v>14.7196</c:v>
                </c:pt>
                <c:pt idx="40">
                  <c:v>14.834</c:v>
                </c:pt>
                <c:pt idx="41">
                  <c:v>15.0183</c:v>
                </c:pt>
                <c:pt idx="42">
                  <c:v>16.209800000000001</c:v>
                </c:pt>
                <c:pt idx="43">
                  <c:v>16.936</c:v>
                </c:pt>
                <c:pt idx="44">
                  <c:v>16.9373</c:v>
                </c:pt>
                <c:pt idx="45">
                  <c:v>16.964700000000001</c:v>
                </c:pt>
                <c:pt idx="46">
                  <c:v>17.319500000000001</c:v>
                </c:pt>
                <c:pt idx="47">
                  <c:v>16.281500000000001</c:v>
                </c:pt>
              </c:numCache>
            </c:numRef>
          </c:val>
          <c:smooth val="0"/>
          <c:extLst>
            <c:ext xmlns:c16="http://schemas.microsoft.com/office/drawing/2014/chart" uri="{C3380CC4-5D6E-409C-BE32-E72D297353CC}">
              <c16:uniqueId val="{00000015-C5E5-4382-8F7D-6DB26167BDB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5.1251499999999997</c:v>
                </c:pt>
                <c:pt idx="1">
                  <c:v>5.2008799999999997</c:v>
                </c:pt>
                <c:pt idx="2">
                  <c:v>5.1748399999999997</c:v>
                </c:pt>
                <c:pt idx="3">
                  <c:v>5.0553900000000001</c:v>
                </c:pt>
                <c:pt idx="4">
                  <c:v>4.6916900000000004</c:v>
                </c:pt>
                <c:pt idx="5">
                  <c:v>4.5850799999999996</c:v>
                </c:pt>
                <c:pt idx="6">
                  <c:v>4.54244</c:v>
                </c:pt>
                <c:pt idx="7">
                  <c:v>4.59192</c:v>
                </c:pt>
                <c:pt idx="8">
                  <c:v>4.8474199999999996</c:v>
                </c:pt>
                <c:pt idx="9">
                  <c:v>4.8326799999999999</c:v>
                </c:pt>
                <c:pt idx="10">
                  <c:v>4.8909599999999998</c:v>
                </c:pt>
                <c:pt idx="11">
                  <c:v>4.8551900000000003</c:v>
                </c:pt>
                <c:pt idx="12">
                  <c:v>4.5834700000000002</c:v>
                </c:pt>
                <c:pt idx="13">
                  <c:v>4.4726900000000001</c:v>
                </c:pt>
                <c:pt idx="14">
                  <c:v>4.5005699999999997</c:v>
                </c:pt>
                <c:pt idx="15">
                  <c:v>4.4434300000000002</c:v>
                </c:pt>
                <c:pt idx="16">
                  <c:v>4.3410200000000003</c:v>
                </c:pt>
                <c:pt idx="17">
                  <c:v>4.3395900000000003</c:v>
                </c:pt>
                <c:pt idx="18">
                  <c:v>4.31454</c:v>
                </c:pt>
                <c:pt idx="19">
                  <c:v>4.3077300000000003</c:v>
                </c:pt>
                <c:pt idx="20">
                  <c:v>4.3147700000000002</c:v>
                </c:pt>
                <c:pt idx="21">
                  <c:v>4.2882800000000003</c:v>
                </c:pt>
                <c:pt idx="22">
                  <c:v>4.2668499999999998</c:v>
                </c:pt>
                <c:pt idx="23">
                  <c:v>4.1760599999999997</c:v>
                </c:pt>
                <c:pt idx="24">
                  <c:v>4.3161500000000004</c:v>
                </c:pt>
                <c:pt idx="25">
                  <c:v>4.3206100000000003</c:v>
                </c:pt>
                <c:pt idx="26">
                  <c:v>4.3761000000000001</c:v>
                </c:pt>
                <c:pt idx="27">
                  <c:v>4.6544400000000001</c:v>
                </c:pt>
                <c:pt idx="28">
                  <c:v>4.6278499999999996</c:v>
                </c:pt>
                <c:pt idx="29">
                  <c:v>4.6393599999999999</c:v>
                </c:pt>
                <c:pt idx="30">
                  <c:v>4.66554</c:v>
                </c:pt>
                <c:pt idx="31">
                  <c:v>4.6380999999999997</c:v>
                </c:pt>
                <c:pt idx="32">
                  <c:v>4.7008700000000001</c:v>
                </c:pt>
                <c:pt idx="33">
                  <c:v>4.5139399999999998</c:v>
                </c:pt>
                <c:pt idx="34">
                  <c:v>4.4240399999999998</c:v>
                </c:pt>
                <c:pt idx="35">
                  <c:v>4.4623200000000001</c:v>
                </c:pt>
                <c:pt idx="36">
                  <c:v>4.4412200000000004</c:v>
                </c:pt>
                <c:pt idx="37">
                  <c:v>4.4272</c:v>
                </c:pt>
                <c:pt idx="38">
                  <c:v>4.4136300000000004</c:v>
                </c:pt>
                <c:pt idx="39">
                  <c:v>4.3974700000000002</c:v>
                </c:pt>
                <c:pt idx="40">
                  <c:v>4.40564</c:v>
                </c:pt>
                <c:pt idx="41">
                  <c:v>4.4220199999999998</c:v>
                </c:pt>
                <c:pt idx="42">
                  <c:v>4.9559699999999998</c:v>
                </c:pt>
                <c:pt idx="43">
                  <c:v>4.9721500000000001</c:v>
                </c:pt>
                <c:pt idx="44">
                  <c:v>5.0475500000000002</c:v>
                </c:pt>
                <c:pt idx="45">
                  <c:v>4.9785500000000003</c:v>
                </c:pt>
                <c:pt idx="46">
                  <c:v>4.97851</c:v>
                </c:pt>
                <c:pt idx="47">
                  <c:v>5.0446900000000001</c:v>
                </c:pt>
              </c:numCache>
            </c:numRef>
          </c:val>
          <c:smooth val="0"/>
          <c:extLst>
            <c:ext xmlns:c16="http://schemas.microsoft.com/office/drawing/2014/chart" uri="{C3380CC4-5D6E-409C-BE32-E72D297353CC}">
              <c16:uniqueId val="{00000016-C5E5-4382-8F7D-6DB26167BDB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5E5-4382-8F7D-6DB26167BDB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5E5-4382-8F7D-6DB26167BDB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16.67923</c:v>
                </c:pt>
                <c:pt idx="1">
                  <c:v>16.84788</c:v>
                </c:pt>
                <c:pt idx="2">
                  <c:v>16.25235</c:v>
                </c:pt>
                <c:pt idx="3">
                  <c:v>16.501300000000001</c:v>
                </c:pt>
                <c:pt idx="4">
                  <c:v>17.195799999999998</c:v>
                </c:pt>
                <c:pt idx="5">
                  <c:v>16.58493</c:v>
                </c:pt>
                <c:pt idx="6">
                  <c:v>16.867609999999999</c:v>
                </c:pt>
                <c:pt idx="7">
                  <c:v>16.93824</c:v>
                </c:pt>
                <c:pt idx="8">
                  <c:v>16.45767</c:v>
                </c:pt>
                <c:pt idx="9">
                  <c:v>16.495539999999998</c:v>
                </c:pt>
                <c:pt idx="10">
                  <c:v>15.385339999999999</c:v>
                </c:pt>
                <c:pt idx="11">
                  <c:v>14.378920000000001</c:v>
                </c:pt>
                <c:pt idx="12">
                  <c:v>14.16677</c:v>
                </c:pt>
                <c:pt idx="13">
                  <c:v>13.02369</c:v>
                </c:pt>
                <c:pt idx="14">
                  <c:v>14.00135</c:v>
                </c:pt>
                <c:pt idx="15">
                  <c:v>14.511380000000001</c:v>
                </c:pt>
                <c:pt idx="16">
                  <c:v>14.725770000000001</c:v>
                </c:pt>
                <c:pt idx="17">
                  <c:v>14.644410000000001</c:v>
                </c:pt>
                <c:pt idx="18">
                  <c:v>14.81512</c:v>
                </c:pt>
                <c:pt idx="19">
                  <c:v>15.012280000000001</c:v>
                </c:pt>
                <c:pt idx="20">
                  <c:v>15.83963</c:v>
                </c:pt>
                <c:pt idx="21">
                  <c:v>16.301860000000001</c:v>
                </c:pt>
                <c:pt idx="22">
                  <c:v>16.364159999999998</c:v>
                </c:pt>
                <c:pt idx="23">
                  <c:v>16.2986</c:v>
                </c:pt>
                <c:pt idx="24">
                  <c:v>15.7761</c:v>
                </c:pt>
                <c:pt idx="25">
                  <c:v>15.894970000000001</c:v>
                </c:pt>
                <c:pt idx="26">
                  <c:v>16.527069999999998</c:v>
                </c:pt>
                <c:pt idx="27">
                  <c:v>17.529530000000001</c:v>
                </c:pt>
                <c:pt idx="28">
                  <c:v>17.601959999999998</c:v>
                </c:pt>
                <c:pt idx="29">
                  <c:v>17.727650000000001</c:v>
                </c:pt>
                <c:pt idx="30">
                  <c:v>17.71865</c:v>
                </c:pt>
                <c:pt idx="31">
                  <c:v>17.5334</c:v>
                </c:pt>
                <c:pt idx="32">
                  <c:v>17.551220000000001</c:v>
                </c:pt>
                <c:pt idx="33">
                  <c:v>17.33616</c:v>
                </c:pt>
                <c:pt idx="34">
                  <c:v>16.111499999999999</c:v>
                </c:pt>
                <c:pt idx="35">
                  <c:v>15.558479999999999</c:v>
                </c:pt>
                <c:pt idx="36">
                  <c:v>13.46294</c:v>
                </c:pt>
                <c:pt idx="37">
                  <c:v>13.324310000000001</c:v>
                </c:pt>
                <c:pt idx="38">
                  <c:v>13.33461</c:v>
                </c:pt>
                <c:pt idx="39">
                  <c:v>13.740729999999999</c:v>
                </c:pt>
                <c:pt idx="40">
                  <c:v>15.180160000000001</c:v>
                </c:pt>
                <c:pt idx="41">
                  <c:v>15.58142</c:v>
                </c:pt>
                <c:pt idx="42">
                  <c:v>15.93308</c:v>
                </c:pt>
                <c:pt idx="43">
                  <c:v>16.441479999999999</c:v>
                </c:pt>
                <c:pt idx="44">
                  <c:v>16.19171</c:v>
                </c:pt>
                <c:pt idx="45">
                  <c:v>16.633649999999999</c:v>
                </c:pt>
                <c:pt idx="46">
                  <c:v>17.00508</c:v>
                </c:pt>
                <c:pt idx="47">
                  <c:v>17.48976</c:v>
                </c:pt>
              </c:numCache>
            </c:numRef>
          </c:val>
          <c:smooth val="0"/>
          <c:extLst>
            <c:ext xmlns:c16="http://schemas.microsoft.com/office/drawing/2014/chart" uri="{C3380CC4-5D6E-409C-BE32-E72D297353CC}">
              <c16:uniqueId val="{00000019-C5E5-4382-8F7D-6DB26167BDB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258.64999999999998</c:v>
                </c:pt>
                <c:pt idx="1">
                  <c:v>258.5</c:v>
                </c:pt>
                <c:pt idx="2">
                  <c:v>258.27</c:v>
                </c:pt>
                <c:pt idx="3">
                  <c:v>254.44</c:v>
                </c:pt>
                <c:pt idx="4">
                  <c:v>259.83999999999997</c:v>
                </c:pt>
                <c:pt idx="5">
                  <c:v>271.17</c:v>
                </c:pt>
                <c:pt idx="6">
                  <c:v>259.83</c:v>
                </c:pt>
                <c:pt idx="7">
                  <c:v>263.64</c:v>
                </c:pt>
                <c:pt idx="8">
                  <c:v>270.18</c:v>
                </c:pt>
                <c:pt idx="9">
                  <c:v>272.5</c:v>
                </c:pt>
                <c:pt idx="10">
                  <c:v>274.68</c:v>
                </c:pt>
                <c:pt idx="11">
                  <c:v>269.5</c:v>
                </c:pt>
                <c:pt idx="12">
                  <c:v>254.41</c:v>
                </c:pt>
                <c:pt idx="13">
                  <c:v>234.86</c:v>
                </c:pt>
                <c:pt idx="14">
                  <c:v>222.99</c:v>
                </c:pt>
                <c:pt idx="15">
                  <c:v>214.48</c:v>
                </c:pt>
                <c:pt idx="16">
                  <c:v>221.51</c:v>
                </c:pt>
                <c:pt idx="17">
                  <c:v>224.69</c:v>
                </c:pt>
                <c:pt idx="18">
                  <c:v>228.6</c:v>
                </c:pt>
                <c:pt idx="19">
                  <c:v>200.77</c:v>
                </c:pt>
                <c:pt idx="20">
                  <c:v>196.77</c:v>
                </c:pt>
                <c:pt idx="21">
                  <c:v>195.61</c:v>
                </c:pt>
                <c:pt idx="22">
                  <c:v>190.95</c:v>
                </c:pt>
                <c:pt idx="23">
                  <c:v>191.03</c:v>
                </c:pt>
                <c:pt idx="24">
                  <c:v>190.55</c:v>
                </c:pt>
                <c:pt idx="25">
                  <c:v>183.71</c:v>
                </c:pt>
                <c:pt idx="26">
                  <c:v>174.59</c:v>
                </c:pt>
                <c:pt idx="27">
                  <c:v>194.06</c:v>
                </c:pt>
                <c:pt idx="28">
                  <c:v>194.97</c:v>
                </c:pt>
                <c:pt idx="29">
                  <c:v>192.81</c:v>
                </c:pt>
                <c:pt idx="30">
                  <c:v>194.97</c:v>
                </c:pt>
                <c:pt idx="31">
                  <c:v>192.95</c:v>
                </c:pt>
                <c:pt idx="32">
                  <c:v>195.26</c:v>
                </c:pt>
                <c:pt idx="33">
                  <c:v>191.35</c:v>
                </c:pt>
                <c:pt idx="34">
                  <c:v>194.82</c:v>
                </c:pt>
                <c:pt idx="35">
                  <c:v>200.5</c:v>
                </c:pt>
                <c:pt idx="36">
                  <c:v>209.26</c:v>
                </c:pt>
                <c:pt idx="37">
                  <c:v>199.71</c:v>
                </c:pt>
                <c:pt idx="38">
                  <c:v>196.36</c:v>
                </c:pt>
                <c:pt idx="39">
                  <c:v>190.06</c:v>
                </c:pt>
                <c:pt idx="40">
                  <c:v>196.97</c:v>
                </c:pt>
                <c:pt idx="41">
                  <c:v>207.06</c:v>
                </c:pt>
                <c:pt idx="42">
                  <c:v>216.84</c:v>
                </c:pt>
                <c:pt idx="43">
                  <c:v>222.58</c:v>
                </c:pt>
                <c:pt idx="44">
                  <c:v>228.34</c:v>
                </c:pt>
                <c:pt idx="45">
                  <c:v>223.61</c:v>
                </c:pt>
                <c:pt idx="46">
                  <c:v>232.74</c:v>
                </c:pt>
                <c:pt idx="47">
                  <c:v>238.49</c:v>
                </c:pt>
              </c:numCache>
            </c:numRef>
          </c:val>
          <c:smooth val="0"/>
          <c:extLst>
            <c:ext xmlns:c16="http://schemas.microsoft.com/office/drawing/2014/chart" uri="{C3380CC4-5D6E-409C-BE32-E72D297353CC}">
              <c16:uniqueId val="{0000001A-C5E5-4382-8F7D-6DB26167BDB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5E5-4382-8F7D-6DB26167BDB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29.844999999999999</c:v>
                </c:pt>
                <c:pt idx="1">
                  <c:v>29.658000000000001</c:v>
                </c:pt>
                <c:pt idx="2">
                  <c:v>29.527999999999999</c:v>
                </c:pt>
                <c:pt idx="3">
                  <c:v>29.689</c:v>
                </c:pt>
                <c:pt idx="4">
                  <c:v>29.802</c:v>
                </c:pt>
                <c:pt idx="5">
                  <c:v>29.827000000000002</c:v>
                </c:pt>
                <c:pt idx="6">
                  <c:v>29.263000000000002</c:v>
                </c:pt>
                <c:pt idx="7">
                  <c:v>28.827000000000002</c:v>
                </c:pt>
                <c:pt idx="8">
                  <c:v>29.029</c:v>
                </c:pt>
                <c:pt idx="9">
                  <c:v>29.459</c:v>
                </c:pt>
                <c:pt idx="10">
                  <c:v>29.68</c:v>
                </c:pt>
                <c:pt idx="11">
                  <c:v>29.658999999999999</c:v>
                </c:pt>
                <c:pt idx="12">
                  <c:v>29.082000000000001</c:v>
                </c:pt>
                <c:pt idx="13">
                  <c:v>28.884</c:v>
                </c:pt>
                <c:pt idx="14">
                  <c:v>29.01</c:v>
                </c:pt>
                <c:pt idx="15">
                  <c:v>29.129000000000001</c:v>
                </c:pt>
                <c:pt idx="16">
                  <c:v>27.327999999999999</c:v>
                </c:pt>
                <c:pt idx="17">
                  <c:v>29.047000000000001</c:v>
                </c:pt>
                <c:pt idx="18">
                  <c:v>29.611000000000001</c:v>
                </c:pt>
                <c:pt idx="19">
                  <c:v>29.446000000000002</c:v>
                </c:pt>
                <c:pt idx="20">
                  <c:v>29.600999999999999</c:v>
                </c:pt>
                <c:pt idx="21">
                  <c:v>29.498000000000001</c:v>
                </c:pt>
                <c:pt idx="22">
                  <c:v>29.696999999999999</c:v>
                </c:pt>
                <c:pt idx="23">
                  <c:v>29.218</c:v>
                </c:pt>
                <c:pt idx="24">
                  <c:v>28.565999999999999</c:v>
                </c:pt>
                <c:pt idx="25">
                  <c:v>28.885999999999999</c:v>
                </c:pt>
                <c:pt idx="26">
                  <c:v>29.111000000000001</c:v>
                </c:pt>
                <c:pt idx="27">
                  <c:v>29.405000000000001</c:v>
                </c:pt>
                <c:pt idx="28">
                  <c:v>26.253</c:v>
                </c:pt>
                <c:pt idx="29">
                  <c:v>25.585999999999999</c:v>
                </c:pt>
                <c:pt idx="30">
                  <c:v>25.715</c:v>
                </c:pt>
                <c:pt idx="31">
                  <c:v>25.766999999999999</c:v>
                </c:pt>
                <c:pt idx="32">
                  <c:v>25.829000000000001</c:v>
                </c:pt>
                <c:pt idx="33">
                  <c:v>25.847000000000001</c:v>
                </c:pt>
                <c:pt idx="34">
                  <c:v>24.481999999999999</c:v>
                </c:pt>
                <c:pt idx="35">
                  <c:v>23.356999999999999</c:v>
                </c:pt>
                <c:pt idx="36">
                  <c:v>22.361000000000001</c:v>
                </c:pt>
                <c:pt idx="37">
                  <c:v>23.137</c:v>
                </c:pt>
                <c:pt idx="38">
                  <c:v>23.431000000000001</c:v>
                </c:pt>
                <c:pt idx="39">
                  <c:v>23.741</c:v>
                </c:pt>
                <c:pt idx="40">
                  <c:v>23.835000000000001</c:v>
                </c:pt>
                <c:pt idx="41">
                  <c:v>23.923999999999999</c:v>
                </c:pt>
                <c:pt idx="42">
                  <c:v>24.004999999999999</c:v>
                </c:pt>
                <c:pt idx="43">
                  <c:v>23.934000000000001</c:v>
                </c:pt>
                <c:pt idx="44">
                  <c:v>25.193999999999999</c:v>
                </c:pt>
                <c:pt idx="45">
                  <c:v>26.957999999999998</c:v>
                </c:pt>
                <c:pt idx="46">
                  <c:v>26.738</c:v>
                </c:pt>
                <c:pt idx="47">
                  <c:v>27.084</c:v>
                </c:pt>
              </c:numCache>
            </c:numRef>
          </c:val>
          <c:smooth val="0"/>
          <c:extLst>
            <c:ext xmlns:c16="http://schemas.microsoft.com/office/drawing/2014/chart" uri="{C3380CC4-5D6E-409C-BE32-E72D297353CC}">
              <c16:uniqueId val="{0000001C-C5E5-4382-8F7D-6DB26167BDB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5E5-4382-8F7D-6DB26167BDB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23.294</c:v>
                </c:pt>
                <c:pt idx="1">
                  <c:v>23.529</c:v>
                </c:pt>
                <c:pt idx="2">
                  <c:v>22.948</c:v>
                </c:pt>
                <c:pt idx="3">
                  <c:v>20.864000000000001</c:v>
                </c:pt>
                <c:pt idx="4">
                  <c:v>20.151</c:v>
                </c:pt>
                <c:pt idx="5">
                  <c:v>21.326000000000001</c:v>
                </c:pt>
                <c:pt idx="6">
                  <c:v>23.744</c:v>
                </c:pt>
                <c:pt idx="7">
                  <c:v>23.896000000000001</c:v>
                </c:pt>
                <c:pt idx="8">
                  <c:v>23.84</c:v>
                </c:pt>
                <c:pt idx="9">
                  <c:v>23.837</c:v>
                </c:pt>
                <c:pt idx="10">
                  <c:v>23.844000000000001</c:v>
                </c:pt>
                <c:pt idx="11">
                  <c:v>23.687999999999999</c:v>
                </c:pt>
                <c:pt idx="12">
                  <c:v>23.606000000000002</c:v>
                </c:pt>
                <c:pt idx="13">
                  <c:v>23.847999999999999</c:v>
                </c:pt>
                <c:pt idx="14">
                  <c:v>22.376000000000001</c:v>
                </c:pt>
                <c:pt idx="15">
                  <c:v>16.099</c:v>
                </c:pt>
                <c:pt idx="16">
                  <c:v>9.407</c:v>
                </c:pt>
                <c:pt idx="17">
                  <c:v>5.468</c:v>
                </c:pt>
                <c:pt idx="18">
                  <c:v>4.7729999999999997</c:v>
                </c:pt>
                <c:pt idx="19">
                  <c:v>2.4609999999999999</c:v>
                </c:pt>
                <c:pt idx="20">
                  <c:v>3.7120000000000002</c:v>
                </c:pt>
                <c:pt idx="21">
                  <c:v>7.5609999999999999</c:v>
                </c:pt>
                <c:pt idx="22">
                  <c:v>14.563000000000001</c:v>
                </c:pt>
                <c:pt idx="23">
                  <c:v>11.212999999999999</c:v>
                </c:pt>
                <c:pt idx="24">
                  <c:v>12.641</c:v>
                </c:pt>
                <c:pt idx="25">
                  <c:v>11.079000000000001</c:v>
                </c:pt>
                <c:pt idx="26">
                  <c:v>12.994</c:v>
                </c:pt>
                <c:pt idx="27">
                  <c:v>18.181000000000001</c:v>
                </c:pt>
                <c:pt idx="28">
                  <c:v>18.475999999999999</c:v>
                </c:pt>
                <c:pt idx="29">
                  <c:v>18.693000000000001</c:v>
                </c:pt>
                <c:pt idx="30">
                  <c:v>21.866</c:v>
                </c:pt>
                <c:pt idx="31">
                  <c:v>24.728000000000002</c:v>
                </c:pt>
                <c:pt idx="32">
                  <c:v>25.605</c:v>
                </c:pt>
                <c:pt idx="33">
                  <c:v>31.571000000000002</c:v>
                </c:pt>
                <c:pt idx="34">
                  <c:v>36.595999999999997</c:v>
                </c:pt>
                <c:pt idx="35">
                  <c:v>36.703000000000003</c:v>
                </c:pt>
                <c:pt idx="36">
                  <c:v>20.006</c:v>
                </c:pt>
                <c:pt idx="37">
                  <c:v>18.218</c:v>
                </c:pt>
                <c:pt idx="38">
                  <c:v>18.472000000000001</c:v>
                </c:pt>
                <c:pt idx="39">
                  <c:v>18.504999999999999</c:v>
                </c:pt>
                <c:pt idx="40">
                  <c:v>22.315999999999999</c:v>
                </c:pt>
                <c:pt idx="41">
                  <c:v>23.841000000000001</c:v>
                </c:pt>
                <c:pt idx="42">
                  <c:v>23.329000000000001</c:v>
                </c:pt>
                <c:pt idx="43">
                  <c:v>23.466000000000001</c:v>
                </c:pt>
                <c:pt idx="44">
                  <c:v>23.288</c:v>
                </c:pt>
                <c:pt idx="45">
                  <c:v>23.140999999999998</c:v>
                </c:pt>
                <c:pt idx="46">
                  <c:v>23.623999999999999</c:v>
                </c:pt>
                <c:pt idx="47">
                  <c:v>23.353000000000002</c:v>
                </c:pt>
              </c:numCache>
            </c:numRef>
          </c:val>
          <c:smooth val="0"/>
          <c:extLst>
            <c:ext xmlns:c16="http://schemas.microsoft.com/office/drawing/2014/chart" uri="{C3380CC4-5D6E-409C-BE32-E72D297353CC}">
              <c16:uniqueId val="{0000001E-C5E5-4382-8F7D-6DB26167BD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1045.3499999999999</c:v>
                </c:pt>
                <c:pt idx="1">
                  <c:v>1043.3599999999999</c:v>
                </c:pt>
                <c:pt idx="2">
                  <c:v>1035.1400000000001</c:v>
                </c:pt>
                <c:pt idx="3">
                  <c:v>1048.05</c:v>
                </c:pt>
                <c:pt idx="4">
                  <c:v>1049.25</c:v>
                </c:pt>
                <c:pt idx="5">
                  <c:v>1044.77</c:v>
                </c:pt>
                <c:pt idx="6">
                  <c:v>1045.67</c:v>
                </c:pt>
                <c:pt idx="7">
                  <c:v>1047.3599999999999</c:v>
                </c:pt>
                <c:pt idx="8">
                  <c:v>1038.75</c:v>
                </c:pt>
                <c:pt idx="9">
                  <c:v>1046.56</c:v>
                </c:pt>
                <c:pt idx="10">
                  <c:v>1047.8499999999999</c:v>
                </c:pt>
                <c:pt idx="11">
                  <c:v>1026.6500000000001</c:v>
                </c:pt>
                <c:pt idx="12">
                  <c:v>1031.8499999999999</c:v>
                </c:pt>
                <c:pt idx="13">
                  <c:v>1031.3499999999999</c:v>
                </c:pt>
                <c:pt idx="14">
                  <c:v>1046.1300000000001</c:v>
                </c:pt>
                <c:pt idx="15">
                  <c:v>1051.72</c:v>
                </c:pt>
                <c:pt idx="16">
                  <c:v>1047.22</c:v>
                </c:pt>
                <c:pt idx="17">
                  <c:v>1064.71</c:v>
                </c:pt>
                <c:pt idx="18">
                  <c:v>1049.72</c:v>
                </c:pt>
                <c:pt idx="19">
                  <c:v>1050.26</c:v>
                </c:pt>
                <c:pt idx="20">
                  <c:v>1045.95</c:v>
                </c:pt>
                <c:pt idx="21">
                  <c:v>1055.96</c:v>
                </c:pt>
                <c:pt idx="22">
                  <c:v>1042.75</c:v>
                </c:pt>
                <c:pt idx="23">
                  <c:v>1040.75</c:v>
                </c:pt>
                <c:pt idx="24">
                  <c:v>1048.1400000000001</c:v>
                </c:pt>
                <c:pt idx="25">
                  <c:v>1037.8499999999999</c:v>
                </c:pt>
                <c:pt idx="26">
                  <c:v>1043.25</c:v>
                </c:pt>
                <c:pt idx="27">
                  <c:v>1047.6500000000001</c:v>
                </c:pt>
                <c:pt idx="28">
                  <c:v>1042.8499999999999</c:v>
                </c:pt>
                <c:pt idx="29">
                  <c:v>1047.1500000000001</c:v>
                </c:pt>
                <c:pt idx="30">
                  <c:v>1043.3499999999999</c:v>
                </c:pt>
                <c:pt idx="31">
                  <c:v>1044.54</c:v>
                </c:pt>
                <c:pt idx="32">
                  <c:v>1050.74</c:v>
                </c:pt>
                <c:pt idx="33">
                  <c:v>1048.6500000000001</c:v>
                </c:pt>
                <c:pt idx="34">
                  <c:v>1045.04</c:v>
                </c:pt>
                <c:pt idx="35">
                  <c:v>1042.24</c:v>
                </c:pt>
                <c:pt idx="36">
                  <c:v>1045.75</c:v>
                </c:pt>
                <c:pt idx="37">
                  <c:v>1044.76</c:v>
                </c:pt>
                <c:pt idx="38">
                  <c:v>1048.25</c:v>
                </c:pt>
                <c:pt idx="39">
                  <c:v>1047.8499999999999</c:v>
                </c:pt>
                <c:pt idx="40">
                  <c:v>1046.45</c:v>
                </c:pt>
                <c:pt idx="41">
                  <c:v>1050.1500000000001</c:v>
                </c:pt>
                <c:pt idx="42">
                  <c:v>1047.8399999999999</c:v>
                </c:pt>
                <c:pt idx="43">
                  <c:v>1044.1500000000001</c:v>
                </c:pt>
                <c:pt idx="44">
                  <c:v>1046.04</c:v>
                </c:pt>
                <c:pt idx="45">
                  <c:v>1055.1500000000001</c:v>
                </c:pt>
                <c:pt idx="46">
                  <c:v>1038.6400000000001</c:v>
                </c:pt>
                <c:pt idx="47">
                  <c:v>1043.54</c:v>
                </c:pt>
              </c:numCache>
            </c:numRef>
          </c:val>
          <c:extLst>
            <c:ext xmlns:c16="http://schemas.microsoft.com/office/drawing/2014/chart" uri="{C3380CC4-5D6E-409C-BE32-E72D297353CC}">
              <c16:uniqueId val="{00000000-1041-4EA8-ABF8-356C56D2269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3157.6</c:v>
                </c:pt>
                <c:pt idx="1">
                  <c:v>3129.9</c:v>
                </c:pt>
                <c:pt idx="2">
                  <c:v>3093.4</c:v>
                </c:pt>
                <c:pt idx="3">
                  <c:v>3107.8</c:v>
                </c:pt>
                <c:pt idx="4">
                  <c:v>3016.4</c:v>
                </c:pt>
                <c:pt idx="5">
                  <c:v>3078.9</c:v>
                </c:pt>
                <c:pt idx="6">
                  <c:v>3094</c:v>
                </c:pt>
                <c:pt idx="7">
                  <c:v>2986.9</c:v>
                </c:pt>
                <c:pt idx="8">
                  <c:v>2920.2</c:v>
                </c:pt>
                <c:pt idx="9">
                  <c:v>2965.9</c:v>
                </c:pt>
                <c:pt idx="10">
                  <c:v>2991.2</c:v>
                </c:pt>
                <c:pt idx="11">
                  <c:v>2947.1</c:v>
                </c:pt>
                <c:pt idx="12">
                  <c:v>2984.4</c:v>
                </c:pt>
                <c:pt idx="13">
                  <c:v>2753.2</c:v>
                </c:pt>
                <c:pt idx="14">
                  <c:v>2770.1</c:v>
                </c:pt>
                <c:pt idx="15">
                  <c:v>2867.1</c:v>
                </c:pt>
                <c:pt idx="16">
                  <c:v>3046.9</c:v>
                </c:pt>
                <c:pt idx="17">
                  <c:v>3135.4</c:v>
                </c:pt>
                <c:pt idx="18">
                  <c:v>2933</c:v>
                </c:pt>
                <c:pt idx="19">
                  <c:v>3099.1</c:v>
                </c:pt>
                <c:pt idx="20">
                  <c:v>3106.3</c:v>
                </c:pt>
                <c:pt idx="21">
                  <c:v>3070.2</c:v>
                </c:pt>
                <c:pt idx="22">
                  <c:v>2984</c:v>
                </c:pt>
                <c:pt idx="23">
                  <c:v>2897.7</c:v>
                </c:pt>
                <c:pt idx="24">
                  <c:v>2958.9</c:v>
                </c:pt>
                <c:pt idx="25">
                  <c:v>3029.4</c:v>
                </c:pt>
                <c:pt idx="26">
                  <c:v>3040.8</c:v>
                </c:pt>
                <c:pt idx="27">
                  <c:v>2925.5</c:v>
                </c:pt>
                <c:pt idx="28">
                  <c:v>3103.9</c:v>
                </c:pt>
                <c:pt idx="29">
                  <c:v>2990.3</c:v>
                </c:pt>
                <c:pt idx="30">
                  <c:v>3128.1</c:v>
                </c:pt>
                <c:pt idx="31">
                  <c:v>3184.5</c:v>
                </c:pt>
                <c:pt idx="32">
                  <c:v>3226.2</c:v>
                </c:pt>
                <c:pt idx="33">
                  <c:v>3171.7</c:v>
                </c:pt>
                <c:pt idx="34">
                  <c:v>3227.4</c:v>
                </c:pt>
                <c:pt idx="35">
                  <c:v>3201</c:v>
                </c:pt>
                <c:pt idx="36">
                  <c:v>3253.7</c:v>
                </c:pt>
                <c:pt idx="37">
                  <c:v>3279.2</c:v>
                </c:pt>
                <c:pt idx="38">
                  <c:v>3279.7</c:v>
                </c:pt>
                <c:pt idx="39">
                  <c:v>3283.6</c:v>
                </c:pt>
                <c:pt idx="40">
                  <c:v>3255.7</c:v>
                </c:pt>
                <c:pt idx="41">
                  <c:v>3227.5</c:v>
                </c:pt>
                <c:pt idx="42">
                  <c:v>3222.6</c:v>
                </c:pt>
                <c:pt idx="43">
                  <c:v>3228.6</c:v>
                </c:pt>
                <c:pt idx="44">
                  <c:v>3129.9</c:v>
                </c:pt>
                <c:pt idx="45">
                  <c:v>3019.2</c:v>
                </c:pt>
                <c:pt idx="46">
                  <c:v>3011.9</c:v>
                </c:pt>
                <c:pt idx="47">
                  <c:v>2938.4</c:v>
                </c:pt>
              </c:numCache>
            </c:numRef>
          </c:val>
          <c:extLst>
            <c:ext xmlns:c16="http://schemas.microsoft.com/office/drawing/2014/chart" uri="{C3380CC4-5D6E-409C-BE32-E72D297353CC}">
              <c16:uniqueId val="{00000001-1041-4EA8-ABF8-356C56D2269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1732.6</c:v>
                </c:pt>
                <c:pt idx="1">
                  <c:v>1696.2</c:v>
                </c:pt>
                <c:pt idx="2">
                  <c:v>1606.7</c:v>
                </c:pt>
                <c:pt idx="3">
                  <c:v>1546.7</c:v>
                </c:pt>
                <c:pt idx="4">
                  <c:v>1510.7</c:v>
                </c:pt>
                <c:pt idx="5">
                  <c:v>1556</c:v>
                </c:pt>
                <c:pt idx="6">
                  <c:v>1565.5</c:v>
                </c:pt>
                <c:pt idx="7">
                  <c:v>1639.6</c:v>
                </c:pt>
                <c:pt idx="8">
                  <c:v>1651.6</c:v>
                </c:pt>
                <c:pt idx="9">
                  <c:v>1748.9</c:v>
                </c:pt>
                <c:pt idx="10">
                  <c:v>1842.3</c:v>
                </c:pt>
                <c:pt idx="11">
                  <c:v>1979.5</c:v>
                </c:pt>
                <c:pt idx="12">
                  <c:v>2108.5</c:v>
                </c:pt>
                <c:pt idx="13">
                  <c:v>2052.1999999999998</c:v>
                </c:pt>
                <c:pt idx="14">
                  <c:v>2054.5</c:v>
                </c:pt>
                <c:pt idx="15">
                  <c:v>1940.2</c:v>
                </c:pt>
                <c:pt idx="16">
                  <c:v>1946.1</c:v>
                </c:pt>
                <c:pt idx="17">
                  <c:v>2013.4</c:v>
                </c:pt>
                <c:pt idx="18">
                  <c:v>2148.3000000000002</c:v>
                </c:pt>
                <c:pt idx="19">
                  <c:v>2183.4</c:v>
                </c:pt>
                <c:pt idx="20">
                  <c:v>2199.6</c:v>
                </c:pt>
                <c:pt idx="21">
                  <c:v>2188.3000000000002</c:v>
                </c:pt>
                <c:pt idx="22">
                  <c:v>2247.1999999999998</c:v>
                </c:pt>
                <c:pt idx="23">
                  <c:v>2252.6999999999998</c:v>
                </c:pt>
                <c:pt idx="24">
                  <c:v>1970.5</c:v>
                </c:pt>
                <c:pt idx="25">
                  <c:v>1951</c:v>
                </c:pt>
                <c:pt idx="26">
                  <c:v>1933.1</c:v>
                </c:pt>
                <c:pt idx="27">
                  <c:v>1900.1</c:v>
                </c:pt>
                <c:pt idx="28">
                  <c:v>1895</c:v>
                </c:pt>
                <c:pt idx="29">
                  <c:v>1981.3</c:v>
                </c:pt>
                <c:pt idx="30">
                  <c:v>1900.2</c:v>
                </c:pt>
                <c:pt idx="31">
                  <c:v>1956.2</c:v>
                </c:pt>
                <c:pt idx="32">
                  <c:v>2079</c:v>
                </c:pt>
                <c:pt idx="33">
                  <c:v>2169.4</c:v>
                </c:pt>
                <c:pt idx="34">
                  <c:v>2173.6</c:v>
                </c:pt>
                <c:pt idx="35">
                  <c:v>2131.1999999999998</c:v>
                </c:pt>
                <c:pt idx="36">
                  <c:v>2293</c:v>
                </c:pt>
                <c:pt idx="37">
                  <c:v>2281.1999999999998</c:v>
                </c:pt>
                <c:pt idx="38">
                  <c:v>2329.1</c:v>
                </c:pt>
                <c:pt idx="39">
                  <c:v>2402.5</c:v>
                </c:pt>
                <c:pt idx="40">
                  <c:v>2332.8000000000002</c:v>
                </c:pt>
                <c:pt idx="41">
                  <c:v>2383.9</c:v>
                </c:pt>
                <c:pt idx="42">
                  <c:v>2282.6</c:v>
                </c:pt>
                <c:pt idx="43">
                  <c:v>2306.6</c:v>
                </c:pt>
                <c:pt idx="44">
                  <c:v>2310.5</c:v>
                </c:pt>
                <c:pt idx="45">
                  <c:v>2173</c:v>
                </c:pt>
                <c:pt idx="46">
                  <c:v>2023.8</c:v>
                </c:pt>
                <c:pt idx="47">
                  <c:v>1903.1</c:v>
                </c:pt>
              </c:numCache>
            </c:numRef>
          </c:val>
          <c:extLst>
            <c:ext xmlns:c16="http://schemas.microsoft.com/office/drawing/2014/chart" uri="{C3380CC4-5D6E-409C-BE32-E72D297353CC}">
              <c16:uniqueId val="{00000002-1041-4EA8-ABF8-356C56D2269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30.2</c:v>
                </c:pt>
                <c:pt idx="15">
                  <c:v>47.1</c:v>
                </c:pt>
                <c:pt idx="16">
                  <c:v>46.8</c:v>
                </c:pt>
                <c:pt idx="17">
                  <c:v>47.1</c:v>
                </c:pt>
                <c:pt idx="18">
                  <c:v>46.6</c:v>
                </c:pt>
                <c:pt idx="19">
                  <c:v>46.6</c:v>
                </c:pt>
                <c:pt idx="20">
                  <c:v>46.5</c:v>
                </c:pt>
                <c:pt idx="21">
                  <c:v>45.9</c:v>
                </c:pt>
                <c:pt idx="22">
                  <c:v>45.7</c:v>
                </c:pt>
                <c:pt idx="23">
                  <c:v>46.2</c:v>
                </c:pt>
                <c:pt idx="24">
                  <c:v>45.9</c:v>
                </c:pt>
                <c:pt idx="25">
                  <c:v>45.8</c:v>
                </c:pt>
                <c:pt idx="26">
                  <c:v>48.7</c:v>
                </c:pt>
                <c:pt idx="27">
                  <c:v>48.1</c:v>
                </c:pt>
                <c:pt idx="28">
                  <c:v>47.9</c:v>
                </c:pt>
                <c:pt idx="29">
                  <c:v>47.7</c:v>
                </c:pt>
                <c:pt idx="30">
                  <c:v>46.2</c:v>
                </c:pt>
                <c:pt idx="31">
                  <c:v>46.2</c:v>
                </c:pt>
                <c:pt idx="32">
                  <c:v>46.5</c:v>
                </c:pt>
                <c:pt idx="33">
                  <c:v>46.5</c:v>
                </c:pt>
                <c:pt idx="34">
                  <c:v>47.3</c:v>
                </c:pt>
                <c:pt idx="35">
                  <c:v>47.2</c:v>
                </c:pt>
                <c:pt idx="36">
                  <c:v>47.3</c:v>
                </c:pt>
                <c:pt idx="37">
                  <c:v>47.4</c:v>
                </c:pt>
                <c:pt idx="38">
                  <c:v>47.9</c:v>
                </c:pt>
                <c:pt idx="39">
                  <c:v>47.6</c:v>
                </c:pt>
                <c:pt idx="40">
                  <c:v>47.8</c:v>
                </c:pt>
                <c:pt idx="41">
                  <c:v>47.9</c:v>
                </c:pt>
                <c:pt idx="42">
                  <c:v>47.7</c:v>
                </c:pt>
                <c:pt idx="43">
                  <c:v>47.7</c:v>
                </c:pt>
                <c:pt idx="44">
                  <c:v>47.6</c:v>
                </c:pt>
                <c:pt idx="45">
                  <c:v>47.8</c:v>
                </c:pt>
                <c:pt idx="46">
                  <c:v>47.9</c:v>
                </c:pt>
                <c:pt idx="47">
                  <c:v>47.7</c:v>
                </c:pt>
              </c:numCache>
            </c:numRef>
          </c:val>
          <c:extLst>
            <c:ext xmlns:c16="http://schemas.microsoft.com/office/drawing/2014/chart" uri="{C3380CC4-5D6E-409C-BE32-E72D297353CC}">
              <c16:uniqueId val="{00000003-1041-4EA8-ABF8-356C56D22697}"/>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5.5</c:v>
                </c:pt>
                <c:pt idx="22">
                  <c:v>7.5</c:v>
                </c:pt>
                <c:pt idx="23">
                  <c:v>15.6</c:v>
                </c:pt>
                <c:pt idx="24">
                  <c:v>15.4</c:v>
                </c:pt>
                <c:pt idx="25">
                  <c:v>15.4</c:v>
                </c:pt>
                <c:pt idx="26">
                  <c:v>11.6</c:v>
                </c:pt>
                <c:pt idx="27">
                  <c:v>7.4</c:v>
                </c:pt>
                <c:pt idx="28">
                  <c:v>7.2</c:v>
                </c:pt>
                <c:pt idx="29">
                  <c:v>7</c:v>
                </c:pt>
                <c:pt idx="30">
                  <c:v>7</c:v>
                </c:pt>
                <c:pt idx="31">
                  <c:v>7</c:v>
                </c:pt>
                <c:pt idx="32">
                  <c:v>7.2</c:v>
                </c:pt>
                <c:pt idx="33">
                  <c:v>4</c:v>
                </c:pt>
                <c:pt idx="34">
                  <c:v>3.7</c:v>
                </c:pt>
                <c:pt idx="35">
                  <c:v>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041-4EA8-ABF8-356C56D2269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26.4</c:v>
                </c:pt>
                <c:pt idx="1">
                  <c:v>26.2</c:v>
                </c:pt>
                <c:pt idx="2">
                  <c:v>26.5</c:v>
                </c:pt>
                <c:pt idx="3">
                  <c:v>26.9</c:v>
                </c:pt>
                <c:pt idx="4">
                  <c:v>26.3</c:v>
                </c:pt>
                <c:pt idx="5">
                  <c:v>26.2</c:v>
                </c:pt>
                <c:pt idx="6">
                  <c:v>25.7</c:v>
                </c:pt>
                <c:pt idx="7">
                  <c:v>26.3</c:v>
                </c:pt>
                <c:pt idx="8">
                  <c:v>26.4</c:v>
                </c:pt>
                <c:pt idx="9">
                  <c:v>26.9</c:v>
                </c:pt>
                <c:pt idx="10">
                  <c:v>25.9</c:v>
                </c:pt>
                <c:pt idx="11">
                  <c:v>26.5</c:v>
                </c:pt>
                <c:pt idx="12">
                  <c:v>26.4</c:v>
                </c:pt>
                <c:pt idx="13">
                  <c:v>25.6</c:v>
                </c:pt>
                <c:pt idx="14">
                  <c:v>26.4</c:v>
                </c:pt>
                <c:pt idx="15">
                  <c:v>26.9</c:v>
                </c:pt>
                <c:pt idx="16">
                  <c:v>26.7</c:v>
                </c:pt>
                <c:pt idx="17">
                  <c:v>25.9</c:v>
                </c:pt>
                <c:pt idx="18">
                  <c:v>26.8</c:v>
                </c:pt>
                <c:pt idx="19">
                  <c:v>26.4</c:v>
                </c:pt>
                <c:pt idx="20">
                  <c:v>26.6</c:v>
                </c:pt>
                <c:pt idx="21">
                  <c:v>26.8</c:v>
                </c:pt>
                <c:pt idx="22">
                  <c:v>26.5</c:v>
                </c:pt>
                <c:pt idx="23">
                  <c:v>26.2</c:v>
                </c:pt>
                <c:pt idx="24">
                  <c:v>26.5</c:v>
                </c:pt>
                <c:pt idx="25">
                  <c:v>26</c:v>
                </c:pt>
                <c:pt idx="26">
                  <c:v>26.3</c:v>
                </c:pt>
                <c:pt idx="27">
                  <c:v>26.3</c:v>
                </c:pt>
                <c:pt idx="28">
                  <c:v>26.6</c:v>
                </c:pt>
                <c:pt idx="29">
                  <c:v>25.9</c:v>
                </c:pt>
                <c:pt idx="30">
                  <c:v>26.3</c:v>
                </c:pt>
                <c:pt idx="31">
                  <c:v>27</c:v>
                </c:pt>
                <c:pt idx="32">
                  <c:v>27.2</c:v>
                </c:pt>
                <c:pt idx="33">
                  <c:v>27.2</c:v>
                </c:pt>
                <c:pt idx="34">
                  <c:v>27.5</c:v>
                </c:pt>
                <c:pt idx="35">
                  <c:v>27</c:v>
                </c:pt>
                <c:pt idx="36">
                  <c:v>27.1</c:v>
                </c:pt>
                <c:pt idx="37">
                  <c:v>27.4</c:v>
                </c:pt>
                <c:pt idx="38">
                  <c:v>27.4</c:v>
                </c:pt>
                <c:pt idx="39">
                  <c:v>27.5</c:v>
                </c:pt>
                <c:pt idx="40">
                  <c:v>27.3</c:v>
                </c:pt>
                <c:pt idx="41">
                  <c:v>27.6</c:v>
                </c:pt>
                <c:pt idx="42">
                  <c:v>27.3</c:v>
                </c:pt>
                <c:pt idx="43">
                  <c:v>27.4</c:v>
                </c:pt>
                <c:pt idx="44">
                  <c:v>26.4</c:v>
                </c:pt>
                <c:pt idx="45">
                  <c:v>26.3</c:v>
                </c:pt>
                <c:pt idx="46">
                  <c:v>26.3</c:v>
                </c:pt>
                <c:pt idx="47">
                  <c:v>27</c:v>
                </c:pt>
              </c:numCache>
            </c:numRef>
          </c:val>
          <c:extLst>
            <c:ext xmlns:c16="http://schemas.microsoft.com/office/drawing/2014/chart" uri="{C3380CC4-5D6E-409C-BE32-E72D297353CC}">
              <c16:uniqueId val="{00000005-1041-4EA8-ABF8-356C56D22697}"/>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10.6</c:v>
                </c:pt>
                <c:pt idx="1">
                  <c:v>10.6</c:v>
                </c:pt>
                <c:pt idx="2">
                  <c:v>10.6</c:v>
                </c:pt>
                <c:pt idx="3">
                  <c:v>10.6</c:v>
                </c:pt>
                <c:pt idx="4">
                  <c:v>10.6</c:v>
                </c:pt>
                <c:pt idx="5">
                  <c:v>10.6</c:v>
                </c:pt>
                <c:pt idx="6">
                  <c:v>10.6</c:v>
                </c:pt>
                <c:pt idx="7">
                  <c:v>10.6</c:v>
                </c:pt>
                <c:pt idx="8">
                  <c:v>10.6</c:v>
                </c:pt>
                <c:pt idx="9">
                  <c:v>10.6</c:v>
                </c:pt>
                <c:pt idx="10">
                  <c:v>10.6</c:v>
                </c:pt>
                <c:pt idx="11">
                  <c:v>10.6</c:v>
                </c:pt>
                <c:pt idx="12">
                  <c:v>10.6</c:v>
                </c:pt>
                <c:pt idx="13">
                  <c:v>10.6</c:v>
                </c:pt>
                <c:pt idx="14">
                  <c:v>10.7</c:v>
                </c:pt>
                <c:pt idx="15">
                  <c:v>10.7</c:v>
                </c:pt>
                <c:pt idx="16">
                  <c:v>9.1999999999999993</c:v>
                </c:pt>
                <c:pt idx="17">
                  <c:v>9.1999999999999993</c:v>
                </c:pt>
                <c:pt idx="18">
                  <c:v>9.1999999999999993</c:v>
                </c:pt>
                <c:pt idx="19">
                  <c:v>9.1999999999999993</c:v>
                </c:pt>
                <c:pt idx="20">
                  <c:v>9.1999999999999993</c:v>
                </c:pt>
                <c:pt idx="21">
                  <c:v>9.1999999999999993</c:v>
                </c:pt>
                <c:pt idx="22">
                  <c:v>9.1999999999999993</c:v>
                </c:pt>
                <c:pt idx="23">
                  <c:v>9.1999999999999993</c:v>
                </c:pt>
                <c:pt idx="24">
                  <c:v>9.1999999999999993</c:v>
                </c:pt>
                <c:pt idx="25">
                  <c:v>8.9</c:v>
                </c:pt>
                <c:pt idx="26">
                  <c:v>9.1</c:v>
                </c:pt>
                <c:pt idx="27">
                  <c:v>9.1</c:v>
                </c:pt>
                <c:pt idx="28">
                  <c:v>9.1</c:v>
                </c:pt>
                <c:pt idx="29">
                  <c:v>9.1</c:v>
                </c:pt>
                <c:pt idx="30">
                  <c:v>8.5</c:v>
                </c:pt>
                <c:pt idx="31">
                  <c:v>9.1999999999999993</c:v>
                </c:pt>
                <c:pt idx="32">
                  <c:v>9.1999999999999993</c:v>
                </c:pt>
                <c:pt idx="33">
                  <c:v>9.1999999999999993</c:v>
                </c:pt>
                <c:pt idx="34">
                  <c:v>9.5</c:v>
                </c:pt>
                <c:pt idx="35">
                  <c:v>10.4</c:v>
                </c:pt>
                <c:pt idx="36">
                  <c:v>10.8</c:v>
                </c:pt>
                <c:pt idx="37">
                  <c:v>10.8</c:v>
                </c:pt>
                <c:pt idx="38">
                  <c:v>10.8</c:v>
                </c:pt>
                <c:pt idx="39">
                  <c:v>10.8</c:v>
                </c:pt>
                <c:pt idx="40">
                  <c:v>10.8</c:v>
                </c:pt>
                <c:pt idx="41">
                  <c:v>10.8</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6-1041-4EA8-ABF8-356C56D2269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35.700000000000003</c:v>
                </c:pt>
                <c:pt idx="13">
                  <c:v>204.6</c:v>
                </c:pt>
                <c:pt idx="14">
                  <c:v>341.5</c:v>
                </c:pt>
                <c:pt idx="15">
                  <c:v>420.3</c:v>
                </c:pt>
                <c:pt idx="16">
                  <c:v>485.1</c:v>
                </c:pt>
                <c:pt idx="17">
                  <c:v>489</c:v>
                </c:pt>
                <c:pt idx="18">
                  <c:v>566</c:v>
                </c:pt>
                <c:pt idx="19">
                  <c:v>534</c:v>
                </c:pt>
                <c:pt idx="20">
                  <c:v>499.2</c:v>
                </c:pt>
                <c:pt idx="21">
                  <c:v>539.20000000000005</c:v>
                </c:pt>
                <c:pt idx="22">
                  <c:v>528.5</c:v>
                </c:pt>
                <c:pt idx="23">
                  <c:v>542.70000000000005</c:v>
                </c:pt>
                <c:pt idx="24">
                  <c:v>586.5</c:v>
                </c:pt>
                <c:pt idx="25">
                  <c:v>563</c:v>
                </c:pt>
                <c:pt idx="26">
                  <c:v>605.9</c:v>
                </c:pt>
                <c:pt idx="27">
                  <c:v>591.1</c:v>
                </c:pt>
                <c:pt idx="28">
                  <c:v>596.20000000000005</c:v>
                </c:pt>
                <c:pt idx="29">
                  <c:v>572.9</c:v>
                </c:pt>
                <c:pt idx="30">
                  <c:v>526.70000000000005</c:v>
                </c:pt>
                <c:pt idx="31">
                  <c:v>413.2</c:v>
                </c:pt>
                <c:pt idx="32">
                  <c:v>209.9</c:v>
                </c:pt>
                <c:pt idx="33">
                  <c:v>40.200000000000003</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041-4EA8-ABF8-356C56D2269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25088.574999999997</c:v>
                </c:pt>
                <c:pt idx="1">
                  <c:v>73727.199999999983</c:v>
                </c:pt>
                <c:pt idx="2">
                  <c:v>48236.700000000004</c:v>
                </c:pt>
                <c:pt idx="3">
                  <c:v>792.50000000000011</c:v>
                </c:pt>
                <c:pt idx="4">
                  <c:v>62.550000000000004</c:v>
                </c:pt>
                <c:pt idx="5">
                  <c:v>0</c:v>
                </c:pt>
                <c:pt idx="6">
                  <c:v>1252.0000000000002</c:v>
                </c:pt>
                <c:pt idx="7">
                  <c:v>0</c:v>
                </c:pt>
                <c:pt idx="8">
                  <c:v>639.09999999999991</c:v>
                </c:pt>
                <c:pt idx="9">
                  <c:v>241.75</c:v>
                </c:pt>
                <c:pt idx="10">
                  <c:v>4946.0000000000009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FF6-4D7E-B864-062AFB914F5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408.7</c:v>
                </c:pt>
                <c:pt idx="1">
                  <c:v>0</c:v>
                </c:pt>
                <c:pt idx="2">
                  <c:v>0</c:v>
                </c:pt>
                <c:pt idx="3">
                  <c:v>329.5</c:v>
                </c:pt>
                <c:pt idx="4">
                  <c:v>17.100000000000001</c:v>
                </c:pt>
                <c:pt idx="5">
                  <c:v>0</c:v>
                </c:pt>
                <c:pt idx="6">
                  <c:v>230.4</c:v>
                </c:pt>
                <c:pt idx="7">
                  <c:v>6.65</c:v>
                </c:pt>
                <c:pt idx="8">
                  <c:v>311.3</c:v>
                </c:pt>
                <c:pt idx="9">
                  <c:v>0</c:v>
                </c:pt>
                <c:pt idx="10">
                  <c:v>211.95</c:v>
                </c:pt>
                <c:pt idx="11">
                  <c:v>298.89999999999998</c:v>
                </c:pt>
                <c:pt idx="12">
                  <c:v>160.6</c:v>
                </c:pt>
                <c:pt idx="13">
                  <c:v>57.45</c:v>
                </c:pt>
                <c:pt idx="14">
                  <c:v>113.15</c:v>
                </c:pt>
                <c:pt idx="15">
                  <c:v>479.4</c:v>
                </c:pt>
                <c:pt idx="16">
                  <c:v>484.8</c:v>
                </c:pt>
                <c:pt idx="17">
                  <c:v>480</c:v>
                </c:pt>
                <c:pt idx="18">
                  <c:v>456</c:v>
                </c:pt>
                <c:pt idx="19">
                  <c:v>485.25</c:v>
                </c:pt>
                <c:pt idx="20">
                  <c:v>802.5</c:v>
                </c:pt>
                <c:pt idx="21">
                  <c:v>1808.95</c:v>
                </c:pt>
                <c:pt idx="22">
                  <c:v>1350.8</c:v>
                </c:pt>
                <c:pt idx="23">
                  <c:v>1560.65</c:v>
                </c:pt>
                <c:pt idx="24">
                  <c:v>251.05</c:v>
                </c:pt>
                <c:pt idx="25">
                  <c:v>171.55</c:v>
                </c:pt>
                <c:pt idx="26">
                  <c:v>122</c:v>
                </c:pt>
                <c:pt idx="27">
                  <c:v>258.75</c:v>
                </c:pt>
                <c:pt idx="28">
                  <c:v>98.6</c:v>
                </c:pt>
                <c:pt idx="29">
                  <c:v>298.2</c:v>
                </c:pt>
                <c:pt idx="30">
                  <c:v>316.35000000000002</c:v>
                </c:pt>
                <c:pt idx="31">
                  <c:v>315.45</c:v>
                </c:pt>
                <c:pt idx="32">
                  <c:v>119.4</c:v>
                </c:pt>
                <c:pt idx="33">
                  <c:v>557.79999999999995</c:v>
                </c:pt>
                <c:pt idx="34">
                  <c:v>181.3</c:v>
                </c:pt>
                <c:pt idx="35">
                  <c:v>275.14999999999998</c:v>
                </c:pt>
                <c:pt idx="36">
                  <c:v>85.3</c:v>
                </c:pt>
                <c:pt idx="37">
                  <c:v>444</c:v>
                </c:pt>
                <c:pt idx="38">
                  <c:v>0</c:v>
                </c:pt>
                <c:pt idx="39">
                  <c:v>1738.7</c:v>
                </c:pt>
                <c:pt idx="40">
                  <c:v>2</c:v>
                </c:pt>
                <c:pt idx="41">
                  <c:v>37.125</c:v>
                </c:pt>
                <c:pt idx="42">
                  <c:v>112</c:v>
                </c:pt>
                <c:pt idx="43">
                  <c:v>117.9</c:v>
                </c:pt>
                <c:pt idx="44">
                  <c:v>128.44999999999999</c:v>
                </c:pt>
                <c:pt idx="45">
                  <c:v>173.25</c:v>
                </c:pt>
                <c:pt idx="46">
                  <c:v>1539.3</c:v>
                </c:pt>
                <c:pt idx="47">
                  <c:v>1058.05</c:v>
                </c:pt>
                <c:pt idx="48">
                  <c:v>1635.8</c:v>
                </c:pt>
                <c:pt idx="49">
                  <c:v>784.3</c:v>
                </c:pt>
                <c:pt idx="50">
                  <c:v>14.4</c:v>
                </c:pt>
                <c:pt idx="51">
                  <c:v>141.44999999999999</c:v>
                </c:pt>
                <c:pt idx="52">
                  <c:v>517.9</c:v>
                </c:pt>
                <c:pt idx="53">
                  <c:v>1495.65</c:v>
                </c:pt>
                <c:pt idx="54">
                  <c:v>464.05</c:v>
                </c:pt>
                <c:pt idx="55">
                  <c:v>93.35</c:v>
                </c:pt>
                <c:pt idx="56">
                  <c:v>69.5</c:v>
                </c:pt>
                <c:pt idx="57">
                  <c:v>26.1</c:v>
                </c:pt>
                <c:pt idx="58">
                  <c:v>52.8</c:v>
                </c:pt>
                <c:pt idx="59">
                  <c:v>99.7</c:v>
                </c:pt>
                <c:pt idx="60">
                  <c:v>21.6</c:v>
                </c:pt>
                <c:pt idx="61">
                  <c:v>0</c:v>
                </c:pt>
                <c:pt idx="62">
                  <c:v>479.9</c:v>
                </c:pt>
                <c:pt idx="63">
                  <c:v>226.3</c:v>
                </c:pt>
                <c:pt idx="64">
                  <c:v>76.400000000000006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3B0-456E-8F93-74037F5269A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24654.925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880.85</c:v>
                </c:pt>
                <c:pt idx="1">
                  <c:v>4946</c:v>
                </c:pt>
                <c:pt idx="2">
                  <c:v>6881.2749999999996</c:v>
                </c:pt>
                <c:pt idx="3">
                  <c:v>11946.8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3FE-43A8-BB50-29D796F4EDA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c:v>
                </c:pt>
                <c:pt idx="1">
                  <c:v>16.600000000000001</c:v>
                </c:pt>
                <c:pt idx="2">
                  <c:v>17.2</c:v>
                </c:pt>
                <c:pt idx="3">
                  <c:v>17.399999999999999</c:v>
                </c:pt>
                <c:pt idx="4">
                  <c:v>16.8</c:v>
                </c:pt>
                <c:pt idx="5">
                  <c:v>17</c:v>
                </c:pt>
                <c:pt idx="6">
                  <c:v>16.3</c:v>
                </c:pt>
                <c:pt idx="7">
                  <c:v>16.8</c:v>
                </c:pt>
                <c:pt idx="8">
                  <c:v>17.399999999999999</c:v>
                </c:pt>
                <c:pt idx="9">
                  <c:v>17.3</c:v>
                </c:pt>
                <c:pt idx="10">
                  <c:v>16.399999999999999</c:v>
                </c:pt>
                <c:pt idx="11">
                  <c:v>17</c:v>
                </c:pt>
                <c:pt idx="12">
                  <c:v>17.399999999999999</c:v>
                </c:pt>
                <c:pt idx="13">
                  <c:v>17.2</c:v>
                </c:pt>
                <c:pt idx="14">
                  <c:v>17</c:v>
                </c:pt>
                <c:pt idx="15">
                  <c:v>17</c:v>
                </c:pt>
                <c:pt idx="16">
                  <c:v>17.2</c:v>
                </c:pt>
                <c:pt idx="17">
                  <c:v>17</c:v>
                </c:pt>
                <c:pt idx="18">
                  <c:v>17.100000000000001</c:v>
                </c:pt>
                <c:pt idx="19">
                  <c:v>17.2</c:v>
                </c:pt>
                <c:pt idx="20">
                  <c:v>17</c:v>
                </c:pt>
                <c:pt idx="21">
                  <c:v>17.2</c:v>
                </c:pt>
                <c:pt idx="22">
                  <c:v>17</c:v>
                </c:pt>
                <c:pt idx="23">
                  <c:v>17</c:v>
                </c:pt>
                <c:pt idx="24">
                  <c:v>17</c:v>
                </c:pt>
                <c:pt idx="25">
                  <c:v>17</c:v>
                </c:pt>
                <c:pt idx="26">
                  <c:v>17</c:v>
                </c:pt>
                <c:pt idx="27">
                  <c:v>16.8</c:v>
                </c:pt>
                <c:pt idx="28">
                  <c:v>17</c:v>
                </c:pt>
                <c:pt idx="29">
                  <c:v>17</c:v>
                </c:pt>
                <c:pt idx="30">
                  <c:v>17</c:v>
                </c:pt>
                <c:pt idx="31">
                  <c:v>17</c:v>
                </c:pt>
                <c:pt idx="32">
                  <c:v>17.100000000000001</c:v>
                </c:pt>
                <c:pt idx="33">
                  <c:v>17</c:v>
                </c:pt>
                <c:pt idx="34">
                  <c:v>17.399999999999999</c:v>
                </c:pt>
                <c:pt idx="35">
                  <c:v>17</c:v>
                </c:pt>
                <c:pt idx="36">
                  <c:v>16.8</c:v>
                </c:pt>
                <c:pt idx="37">
                  <c:v>17</c:v>
                </c:pt>
                <c:pt idx="38">
                  <c:v>17</c:v>
                </c:pt>
                <c:pt idx="39">
                  <c:v>17.2</c:v>
                </c:pt>
                <c:pt idx="40">
                  <c:v>17</c:v>
                </c:pt>
                <c:pt idx="41">
                  <c:v>17.399999999999999</c:v>
                </c:pt>
                <c:pt idx="42">
                  <c:v>16.8</c:v>
                </c:pt>
                <c:pt idx="43">
                  <c:v>17</c:v>
                </c:pt>
                <c:pt idx="44">
                  <c:v>16.8</c:v>
                </c:pt>
                <c:pt idx="45">
                  <c:v>17</c:v>
                </c:pt>
                <c:pt idx="46">
                  <c:v>17.399999999999999</c:v>
                </c:pt>
                <c:pt idx="47">
                  <c:v>17.399999999999999</c:v>
                </c:pt>
              </c:numCache>
            </c:numRef>
          </c:val>
          <c:extLst>
            <c:ext xmlns:c16="http://schemas.microsoft.com/office/drawing/2014/chart" uri="{C3380CC4-5D6E-409C-BE32-E72D297353CC}">
              <c16:uniqueId val="{00000000-5CE3-4277-B4BF-0C751E482AF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5CE3-4277-B4BF-0C751E482AF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5CE3-4277-B4BF-0C751E482AF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9.6</c:v>
                </c:pt>
                <c:pt idx="2">
                  <c:v>9.3000000000000007</c:v>
                </c:pt>
                <c:pt idx="3">
                  <c:v>9.5</c:v>
                </c:pt>
                <c:pt idx="4">
                  <c:v>9.5</c:v>
                </c:pt>
                <c:pt idx="5">
                  <c:v>9.1999999999999993</c:v>
                </c:pt>
                <c:pt idx="6">
                  <c:v>9.4</c:v>
                </c:pt>
                <c:pt idx="7">
                  <c:v>9.5</c:v>
                </c:pt>
                <c:pt idx="8">
                  <c:v>9</c:v>
                </c:pt>
                <c:pt idx="9">
                  <c:v>9.6</c:v>
                </c:pt>
                <c:pt idx="10">
                  <c:v>9.5</c:v>
                </c:pt>
                <c:pt idx="11">
                  <c:v>9.5</c:v>
                </c:pt>
                <c:pt idx="12">
                  <c:v>9</c:v>
                </c:pt>
                <c:pt idx="13">
                  <c:v>8.4</c:v>
                </c:pt>
                <c:pt idx="14">
                  <c:v>9.4</c:v>
                </c:pt>
                <c:pt idx="15">
                  <c:v>9.9</c:v>
                </c:pt>
                <c:pt idx="16">
                  <c:v>9.5</c:v>
                </c:pt>
                <c:pt idx="17">
                  <c:v>8.9</c:v>
                </c:pt>
                <c:pt idx="18">
                  <c:v>9.6999999999999993</c:v>
                </c:pt>
                <c:pt idx="19">
                  <c:v>9.1999999999999993</c:v>
                </c:pt>
                <c:pt idx="20">
                  <c:v>9.6</c:v>
                </c:pt>
                <c:pt idx="21">
                  <c:v>9.6</c:v>
                </c:pt>
                <c:pt idx="22">
                  <c:v>9.5</c:v>
                </c:pt>
                <c:pt idx="23">
                  <c:v>9.1999999999999993</c:v>
                </c:pt>
                <c:pt idx="24">
                  <c:v>9.5</c:v>
                </c:pt>
                <c:pt idx="25">
                  <c:v>9</c:v>
                </c:pt>
                <c:pt idx="26">
                  <c:v>9.3000000000000007</c:v>
                </c:pt>
                <c:pt idx="27">
                  <c:v>9.5</c:v>
                </c:pt>
                <c:pt idx="28">
                  <c:v>9.6</c:v>
                </c:pt>
                <c:pt idx="29">
                  <c:v>8.9</c:v>
                </c:pt>
                <c:pt idx="30">
                  <c:v>9.3000000000000007</c:v>
                </c:pt>
                <c:pt idx="31">
                  <c:v>10</c:v>
                </c:pt>
                <c:pt idx="32">
                  <c:v>10.1</c:v>
                </c:pt>
                <c:pt idx="33">
                  <c:v>10.199999999999999</c:v>
                </c:pt>
                <c:pt idx="34">
                  <c:v>10.1</c:v>
                </c:pt>
                <c:pt idx="35">
                  <c:v>10</c:v>
                </c:pt>
                <c:pt idx="36">
                  <c:v>10.3</c:v>
                </c:pt>
                <c:pt idx="37">
                  <c:v>10.4</c:v>
                </c:pt>
                <c:pt idx="38">
                  <c:v>10.4</c:v>
                </c:pt>
                <c:pt idx="39">
                  <c:v>10.3</c:v>
                </c:pt>
                <c:pt idx="40">
                  <c:v>10.3</c:v>
                </c:pt>
                <c:pt idx="41">
                  <c:v>10.199999999999999</c:v>
                </c:pt>
                <c:pt idx="42">
                  <c:v>10.5</c:v>
                </c:pt>
                <c:pt idx="43">
                  <c:v>10.4</c:v>
                </c:pt>
                <c:pt idx="44">
                  <c:v>9.6</c:v>
                </c:pt>
                <c:pt idx="45">
                  <c:v>9.3000000000000007</c:v>
                </c:pt>
                <c:pt idx="46">
                  <c:v>8.9</c:v>
                </c:pt>
                <c:pt idx="47">
                  <c:v>9.6</c:v>
                </c:pt>
              </c:numCache>
            </c:numRef>
          </c:val>
          <c:extLst>
            <c:ext xmlns:c16="http://schemas.microsoft.com/office/drawing/2014/chart" uri="{C3380CC4-5D6E-409C-BE32-E72D297353CC}">
              <c16:uniqueId val="{00000003-5CE3-4277-B4BF-0C751E482AF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55.4</c:v>
                </c:pt>
                <c:pt idx="1">
                  <c:v>52.7</c:v>
                </c:pt>
                <c:pt idx="2">
                  <c:v>53</c:v>
                </c:pt>
                <c:pt idx="3">
                  <c:v>54.9</c:v>
                </c:pt>
                <c:pt idx="4">
                  <c:v>55.5</c:v>
                </c:pt>
                <c:pt idx="5">
                  <c:v>54.9</c:v>
                </c:pt>
                <c:pt idx="6">
                  <c:v>55</c:v>
                </c:pt>
                <c:pt idx="7">
                  <c:v>55.3</c:v>
                </c:pt>
                <c:pt idx="8">
                  <c:v>52.9</c:v>
                </c:pt>
                <c:pt idx="9">
                  <c:v>53.9</c:v>
                </c:pt>
                <c:pt idx="10">
                  <c:v>55.7</c:v>
                </c:pt>
                <c:pt idx="11">
                  <c:v>54.9</c:v>
                </c:pt>
                <c:pt idx="12">
                  <c:v>54</c:v>
                </c:pt>
                <c:pt idx="13">
                  <c:v>53.4</c:v>
                </c:pt>
                <c:pt idx="14">
                  <c:v>53.1</c:v>
                </c:pt>
                <c:pt idx="15">
                  <c:v>52.9</c:v>
                </c:pt>
                <c:pt idx="16">
                  <c:v>52.6</c:v>
                </c:pt>
                <c:pt idx="17">
                  <c:v>52.9</c:v>
                </c:pt>
                <c:pt idx="18">
                  <c:v>52.8</c:v>
                </c:pt>
                <c:pt idx="19">
                  <c:v>53.1</c:v>
                </c:pt>
                <c:pt idx="20">
                  <c:v>49.9</c:v>
                </c:pt>
                <c:pt idx="21">
                  <c:v>50.8</c:v>
                </c:pt>
                <c:pt idx="22">
                  <c:v>50.6</c:v>
                </c:pt>
                <c:pt idx="23">
                  <c:v>50</c:v>
                </c:pt>
                <c:pt idx="24">
                  <c:v>50.5</c:v>
                </c:pt>
                <c:pt idx="25">
                  <c:v>49.7</c:v>
                </c:pt>
                <c:pt idx="26">
                  <c:v>50.2</c:v>
                </c:pt>
                <c:pt idx="27">
                  <c:v>49.7</c:v>
                </c:pt>
                <c:pt idx="28">
                  <c:v>50.2</c:v>
                </c:pt>
                <c:pt idx="29">
                  <c:v>49.3</c:v>
                </c:pt>
                <c:pt idx="30">
                  <c:v>48.5</c:v>
                </c:pt>
                <c:pt idx="31">
                  <c:v>49.7</c:v>
                </c:pt>
                <c:pt idx="32">
                  <c:v>49.5</c:v>
                </c:pt>
                <c:pt idx="33">
                  <c:v>49.7</c:v>
                </c:pt>
                <c:pt idx="34">
                  <c:v>48.7</c:v>
                </c:pt>
                <c:pt idx="35">
                  <c:v>48.9</c:v>
                </c:pt>
                <c:pt idx="36">
                  <c:v>49.7</c:v>
                </c:pt>
                <c:pt idx="37">
                  <c:v>57.3</c:v>
                </c:pt>
                <c:pt idx="38">
                  <c:v>56.8</c:v>
                </c:pt>
                <c:pt idx="39">
                  <c:v>56.7</c:v>
                </c:pt>
                <c:pt idx="40">
                  <c:v>51</c:v>
                </c:pt>
                <c:pt idx="41">
                  <c:v>50.1</c:v>
                </c:pt>
                <c:pt idx="42">
                  <c:v>50.3</c:v>
                </c:pt>
                <c:pt idx="43">
                  <c:v>50.3</c:v>
                </c:pt>
                <c:pt idx="44">
                  <c:v>51.7</c:v>
                </c:pt>
                <c:pt idx="45">
                  <c:v>51.8</c:v>
                </c:pt>
                <c:pt idx="46">
                  <c:v>51.8</c:v>
                </c:pt>
                <c:pt idx="47">
                  <c:v>51.7</c:v>
                </c:pt>
              </c:numCache>
            </c:numRef>
          </c:val>
          <c:extLst>
            <c:ext xmlns:c16="http://schemas.microsoft.com/office/drawing/2014/chart" uri="{C3380CC4-5D6E-409C-BE32-E72D297353CC}">
              <c16:uniqueId val="{00000004-5CE3-4277-B4BF-0C751E482AF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5CE3-4277-B4BF-0C751E482AF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HYDRO GLOBAL PERÚ S.A.C.</c:v>
                </c:pt>
                <c:pt idx="17">
                  <c:v>JOYA SOLAR S.A.C.</c:v>
                </c:pt>
                <c:pt idx="18">
                  <c:v>GENERADORA DE ENERGÍA DEL PERÚ</c:v>
                </c:pt>
                <c:pt idx="19">
                  <c:v>ENERGÍA EÓLICA S.A.</c:v>
                </c:pt>
                <c:pt idx="20">
                  <c:v>EGEJUNIN</c:v>
                </c:pt>
                <c:pt idx="21">
                  <c:v>PARQUE EOLICO TRES HERMANAS S.A.C.</c:v>
                </c:pt>
                <c:pt idx="22">
                  <c:v>EMPRESA DE GENERACION HUANZA</c:v>
                </c:pt>
                <c:pt idx="23">
                  <c:v>ENEL GENERACION PIURA S.A.</c:v>
                </c:pt>
                <c:pt idx="24">
                  <c:v>SINERSA</c:v>
                </c:pt>
                <c:pt idx="25">
                  <c:v>GR CORTARRAMA SOCIEDAD ANONIMA CERRADA</c:v>
                </c:pt>
                <c:pt idx="26">
                  <c:v>GENERACIÓN ANDINA S.A.C.</c:v>
                </c:pt>
                <c:pt idx="27">
                  <c:v>EMPRESA DE GENERACION ELECTRICA RIO BAÑOS S.A.C.</c:v>
                </c:pt>
                <c:pt idx="28">
                  <c:v>CELEPSA RENOVABLES S.R.L.</c:v>
                </c:pt>
                <c:pt idx="29">
                  <c:v>PARQUE EOLICO MARCONA S.A.C.</c:v>
                </c:pt>
                <c:pt idx="30">
                  <c:v>EMPRESA DE GENERACION ELECTRICA SANTA ANA S.A.C.</c:v>
                </c:pt>
                <c:pt idx="31">
                  <c:v>PERUANA DE INVERSIONES EN ENERGIAS RENOVABLES S.A.</c:v>
                </c:pt>
                <c:pt idx="32">
                  <c:v>EMPRESA ELECTRICA RIO DOBLE</c:v>
                </c:pt>
                <c:pt idx="33">
                  <c:v>ANDEAN POWER S.A.C.</c:v>
                </c:pt>
                <c:pt idx="34">
                  <c:v>HUAURA POWER GROUP S.A.</c:v>
                </c:pt>
                <c:pt idx="35">
                  <c:v>EMPRESA ELECTRICA AGUA AZUL</c:v>
                </c:pt>
                <c:pt idx="36">
                  <c:v>AGRO INDUSTRIAL PARAMONGA S.A.</c:v>
                </c:pt>
                <c:pt idx="37">
                  <c:v>EGESUR</c:v>
                </c:pt>
                <c:pt idx="38">
                  <c:v>GM OPERACIONES S.A.C.</c:v>
                </c:pt>
                <c:pt idx="39">
                  <c:v>HIDROELECTRICA HUANCHOR S.A.C.</c:v>
                </c:pt>
                <c:pt idx="40">
                  <c:v>BIOENERGIA DEL CHIRA S.A.</c:v>
                </c:pt>
                <c:pt idx="41">
                  <c:v>GR TARUCA SOCIEDAD ANONIMA CERRADA</c:v>
                </c:pt>
                <c:pt idx="42">
                  <c:v>GR PAINO SOCIEDAD ANONIMA CERRADA</c:v>
                </c:pt>
                <c:pt idx="43">
                  <c:v>PANAMERICANA  SOLAR SAC.</c:v>
                </c:pt>
                <c:pt idx="44">
                  <c:v>MINERA CERRO VERDE</c:v>
                </c:pt>
                <c:pt idx="45">
                  <c:v>TACNA SOLAR SAC.</c:v>
                </c:pt>
                <c:pt idx="46">
                  <c:v>EMPRESA DE GENERACION ELECTRICA CANCHAYLLO SAC</c:v>
                </c:pt>
                <c:pt idx="47">
                  <c:v>MOQUEGUA FV S.A.C.</c:v>
                </c:pt>
                <c:pt idx="48">
                  <c:v>MAJES ARCUS S.A.C.</c:v>
                </c:pt>
                <c:pt idx="49">
                  <c:v>REPARTICIÓN ARCUS S.A.C.</c:v>
                </c:pt>
                <c:pt idx="50">
                  <c:v>INVERSIONES SHAQSHA S.A.C.</c:v>
                </c:pt>
                <c:pt idx="51">
                  <c:v>PETRAMAS</c:v>
                </c:pt>
                <c:pt idx="52">
                  <c:v>HIDROCAÑETE S.A.</c:v>
                </c:pt>
                <c:pt idx="53">
                  <c:v>ELECTRICA YANAPAMPA SAC</c:v>
                </c:pt>
                <c:pt idx="54">
                  <c:v>ASOCIACIÓN SANTA LUCIA DE CHACAS</c:v>
                </c:pt>
                <c:pt idx="55">
                  <c:v>MAJA ENERGIA S.A.C.</c:v>
                </c:pt>
                <c:pt idx="56">
                  <c:v>TERMOSELVA</c:v>
                </c:pt>
                <c:pt idx="57">
                  <c:v>PLANTA DE RESERVA FRIA DE GENERACION  DE ETEN S.A.</c:v>
                </c:pt>
                <c:pt idx="58">
                  <c:v>COLCA SOLAR S.A.C.</c:v>
                </c:pt>
                <c:pt idx="59">
                  <c:v>INFRAESTRUCTURAS Y ENERGIAS DEL PERU S.A.C.</c:v>
                </c:pt>
                <c:pt idx="60">
                  <c:v>ATRIA ENERGIA S.A.C.</c:v>
                </c:pt>
                <c:pt idx="61">
                  <c:v>KONDU SAC</c:v>
                </c:pt>
                <c:pt idx="62">
                  <c:v>TERMOCHILCA S.A.C.</c:v>
                </c:pt>
              </c:strCache>
            </c:strRef>
          </c:cat>
          <c:val>
            <c:numRef>
              <c:f>EVO_PRO_ENE!$J$190:$J$252</c:f>
              <c:numCache>
                <c:formatCode>General</c:formatCode>
                <c:ptCount val="63"/>
                <c:pt idx="0">
                  <c:v>655366.65</c:v>
                </c:pt>
                <c:pt idx="1">
                  <c:v>477197</c:v>
                </c:pt>
                <c:pt idx="2">
                  <c:v>405004.26500000001</c:v>
                </c:pt>
                <c:pt idx="3">
                  <c:v>288244.55</c:v>
                </c:pt>
                <c:pt idx="4">
                  <c:v>178723.20000000001</c:v>
                </c:pt>
                <c:pt idx="5">
                  <c:v>152434.20000000001</c:v>
                </c:pt>
                <c:pt idx="6">
                  <c:v>141354.131815</c:v>
                </c:pt>
                <c:pt idx="7">
                  <c:v>110801.45</c:v>
                </c:pt>
                <c:pt idx="8">
                  <c:v>97601.4</c:v>
                </c:pt>
                <c:pt idx="9">
                  <c:v>80853.100000000006</c:v>
                </c:pt>
                <c:pt idx="10">
                  <c:v>77869.047330000001</c:v>
                </c:pt>
                <c:pt idx="11">
                  <c:v>52881.428999999996</c:v>
                </c:pt>
                <c:pt idx="12">
                  <c:v>45657.421499999997</c:v>
                </c:pt>
                <c:pt idx="13">
                  <c:v>42579.7</c:v>
                </c:pt>
                <c:pt idx="14">
                  <c:v>37410.300000000003</c:v>
                </c:pt>
                <c:pt idx="15">
                  <c:v>34671.537550000001</c:v>
                </c:pt>
                <c:pt idx="16">
                  <c:v>31116.6</c:v>
                </c:pt>
                <c:pt idx="17">
                  <c:v>30702.375</c:v>
                </c:pt>
                <c:pt idx="18">
                  <c:v>28617.3</c:v>
                </c:pt>
                <c:pt idx="19">
                  <c:v>27715.15</c:v>
                </c:pt>
                <c:pt idx="20">
                  <c:v>27608.35</c:v>
                </c:pt>
                <c:pt idx="21">
                  <c:v>26424.1</c:v>
                </c:pt>
                <c:pt idx="22">
                  <c:v>18949.7</c:v>
                </c:pt>
                <c:pt idx="23">
                  <c:v>16297.6</c:v>
                </c:pt>
                <c:pt idx="24">
                  <c:v>13883.95</c:v>
                </c:pt>
                <c:pt idx="25">
                  <c:v>12105.3</c:v>
                </c:pt>
                <c:pt idx="26">
                  <c:v>11557.2</c:v>
                </c:pt>
                <c:pt idx="27">
                  <c:v>9481.35</c:v>
                </c:pt>
                <c:pt idx="28">
                  <c:v>9424.1</c:v>
                </c:pt>
                <c:pt idx="29">
                  <c:v>9345.35</c:v>
                </c:pt>
                <c:pt idx="30">
                  <c:v>9294.6299999999992</c:v>
                </c:pt>
                <c:pt idx="31">
                  <c:v>9181.6</c:v>
                </c:pt>
                <c:pt idx="32">
                  <c:v>8898.1049999999996</c:v>
                </c:pt>
                <c:pt idx="33">
                  <c:v>8785.1</c:v>
                </c:pt>
                <c:pt idx="34">
                  <c:v>8678.75</c:v>
                </c:pt>
                <c:pt idx="35">
                  <c:v>7456.6</c:v>
                </c:pt>
                <c:pt idx="36">
                  <c:v>7449.2</c:v>
                </c:pt>
                <c:pt idx="37">
                  <c:v>7213.8035</c:v>
                </c:pt>
                <c:pt idx="38">
                  <c:v>5909.4</c:v>
                </c:pt>
                <c:pt idx="39">
                  <c:v>5129.7</c:v>
                </c:pt>
                <c:pt idx="40">
                  <c:v>4456.45</c:v>
                </c:pt>
                <c:pt idx="41">
                  <c:v>3874.65</c:v>
                </c:pt>
                <c:pt idx="42">
                  <c:v>2929.5</c:v>
                </c:pt>
                <c:pt idx="43">
                  <c:v>2792.85</c:v>
                </c:pt>
                <c:pt idx="44">
                  <c:v>2781.65</c:v>
                </c:pt>
                <c:pt idx="45">
                  <c:v>2504</c:v>
                </c:pt>
                <c:pt idx="46">
                  <c:v>2415.7305000000001</c:v>
                </c:pt>
                <c:pt idx="47">
                  <c:v>2326.1</c:v>
                </c:pt>
                <c:pt idx="48">
                  <c:v>2323.6999999999998</c:v>
                </c:pt>
                <c:pt idx="49">
                  <c:v>2245.6</c:v>
                </c:pt>
                <c:pt idx="50">
                  <c:v>2094.86</c:v>
                </c:pt>
                <c:pt idx="51">
                  <c:v>2085.1999999999998</c:v>
                </c:pt>
                <c:pt idx="52">
                  <c:v>1728.35</c:v>
                </c:pt>
                <c:pt idx="53">
                  <c:v>1477.1814999999999</c:v>
                </c:pt>
                <c:pt idx="54">
                  <c:v>1291.52</c:v>
                </c:pt>
                <c:pt idx="55">
                  <c:v>851.82500000000005</c:v>
                </c:pt>
                <c:pt idx="56">
                  <c:v>356.5</c:v>
                </c:pt>
                <c:pt idx="57">
                  <c:v>235.2</c:v>
                </c:pt>
                <c:pt idx="58">
                  <c:v>147.44999999999999</c:v>
                </c:pt>
                <c:pt idx="59">
                  <c:v>93.85</c:v>
                </c:pt>
                <c:pt idx="60">
                  <c:v>51.45</c:v>
                </c:pt>
                <c:pt idx="61">
                  <c:v>42.6</c:v>
                </c:pt>
                <c:pt idx="62">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1F9-410F-9A30-CE1A3B6AB93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534.6</c:v>
                </c:pt>
                <c:pt idx="1">
                  <c:v>525.6</c:v>
                </c:pt>
                <c:pt idx="2">
                  <c:v>519.1</c:v>
                </c:pt>
                <c:pt idx="3">
                  <c:v>521.20000000000005</c:v>
                </c:pt>
                <c:pt idx="4">
                  <c:v>517.1</c:v>
                </c:pt>
                <c:pt idx="5">
                  <c:v>518.29999999999995</c:v>
                </c:pt>
                <c:pt idx="6">
                  <c:v>519.20000000000005</c:v>
                </c:pt>
                <c:pt idx="7">
                  <c:v>525.6</c:v>
                </c:pt>
                <c:pt idx="8">
                  <c:v>522.20000000000005</c:v>
                </c:pt>
                <c:pt idx="9">
                  <c:v>528.70000000000005</c:v>
                </c:pt>
                <c:pt idx="10">
                  <c:v>521.4</c:v>
                </c:pt>
                <c:pt idx="11">
                  <c:v>505.8</c:v>
                </c:pt>
                <c:pt idx="12">
                  <c:v>519.6</c:v>
                </c:pt>
                <c:pt idx="13">
                  <c:v>523.1</c:v>
                </c:pt>
                <c:pt idx="14">
                  <c:v>575.1</c:v>
                </c:pt>
                <c:pt idx="15">
                  <c:v>598.6</c:v>
                </c:pt>
                <c:pt idx="16">
                  <c:v>591.79999999999995</c:v>
                </c:pt>
                <c:pt idx="17">
                  <c:v>585.5</c:v>
                </c:pt>
                <c:pt idx="18">
                  <c:v>599</c:v>
                </c:pt>
                <c:pt idx="19">
                  <c:v>606.29999999999995</c:v>
                </c:pt>
                <c:pt idx="20">
                  <c:v>601.79999999999995</c:v>
                </c:pt>
                <c:pt idx="21">
                  <c:v>617.70000000000005</c:v>
                </c:pt>
                <c:pt idx="22">
                  <c:v>614.4</c:v>
                </c:pt>
                <c:pt idx="23">
                  <c:v>626.20000000000005</c:v>
                </c:pt>
                <c:pt idx="24">
                  <c:v>627.29999999999995</c:v>
                </c:pt>
                <c:pt idx="25">
                  <c:v>622.70000000000005</c:v>
                </c:pt>
                <c:pt idx="26">
                  <c:v>630.20000000000005</c:v>
                </c:pt>
                <c:pt idx="27">
                  <c:v>631.9</c:v>
                </c:pt>
                <c:pt idx="28">
                  <c:v>645</c:v>
                </c:pt>
                <c:pt idx="29">
                  <c:v>645.29999999999995</c:v>
                </c:pt>
                <c:pt idx="30">
                  <c:v>650.4</c:v>
                </c:pt>
                <c:pt idx="31">
                  <c:v>667.7</c:v>
                </c:pt>
                <c:pt idx="32">
                  <c:v>669.7</c:v>
                </c:pt>
                <c:pt idx="33">
                  <c:v>656.2</c:v>
                </c:pt>
                <c:pt idx="34">
                  <c:v>652.29999999999995</c:v>
                </c:pt>
                <c:pt idx="35">
                  <c:v>645.9</c:v>
                </c:pt>
                <c:pt idx="36">
                  <c:v>646.9</c:v>
                </c:pt>
                <c:pt idx="37">
                  <c:v>641.6</c:v>
                </c:pt>
                <c:pt idx="38">
                  <c:v>639.4</c:v>
                </c:pt>
                <c:pt idx="39">
                  <c:v>615.4</c:v>
                </c:pt>
                <c:pt idx="40">
                  <c:v>604.6</c:v>
                </c:pt>
                <c:pt idx="41">
                  <c:v>603.20000000000005</c:v>
                </c:pt>
                <c:pt idx="42">
                  <c:v>603.79999999999995</c:v>
                </c:pt>
                <c:pt idx="43">
                  <c:v>613.20000000000005</c:v>
                </c:pt>
                <c:pt idx="44">
                  <c:v>629.70000000000005</c:v>
                </c:pt>
                <c:pt idx="45">
                  <c:v>639.9</c:v>
                </c:pt>
                <c:pt idx="46">
                  <c:v>619.9</c:v>
                </c:pt>
                <c:pt idx="47">
                  <c:v>623.5</c:v>
                </c:pt>
              </c:numCache>
            </c:numRef>
          </c:val>
          <c:extLst>
            <c:ext xmlns:c16="http://schemas.microsoft.com/office/drawing/2014/chart" uri="{C3380CC4-5D6E-409C-BE32-E72D297353CC}">
              <c16:uniqueId val="{00000000-932E-430D-AF19-4E8BE12DAEF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5225.55</c:v>
                </c:pt>
                <c:pt idx="1">
                  <c:v>5195.16</c:v>
                </c:pt>
                <c:pt idx="2">
                  <c:v>5093.04</c:v>
                </c:pt>
                <c:pt idx="3">
                  <c:v>5046.95</c:v>
                </c:pt>
                <c:pt idx="4">
                  <c:v>4907.05</c:v>
                </c:pt>
                <c:pt idx="5">
                  <c:v>5036.47</c:v>
                </c:pt>
                <c:pt idx="6">
                  <c:v>5041.07</c:v>
                </c:pt>
                <c:pt idx="7">
                  <c:v>5027.96</c:v>
                </c:pt>
                <c:pt idx="8">
                  <c:v>4996.6499999999996</c:v>
                </c:pt>
                <c:pt idx="9">
                  <c:v>5147.16</c:v>
                </c:pt>
                <c:pt idx="10">
                  <c:v>5267.55</c:v>
                </c:pt>
                <c:pt idx="11">
                  <c:v>5342.65</c:v>
                </c:pt>
                <c:pt idx="12">
                  <c:v>5482.25</c:v>
                </c:pt>
                <c:pt idx="13">
                  <c:v>5221.75</c:v>
                </c:pt>
                <c:pt idx="14">
                  <c:v>5230.63</c:v>
                </c:pt>
                <c:pt idx="15">
                  <c:v>5170.5200000000004</c:v>
                </c:pt>
                <c:pt idx="16">
                  <c:v>5345.32</c:v>
                </c:pt>
                <c:pt idx="17">
                  <c:v>5468.61</c:v>
                </c:pt>
                <c:pt idx="18">
                  <c:v>5357.72</c:v>
                </c:pt>
                <c:pt idx="19">
                  <c:v>5571.76</c:v>
                </c:pt>
                <c:pt idx="20">
                  <c:v>5636.85</c:v>
                </c:pt>
                <c:pt idx="21">
                  <c:v>5643.36</c:v>
                </c:pt>
                <c:pt idx="22">
                  <c:v>5684.45</c:v>
                </c:pt>
                <c:pt idx="23">
                  <c:v>5693.15</c:v>
                </c:pt>
                <c:pt idx="24">
                  <c:v>5455.24</c:v>
                </c:pt>
                <c:pt idx="25">
                  <c:v>5523.55</c:v>
                </c:pt>
                <c:pt idx="26">
                  <c:v>5488.95</c:v>
                </c:pt>
                <c:pt idx="27">
                  <c:v>5378.75</c:v>
                </c:pt>
                <c:pt idx="28">
                  <c:v>5550.95</c:v>
                </c:pt>
                <c:pt idx="29">
                  <c:v>5537.95</c:v>
                </c:pt>
                <c:pt idx="30">
                  <c:v>5621.45</c:v>
                </c:pt>
                <c:pt idx="31">
                  <c:v>5738.74</c:v>
                </c:pt>
                <c:pt idx="32">
                  <c:v>5918.34</c:v>
                </c:pt>
                <c:pt idx="33">
                  <c:v>5996.05</c:v>
                </c:pt>
                <c:pt idx="34">
                  <c:v>6025.74</c:v>
                </c:pt>
                <c:pt idx="35">
                  <c:v>5916.84</c:v>
                </c:pt>
                <c:pt idx="36">
                  <c:v>6103.55</c:v>
                </c:pt>
                <c:pt idx="37">
                  <c:v>6060.46</c:v>
                </c:pt>
                <c:pt idx="38">
                  <c:v>6075.25</c:v>
                </c:pt>
                <c:pt idx="39">
                  <c:v>6159.75</c:v>
                </c:pt>
                <c:pt idx="40">
                  <c:v>6048.55</c:v>
                </c:pt>
                <c:pt idx="41">
                  <c:v>6073.15</c:v>
                </c:pt>
                <c:pt idx="42">
                  <c:v>5961.44</c:v>
                </c:pt>
                <c:pt idx="43">
                  <c:v>5946.45</c:v>
                </c:pt>
                <c:pt idx="44">
                  <c:v>5846.04</c:v>
                </c:pt>
                <c:pt idx="45">
                  <c:v>5591.15</c:v>
                </c:pt>
                <c:pt idx="46">
                  <c:v>5459.04</c:v>
                </c:pt>
                <c:pt idx="47">
                  <c:v>5258.74</c:v>
                </c:pt>
              </c:numCache>
            </c:numRef>
          </c:val>
          <c:extLst>
            <c:ext xmlns:c16="http://schemas.microsoft.com/office/drawing/2014/chart" uri="{C3380CC4-5D6E-409C-BE32-E72D297353CC}">
              <c16:uniqueId val="{00000001-932E-430D-AF19-4E8BE12DAEF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623.5</c:v>
                </c:pt>
                <c:pt idx="1">
                  <c:v>619.9</c:v>
                </c:pt>
                <c:pt idx="2">
                  <c:v>600.29999999999995</c:v>
                </c:pt>
                <c:pt idx="3">
                  <c:v>611</c:v>
                </c:pt>
                <c:pt idx="4">
                  <c:v>610.9</c:v>
                </c:pt>
                <c:pt idx="5">
                  <c:v>607.29999999999995</c:v>
                </c:pt>
                <c:pt idx="6">
                  <c:v>606.70000000000005</c:v>
                </c:pt>
                <c:pt idx="7">
                  <c:v>607.5</c:v>
                </c:pt>
                <c:pt idx="8">
                  <c:v>604.5</c:v>
                </c:pt>
                <c:pt idx="9">
                  <c:v>610</c:v>
                </c:pt>
                <c:pt idx="10">
                  <c:v>609.1</c:v>
                </c:pt>
                <c:pt idx="11">
                  <c:v>593.4</c:v>
                </c:pt>
                <c:pt idx="12">
                  <c:v>642.4</c:v>
                </c:pt>
                <c:pt idx="13">
                  <c:v>799.2</c:v>
                </c:pt>
                <c:pt idx="14">
                  <c:v>946.4</c:v>
                </c:pt>
                <c:pt idx="15">
                  <c:v>1030.5999999999999</c:v>
                </c:pt>
                <c:pt idx="16">
                  <c:v>1105.7</c:v>
                </c:pt>
                <c:pt idx="17">
                  <c:v>1124.7</c:v>
                </c:pt>
                <c:pt idx="18">
                  <c:v>1188.0999999999999</c:v>
                </c:pt>
                <c:pt idx="19">
                  <c:v>1156.5</c:v>
                </c:pt>
                <c:pt idx="20">
                  <c:v>1119.8</c:v>
                </c:pt>
                <c:pt idx="21">
                  <c:v>1165.8</c:v>
                </c:pt>
                <c:pt idx="22">
                  <c:v>1149.4000000000001</c:v>
                </c:pt>
                <c:pt idx="23">
                  <c:v>1156.7</c:v>
                </c:pt>
                <c:pt idx="24">
                  <c:v>1213.5</c:v>
                </c:pt>
                <c:pt idx="25">
                  <c:v>1176.5999999999999</c:v>
                </c:pt>
                <c:pt idx="26">
                  <c:v>1225.3</c:v>
                </c:pt>
                <c:pt idx="27">
                  <c:v>1215.9000000000001</c:v>
                </c:pt>
                <c:pt idx="28">
                  <c:v>1217.7</c:v>
                </c:pt>
                <c:pt idx="29">
                  <c:v>1200.7</c:v>
                </c:pt>
                <c:pt idx="30">
                  <c:v>1152.0999999999999</c:v>
                </c:pt>
                <c:pt idx="31">
                  <c:v>1039</c:v>
                </c:pt>
                <c:pt idx="32">
                  <c:v>839</c:v>
                </c:pt>
                <c:pt idx="33">
                  <c:v>671.5</c:v>
                </c:pt>
                <c:pt idx="34">
                  <c:v>625.20000000000005</c:v>
                </c:pt>
                <c:pt idx="35">
                  <c:v>625.79999999999995</c:v>
                </c:pt>
                <c:pt idx="36">
                  <c:v>625.1</c:v>
                </c:pt>
                <c:pt idx="37">
                  <c:v>659.3</c:v>
                </c:pt>
                <c:pt idx="38">
                  <c:v>663</c:v>
                </c:pt>
                <c:pt idx="39">
                  <c:v>660.7</c:v>
                </c:pt>
                <c:pt idx="40">
                  <c:v>661.1</c:v>
                </c:pt>
                <c:pt idx="41">
                  <c:v>636.29999999999995</c:v>
                </c:pt>
                <c:pt idx="42">
                  <c:v>634.5</c:v>
                </c:pt>
                <c:pt idx="43">
                  <c:v>621.20000000000005</c:v>
                </c:pt>
                <c:pt idx="44">
                  <c:v>625.9</c:v>
                </c:pt>
                <c:pt idx="45">
                  <c:v>630.5</c:v>
                </c:pt>
                <c:pt idx="46">
                  <c:v>620.1</c:v>
                </c:pt>
                <c:pt idx="47">
                  <c:v>623.6</c:v>
                </c:pt>
              </c:numCache>
            </c:numRef>
          </c:val>
          <c:extLst>
            <c:ext xmlns:c16="http://schemas.microsoft.com/office/drawing/2014/chart" uri="{C3380CC4-5D6E-409C-BE32-E72D297353CC}">
              <c16:uniqueId val="{00000002-932E-430D-AF19-4E8BE12DAE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4202.95</c:v>
                </c:pt>
                <c:pt idx="1">
                  <c:v>4173.26</c:v>
                </c:pt>
                <c:pt idx="2">
                  <c:v>4128.54</c:v>
                </c:pt>
                <c:pt idx="3">
                  <c:v>4155.8500000000004</c:v>
                </c:pt>
                <c:pt idx="4">
                  <c:v>4065.65</c:v>
                </c:pt>
                <c:pt idx="5">
                  <c:v>4123.67</c:v>
                </c:pt>
                <c:pt idx="6">
                  <c:v>4139.67</c:v>
                </c:pt>
                <c:pt idx="7">
                  <c:v>4034.26</c:v>
                </c:pt>
                <c:pt idx="8">
                  <c:v>3958.95</c:v>
                </c:pt>
                <c:pt idx="9">
                  <c:v>4012.46</c:v>
                </c:pt>
                <c:pt idx="10">
                  <c:v>4039.05</c:v>
                </c:pt>
                <c:pt idx="11">
                  <c:v>3973.75</c:v>
                </c:pt>
                <c:pt idx="12">
                  <c:v>4016.25</c:v>
                </c:pt>
                <c:pt idx="13">
                  <c:v>3784.55</c:v>
                </c:pt>
                <c:pt idx="14">
                  <c:v>3816.23</c:v>
                </c:pt>
                <c:pt idx="15">
                  <c:v>3918.82</c:v>
                </c:pt>
                <c:pt idx="16">
                  <c:v>4094.12</c:v>
                </c:pt>
                <c:pt idx="17">
                  <c:v>4200.1099999999997</c:v>
                </c:pt>
                <c:pt idx="18">
                  <c:v>3982.72</c:v>
                </c:pt>
                <c:pt idx="19">
                  <c:v>4149.3599999999997</c:v>
                </c:pt>
                <c:pt idx="20">
                  <c:v>4152.25</c:v>
                </c:pt>
                <c:pt idx="21">
                  <c:v>4126.16</c:v>
                </c:pt>
                <c:pt idx="22">
                  <c:v>4026.75</c:v>
                </c:pt>
                <c:pt idx="23">
                  <c:v>3938.45</c:v>
                </c:pt>
                <c:pt idx="24">
                  <c:v>4007.04</c:v>
                </c:pt>
                <c:pt idx="25">
                  <c:v>4067.25</c:v>
                </c:pt>
                <c:pt idx="26">
                  <c:v>4084.05</c:v>
                </c:pt>
                <c:pt idx="27">
                  <c:v>3973.15</c:v>
                </c:pt>
                <c:pt idx="28">
                  <c:v>4146.75</c:v>
                </c:pt>
                <c:pt idx="29">
                  <c:v>4037.45</c:v>
                </c:pt>
                <c:pt idx="30">
                  <c:v>4171.45</c:v>
                </c:pt>
                <c:pt idx="31">
                  <c:v>4229.04</c:v>
                </c:pt>
                <c:pt idx="32">
                  <c:v>4276.9399999999996</c:v>
                </c:pt>
                <c:pt idx="33">
                  <c:v>4220.3500000000004</c:v>
                </c:pt>
                <c:pt idx="34">
                  <c:v>4272.4399999999996</c:v>
                </c:pt>
                <c:pt idx="35">
                  <c:v>4243.24</c:v>
                </c:pt>
                <c:pt idx="36">
                  <c:v>4299.45</c:v>
                </c:pt>
                <c:pt idx="37">
                  <c:v>4323.96</c:v>
                </c:pt>
                <c:pt idx="38">
                  <c:v>4327.95</c:v>
                </c:pt>
                <c:pt idx="39">
                  <c:v>4331.45</c:v>
                </c:pt>
                <c:pt idx="40">
                  <c:v>4302.1499999999996</c:v>
                </c:pt>
                <c:pt idx="41">
                  <c:v>4277.6499999999996</c:v>
                </c:pt>
                <c:pt idx="42">
                  <c:v>4270.4399999999996</c:v>
                </c:pt>
                <c:pt idx="43">
                  <c:v>4272.75</c:v>
                </c:pt>
                <c:pt idx="44">
                  <c:v>4175.9399999999996</c:v>
                </c:pt>
                <c:pt idx="45">
                  <c:v>4074.35</c:v>
                </c:pt>
                <c:pt idx="46">
                  <c:v>4050.54</c:v>
                </c:pt>
                <c:pt idx="47">
                  <c:v>3981.94</c:v>
                </c:pt>
              </c:numCache>
            </c:numRef>
          </c:val>
          <c:extLst>
            <c:ext xmlns:c16="http://schemas.microsoft.com/office/drawing/2014/chart" uri="{C3380CC4-5D6E-409C-BE32-E72D297353CC}">
              <c16:uniqueId val="{00000000-F214-496E-9869-5FA6B368507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1825</c:v>
                </c:pt>
                <c:pt idx="1">
                  <c:v>1785.7</c:v>
                </c:pt>
                <c:pt idx="2">
                  <c:v>1696.8</c:v>
                </c:pt>
                <c:pt idx="3">
                  <c:v>1639.1</c:v>
                </c:pt>
                <c:pt idx="4">
                  <c:v>1603.1</c:v>
                </c:pt>
                <c:pt idx="5">
                  <c:v>1647.7</c:v>
                </c:pt>
                <c:pt idx="6">
                  <c:v>1656.8</c:v>
                </c:pt>
                <c:pt idx="7">
                  <c:v>1731.8</c:v>
                </c:pt>
                <c:pt idx="8">
                  <c:v>1741.5</c:v>
                </c:pt>
                <c:pt idx="9">
                  <c:v>1840.3</c:v>
                </c:pt>
                <c:pt idx="10">
                  <c:v>1934.5</c:v>
                </c:pt>
                <c:pt idx="11">
                  <c:v>2071.5</c:v>
                </c:pt>
                <c:pt idx="12">
                  <c:v>2199.5</c:v>
                </c:pt>
                <c:pt idx="13">
                  <c:v>2141.8000000000002</c:v>
                </c:pt>
                <c:pt idx="14">
                  <c:v>2174.9</c:v>
                </c:pt>
                <c:pt idx="15">
                  <c:v>2077.8000000000002</c:v>
                </c:pt>
                <c:pt idx="16">
                  <c:v>2081.4</c:v>
                </c:pt>
                <c:pt idx="17">
                  <c:v>2148.5</c:v>
                </c:pt>
                <c:pt idx="18">
                  <c:v>2283.6999999999998</c:v>
                </c:pt>
                <c:pt idx="19">
                  <c:v>2318.6999999999998</c:v>
                </c:pt>
                <c:pt idx="20">
                  <c:v>2331.8000000000002</c:v>
                </c:pt>
                <c:pt idx="21">
                  <c:v>2326.5</c:v>
                </c:pt>
                <c:pt idx="22">
                  <c:v>2386.6999999999998</c:v>
                </c:pt>
                <c:pt idx="23">
                  <c:v>2399.9</c:v>
                </c:pt>
                <c:pt idx="24">
                  <c:v>2118</c:v>
                </c:pt>
                <c:pt idx="25">
                  <c:v>2096.8000000000002</c:v>
                </c:pt>
                <c:pt idx="26">
                  <c:v>2079</c:v>
                </c:pt>
                <c:pt idx="27">
                  <c:v>2040.7</c:v>
                </c:pt>
                <c:pt idx="28">
                  <c:v>2036</c:v>
                </c:pt>
                <c:pt idx="29">
                  <c:v>2120.3000000000002</c:v>
                </c:pt>
                <c:pt idx="30">
                  <c:v>2036.7</c:v>
                </c:pt>
                <c:pt idx="31">
                  <c:v>2095.3000000000002</c:v>
                </c:pt>
                <c:pt idx="32">
                  <c:v>2218.6</c:v>
                </c:pt>
                <c:pt idx="33">
                  <c:v>2306</c:v>
                </c:pt>
                <c:pt idx="34">
                  <c:v>2310.3000000000002</c:v>
                </c:pt>
                <c:pt idx="35">
                  <c:v>2268.3000000000002</c:v>
                </c:pt>
                <c:pt idx="36">
                  <c:v>2427.9</c:v>
                </c:pt>
                <c:pt idx="37">
                  <c:v>2424.1</c:v>
                </c:pt>
                <c:pt idx="38">
                  <c:v>2472</c:v>
                </c:pt>
                <c:pt idx="39">
                  <c:v>2545.1</c:v>
                </c:pt>
                <c:pt idx="40">
                  <c:v>2469.6999999999998</c:v>
                </c:pt>
                <c:pt idx="41">
                  <c:v>2520.3000000000002</c:v>
                </c:pt>
                <c:pt idx="42">
                  <c:v>2418.6999999999998</c:v>
                </c:pt>
                <c:pt idx="43">
                  <c:v>2442.8000000000002</c:v>
                </c:pt>
                <c:pt idx="44">
                  <c:v>2447</c:v>
                </c:pt>
                <c:pt idx="45">
                  <c:v>2309.6999999999998</c:v>
                </c:pt>
                <c:pt idx="46">
                  <c:v>2160.6</c:v>
                </c:pt>
                <c:pt idx="47">
                  <c:v>2040.3</c:v>
                </c:pt>
              </c:numCache>
            </c:numRef>
          </c:val>
          <c:extLst>
            <c:ext xmlns:c16="http://schemas.microsoft.com/office/drawing/2014/chart" uri="{C3380CC4-5D6E-409C-BE32-E72D297353CC}">
              <c16:uniqueId val="{00000001-F214-496E-9869-5FA6B368507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35.700000000000003</c:v>
                </c:pt>
                <c:pt idx="13">
                  <c:v>204.6</c:v>
                </c:pt>
                <c:pt idx="14">
                  <c:v>341.5</c:v>
                </c:pt>
                <c:pt idx="15">
                  <c:v>420.3</c:v>
                </c:pt>
                <c:pt idx="16">
                  <c:v>485.1</c:v>
                </c:pt>
                <c:pt idx="17">
                  <c:v>489</c:v>
                </c:pt>
                <c:pt idx="18">
                  <c:v>566</c:v>
                </c:pt>
                <c:pt idx="19">
                  <c:v>534</c:v>
                </c:pt>
                <c:pt idx="20">
                  <c:v>499.2</c:v>
                </c:pt>
                <c:pt idx="21">
                  <c:v>539.20000000000005</c:v>
                </c:pt>
                <c:pt idx="22">
                  <c:v>528.5</c:v>
                </c:pt>
                <c:pt idx="23">
                  <c:v>542.70000000000005</c:v>
                </c:pt>
                <c:pt idx="24">
                  <c:v>586.5</c:v>
                </c:pt>
                <c:pt idx="25">
                  <c:v>563</c:v>
                </c:pt>
                <c:pt idx="26">
                  <c:v>605.9</c:v>
                </c:pt>
                <c:pt idx="27">
                  <c:v>591.1</c:v>
                </c:pt>
                <c:pt idx="28">
                  <c:v>596.20000000000005</c:v>
                </c:pt>
                <c:pt idx="29">
                  <c:v>572.9</c:v>
                </c:pt>
                <c:pt idx="30">
                  <c:v>526.70000000000005</c:v>
                </c:pt>
                <c:pt idx="31">
                  <c:v>413.2</c:v>
                </c:pt>
                <c:pt idx="32">
                  <c:v>209.9</c:v>
                </c:pt>
                <c:pt idx="33">
                  <c:v>40.200000000000003</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214-496E-9869-5FA6B368507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355.7</c:v>
                </c:pt>
                <c:pt idx="1">
                  <c:v>381.7</c:v>
                </c:pt>
                <c:pt idx="2">
                  <c:v>387.1</c:v>
                </c:pt>
                <c:pt idx="3">
                  <c:v>384.2</c:v>
                </c:pt>
                <c:pt idx="4">
                  <c:v>366.3</c:v>
                </c:pt>
                <c:pt idx="5">
                  <c:v>390.7</c:v>
                </c:pt>
                <c:pt idx="6">
                  <c:v>370.5</c:v>
                </c:pt>
                <c:pt idx="7">
                  <c:v>395</c:v>
                </c:pt>
                <c:pt idx="8">
                  <c:v>422.9</c:v>
                </c:pt>
                <c:pt idx="9">
                  <c:v>433.1</c:v>
                </c:pt>
                <c:pt idx="10">
                  <c:v>424.5</c:v>
                </c:pt>
                <c:pt idx="11">
                  <c:v>396.1</c:v>
                </c:pt>
                <c:pt idx="12">
                  <c:v>392.8</c:v>
                </c:pt>
                <c:pt idx="13">
                  <c:v>413.1</c:v>
                </c:pt>
                <c:pt idx="14">
                  <c:v>419.5</c:v>
                </c:pt>
                <c:pt idx="15">
                  <c:v>382.8</c:v>
                </c:pt>
                <c:pt idx="16">
                  <c:v>382.2</c:v>
                </c:pt>
                <c:pt idx="17">
                  <c:v>341.2</c:v>
                </c:pt>
                <c:pt idx="18">
                  <c:v>312.39999999999998</c:v>
                </c:pt>
                <c:pt idx="19">
                  <c:v>332.5</c:v>
                </c:pt>
                <c:pt idx="20">
                  <c:v>375.2</c:v>
                </c:pt>
                <c:pt idx="21">
                  <c:v>435</c:v>
                </c:pt>
                <c:pt idx="22">
                  <c:v>506.3</c:v>
                </c:pt>
                <c:pt idx="23">
                  <c:v>595</c:v>
                </c:pt>
                <c:pt idx="24">
                  <c:v>584.5</c:v>
                </c:pt>
                <c:pt idx="25">
                  <c:v>595.79999999999995</c:v>
                </c:pt>
                <c:pt idx="26">
                  <c:v>575.5</c:v>
                </c:pt>
                <c:pt idx="27">
                  <c:v>621.6</c:v>
                </c:pt>
                <c:pt idx="28">
                  <c:v>634.70000000000005</c:v>
                </c:pt>
                <c:pt idx="29">
                  <c:v>653.29999999999995</c:v>
                </c:pt>
                <c:pt idx="30">
                  <c:v>689.1</c:v>
                </c:pt>
                <c:pt idx="31">
                  <c:v>707.9</c:v>
                </c:pt>
                <c:pt idx="32">
                  <c:v>721.6</c:v>
                </c:pt>
                <c:pt idx="33">
                  <c:v>757.2</c:v>
                </c:pt>
                <c:pt idx="34">
                  <c:v>720.4</c:v>
                </c:pt>
                <c:pt idx="35">
                  <c:v>677</c:v>
                </c:pt>
                <c:pt idx="36">
                  <c:v>648.20000000000005</c:v>
                </c:pt>
                <c:pt idx="37">
                  <c:v>613.29999999999995</c:v>
                </c:pt>
                <c:pt idx="38">
                  <c:v>577.70000000000005</c:v>
                </c:pt>
                <c:pt idx="39">
                  <c:v>559.29999999999995</c:v>
                </c:pt>
                <c:pt idx="40">
                  <c:v>542.4</c:v>
                </c:pt>
                <c:pt idx="41">
                  <c:v>514.70000000000005</c:v>
                </c:pt>
                <c:pt idx="42">
                  <c:v>510.6</c:v>
                </c:pt>
                <c:pt idx="43">
                  <c:v>465.3</c:v>
                </c:pt>
                <c:pt idx="44">
                  <c:v>478.7</c:v>
                </c:pt>
                <c:pt idx="45">
                  <c:v>477.5</c:v>
                </c:pt>
                <c:pt idx="46">
                  <c:v>487.9</c:v>
                </c:pt>
                <c:pt idx="47">
                  <c:v>483.6</c:v>
                </c:pt>
              </c:numCache>
            </c:numRef>
          </c:val>
          <c:extLst>
            <c:ext xmlns:c16="http://schemas.microsoft.com/office/drawing/2014/chart" uri="{C3380CC4-5D6E-409C-BE32-E72D297353CC}">
              <c16:uniqueId val="{00000003-F214-496E-9869-5FA6B36850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285.05</c:v>
                </c:pt>
                <c:pt idx="1">
                  <c:v>285.36</c:v>
                </c:pt>
                <c:pt idx="2">
                  <c:v>285.04000000000002</c:v>
                </c:pt>
                <c:pt idx="3">
                  <c:v>285.45</c:v>
                </c:pt>
                <c:pt idx="4">
                  <c:v>285.64999999999998</c:v>
                </c:pt>
                <c:pt idx="5">
                  <c:v>285.07</c:v>
                </c:pt>
                <c:pt idx="6">
                  <c:v>285.67</c:v>
                </c:pt>
                <c:pt idx="7">
                  <c:v>285.86</c:v>
                </c:pt>
                <c:pt idx="8">
                  <c:v>284.45</c:v>
                </c:pt>
                <c:pt idx="9">
                  <c:v>284.26</c:v>
                </c:pt>
                <c:pt idx="10">
                  <c:v>284.45</c:v>
                </c:pt>
                <c:pt idx="11">
                  <c:v>279.14999999999998</c:v>
                </c:pt>
                <c:pt idx="12">
                  <c:v>273.64999999999998</c:v>
                </c:pt>
                <c:pt idx="13">
                  <c:v>283.25</c:v>
                </c:pt>
                <c:pt idx="14">
                  <c:v>288.43</c:v>
                </c:pt>
                <c:pt idx="15">
                  <c:v>290.42</c:v>
                </c:pt>
                <c:pt idx="16">
                  <c:v>288.92</c:v>
                </c:pt>
                <c:pt idx="17">
                  <c:v>289.61</c:v>
                </c:pt>
                <c:pt idx="18">
                  <c:v>288.82</c:v>
                </c:pt>
                <c:pt idx="19">
                  <c:v>289.86</c:v>
                </c:pt>
                <c:pt idx="20">
                  <c:v>288.85000000000002</c:v>
                </c:pt>
                <c:pt idx="21">
                  <c:v>289.86</c:v>
                </c:pt>
                <c:pt idx="22">
                  <c:v>287.55</c:v>
                </c:pt>
                <c:pt idx="23">
                  <c:v>288.75</c:v>
                </c:pt>
                <c:pt idx="24">
                  <c:v>287.24</c:v>
                </c:pt>
                <c:pt idx="25">
                  <c:v>288.14999999999998</c:v>
                </c:pt>
                <c:pt idx="26">
                  <c:v>288.75</c:v>
                </c:pt>
                <c:pt idx="27">
                  <c:v>288.35000000000002</c:v>
                </c:pt>
                <c:pt idx="28">
                  <c:v>287.45</c:v>
                </c:pt>
                <c:pt idx="29">
                  <c:v>287.64999999999998</c:v>
                </c:pt>
                <c:pt idx="30">
                  <c:v>286.55</c:v>
                </c:pt>
                <c:pt idx="31">
                  <c:v>286.04000000000002</c:v>
                </c:pt>
                <c:pt idx="32">
                  <c:v>284.64</c:v>
                </c:pt>
                <c:pt idx="33">
                  <c:v>286.14999999999998</c:v>
                </c:pt>
                <c:pt idx="34">
                  <c:v>286.64</c:v>
                </c:pt>
                <c:pt idx="35">
                  <c:v>285.83999999999997</c:v>
                </c:pt>
                <c:pt idx="36">
                  <c:v>286.45</c:v>
                </c:pt>
                <c:pt idx="37">
                  <c:v>286.76</c:v>
                </c:pt>
                <c:pt idx="38">
                  <c:v>287.95</c:v>
                </c:pt>
                <c:pt idx="39">
                  <c:v>286.75</c:v>
                </c:pt>
                <c:pt idx="40">
                  <c:v>287.75</c:v>
                </c:pt>
                <c:pt idx="41">
                  <c:v>289.75</c:v>
                </c:pt>
                <c:pt idx="42">
                  <c:v>289.04000000000002</c:v>
                </c:pt>
                <c:pt idx="43">
                  <c:v>289.05</c:v>
                </c:pt>
                <c:pt idx="44">
                  <c:v>289.04000000000002</c:v>
                </c:pt>
                <c:pt idx="45">
                  <c:v>288.45</c:v>
                </c:pt>
                <c:pt idx="46">
                  <c:v>287.74</c:v>
                </c:pt>
                <c:pt idx="47">
                  <c:v>286.94</c:v>
                </c:pt>
              </c:numCache>
            </c:numRef>
          </c:val>
          <c:extLst>
            <c:ext xmlns:c16="http://schemas.microsoft.com/office/drawing/2014/chart" uri="{C3380CC4-5D6E-409C-BE32-E72D297353CC}">
              <c16:uniqueId val="{00000000-59A1-4E63-8F88-775F422EFB0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37</c:v>
                </c:pt>
                <c:pt idx="1">
                  <c:v>36.799999999999997</c:v>
                </c:pt>
                <c:pt idx="2">
                  <c:v>37.1</c:v>
                </c:pt>
                <c:pt idx="3">
                  <c:v>37.5</c:v>
                </c:pt>
                <c:pt idx="4">
                  <c:v>36.9</c:v>
                </c:pt>
                <c:pt idx="5">
                  <c:v>36.799999999999997</c:v>
                </c:pt>
                <c:pt idx="6">
                  <c:v>36.299999999999997</c:v>
                </c:pt>
                <c:pt idx="7">
                  <c:v>36.9</c:v>
                </c:pt>
                <c:pt idx="8">
                  <c:v>37</c:v>
                </c:pt>
                <c:pt idx="9">
                  <c:v>37.5</c:v>
                </c:pt>
                <c:pt idx="10">
                  <c:v>36.5</c:v>
                </c:pt>
                <c:pt idx="11">
                  <c:v>37.1</c:v>
                </c:pt>
                <c:pt idx="12">
                  <c:v>37</c:v>
                </c:pt>
                <c:pt idx="13">
                  <c:v>36.200000000000003</c:v>
                </c:pt>
                <c:pt idx="14">
                  <c:v>37.1</c:v>
                </c:pt>
                <c:pt idx="15">
                  <c:v>37.6</c:v>
                </c:pt>
                <c:pt idx="16">
                  <c:v>35.9</c:v>
                </c:pt>
                <c:pt idx="17">
                  <c:v>35.1</c:v>
                </c:pt>
                <c:pt idx="18">
                  <c:v>36</c:v>
                </c:pt>
                <c:pt idx="19">
                  <c:v>35.6</c:v>
                </c:pt>
                <c:pt idx="20">
                  <c:v>35.799999999999997</c:v>
                </c:pt>
                <c:pt idx="21">
                  <c:v>36</c:v>
                </c:pt>
                <c:pt idx="22">
                  <c:v>35.700000000000003</c:v>
                </c:pt>
                <c:pt idx="23">
                  <c:v>35.4</c:v>
                </c:pt>
                <c:pt idx="24">
                  <c:v>35.700000000000003</c:v>
                </c:pt>
                <c:pt idx="25">
                  <c:v>34.9</c:v>
                </c:pt>
                <c:pt idx="26">
                  <c:v>35.4</c:v>
                </c:pt>
                <c:pt idx="27">
                  <c:v>35.4</c:v>
                </c:pt>
                <c:pt idx="28">
                  <c:v>35.700000000000003</c:v>
                </c:pt>
                <c:pt idx="29">
                  <c:v>35</c:v>
                </c:pt>
                <c:pt idx="30">
                  <c:v>34.799999999999997</c:v>
                </c:pt>
                <c:pt idx="31">
                  <c:v>36.200000000000003</c:v>
                </c:pt>
                <c:pt idx="32">
                  <c:v>36.4</c:v>
                </c:pt>
                <c:pt idx="33">
                  <c:v>36.4</c:v>
                </c:pt>
                <c:pt idx="34">
                  <c:v>37</c:v>
                </c:pt>
                <c:pt idx="35">
                  <c:v>37.4</c:v>
                </c:pt>
                <c:pt idx="36">
                  <c:v>37.9</c:v>
                </c:pt>
                <c:pt idx="37">
                  <c:v>38.200000000000003</c:v>
                </c:pt>
                <c:pt idx="38">
                  <c:v>38.200000000000003</c:v>
                </c:pt>
                <c:pt idx="39">
                  <c:v>38.299999999999997</c:v>
                </c:pt>
                <c:pt idx="40">
                  <c:v>38.1</c:v>
                </c:pt>
                <c:pt idx="41">
                  <c:v>38.4</c:v>
                </c:pt>
                <c:pt idx="42">
                  <c:v>38.1</c:v>
                </c:pt>
                <c:pt idx="43">
                  <c:v>38.200000000000003</c:v>
                </c:pt>
                <c:pt idx="44">
                  <c:v>37.200000000000003</c:v>
                </c:pt>
                <c:pt idx="45">
                  <c:v>37.1</c:v>
                </c:pt>
                <c:pt idx="46">
                  <c:v>37.1</c:v>
                </c:pt>
                <c:pt idx="47">
                  <c:v>37.799999999999997</c:v>
                </c:pt>
              </c:numCache>
            </c:numRef>
          </c:val>
          <c:extLst>
            <c:ext xmlns:c16="http://schemas.microsoft.com/office/drawing/2014/chart" uri="{C3380CC4-5D6E-409C-BE32-E72D297353CC}">
              <c16:uniqueId val="{00000001-59A1-4E63-8F88-775F422EFB0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35.700000000000003</c:v>
                </c:pt>
                <c:pt idx="13">
                  <c:v>204.6</c:v>
                </c:pt>
                <c:pt idx="14">
                  <c:v>341.5</c:v>
                </c:pt>
                <c:pt idx="15">
                  <c:v>420.3</c:v>
                </c:pt>
                <c:pt idx="16">
                  <c:v>485.1</c:v>
                </c:pt>
                <c:pt idx="17">
                  <c:v>489</c:v>
                </c:pt>
                <c:pt idx="18">
                  <c:v>566</c:v>
                </c:pt>
                <c:pt idx="19">
                  <c:v>534</c:v>
                </c:pt>
                <c:pt idx="20">
                  <c:v>499.2</c:v>
                </c:pt>
                <c:pt idx="21">
                  <c:v>539.20000000000005</c:v>
                </c:pt>
                <c:pt idx="22">
                  <c:v>528.5</c:v>
                </c:pt>
                <c:pt idx="23">
                  <c:v>542.70000000000005</c:v>
                </c:pt>
                <c:pt idx="24">
                  <c:v>586.5</c:v>
                </c:pt>
                <c:pt idx="25">
                  <c:v>563</c:v>
                </c:pt>
                <c:pt idx="26">
                  <c:v>605.9</c:v>
                </c:pt>
                <c:pt idx="27">
                  <c:v>591.1</c:v>
                </c:pt>
                <c:pt idx="28">
                  <c:v>596.20000000000005</c:v>
                </c:pt>
                <c:pt idx="29">
                  <c:v>572.9</c:v>
                </c:pt>
                <c:pt idx="30">
                  <c:v>526.70000000000005</c:v>
                </c:pt>
                <c:pt idx="31">
                  <c:v>413.2</c:v>
                </c:pt>
                <c:pt idx="32">
                  <c:v>209.9</c:v>
                </c:pt>
                <c:pt idx="33">
                  <c:v>40.200000000000003</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9A1-4E63-8F88-775F422EFB0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355.7</c:v>
                </c:pt>
                <c:pt idx="1">
                  <c:v>381.7</c:v>
                </c:pt>
                <c:pt idx="2">
                  <c:v>387.1</c:v>
                </c:pt>
                <c:pt idx="3">
                  <c:v>384.2</c:v>
                </c:pt>
                <c:pt idx="4">
                  <c:v>366.3</c:v>
                </c:pt>
                <c:pt idx="5">
                  <c:v>390.7</c:v>
                </c:pt>
                <c:pt idx="6">
                  <c:v>370.5</c:v>
                </c:pt>
                <c:pt idx="7">
                  <c:v>395</c:v>
                </c:pt>
                <c:pt idx="8">
                  <c:v>422.9</c:v>
                </c:pt>
                <c:pt idx="9">
                  <c:v>433.1</c:v>
                </c:pt>
                <c:pt idx="10">
                  <c:v>424.5</c:v>
                </c:pt>
                <c:pt idx="11">
                  <c:v>396.1</c:v>
                </c:pt>
                <c:pt idx="12">
                  <c:v>392.8</c:v>
                </c:pt>
                <c:pt idx="13">
                  <c:v>413.1</c:v>
                </c:pt>
                <c:pt idx="14">
                  <c:v>419.5</c:v>
                </c:pt>
                <c:pt idx="15">
                  <c:v>382.8</c:v>
                </c:pt>
                <c:pt idx="16">
                  <c:v>382.2</c:v>
                </c:pt>
                <c:pt idx="17">
                  <c:v>341.2</c:v>
                </c:pt>
                <c:pt idx="18">
                  <c:v>312.39999999999998</c:v>
                </c:pt>
                <c:pt idx="19">
                  <c:v>332.5</c:v>
                </c:pt>
                <c:pt idx="20">
                  <c:v>375.2</c:v>
                </c:pt>
                <c:pt idx="21">
                  <c:v>435</c:v>
                </c:pt>
                <c:pt idx="22">
                  <c:v>506.3</c:v>
                </c:pt>
                <c:pt idx="23">
                  <c:v>595</c:v>
                </c:pt>
                <c:pt idx="24">
                  <c:v>584.5</c:v>
                </c:pt>
                <c:pt idx="25">
                  <c:v>595.79999999999995</c:v>
                </c:pt>
                <c:pt idx="26">
                  <c:v>575.5</c:v>
                </c:pt>
                <c:pt idx="27">
                  <c:v>621.6</c:v>
                </c:pt>
                <c:pt idx="28">
                  <c:v>634.70000000000005</c:v>
                </c:pt>
                <c:pt idx="29">
                  <c:v>653.29999999999995</c:v>
                </c:pt>
                <c:pt idx="30">
                  <c:v>689.1</c:v>
                </c:pt>
                <c:pt idx="31">
                  <c:v>707.9</c:v>
                </c:pt>
                <c:pt idx="32">
                  <c:v>721.6</c:v>
                </c:pt>
                <c:pt idx="33">
                  <c:v>757.2</c:v>
                </c:pt>
                <c:pt idx="34">
                  <c:v>720.4</c:v>
                </c:pt>
                <c:pt idx="35">
                  <c:v>677</c:v>
                </c:pt>
                <c:pt idx="36">
                  <c:v>648.20000000000005</c:v>
                </c:pt>
                <c:pt idx="37">
                  <c:v>613.29999999999995</c:v>
                </c:pt>
                <c:pt idx="38">
                  <c:v>577.70000000000005</c:v>
                </c:pt>
                <c:pt idx="39">
                  <c:v>559.29999999999995</c:v>
                </c:pt>
                <c:pt idx="40">
                  <c:v>542.4</c:v>
                </c:pt>
                <c:pt idx="41">
                  <c:v>514.70000000000005</c:v>
                </c:pt>
                <c:pt idx="42">
                  <c:v>510.6</c:v>
                </c:pt>
                <c:pt idx="43">
                  <c:v>465.3</c:v>
                </c:pt>
                <c:pt idx="44">
                  <c:v>478.7</c:v>
                </c:pt>
                <c:pt idx="45">
                  <c:v>477.5</c:v>
                </c:pt>
                <c:pt idx="46">
                  <c:v>487.9</c:v>
                </c:pt>
                <c:pt idx="47">
                  <c:v>483.6</c:v>
                </c:pt>
              </c:numCache>
            </c:numRef>
          </c:val>
          <c:extLst>
            <c:ext xmlns:c16="http://schemas.microsoft.com/office/drawing/2014/chart" uri="{C3380CC4-5D6E-409C-BE32-E72D297353CC}">
              <c16:uniqueId val="{00000003-59A1-4E63-8F88-775F422EFB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40.72</c:v>
                </c:pt>
                <c:pt idx="1">
                  <c:v>34.049999999999997</c:v>
                </c:pt>
                <c:pt idx="2">
                  <c:v>36.590000000000003</c:v>
                </c:pt>
                <c:pt idx="3">
                  <c:v>35.92</c:v>
                </c:pt>
                <c:pt idx="4">
                  <c:v>30.95</c:v>
                </c:pt>
                <c:pt idx="5">
                  <c:v>29.94</c:v>
                </c:pt>
                <c:pt idx="6">
                  <c:v>30.96</c:v>
                </c:pt>
                <c:pt idx="7">
                  <c:v>27.59</c:v>
                </c:pt>
                <c:pt idx="8">
                  <c:v>28.91</c:v>
                </c:pt>
                <c:pt idx="9">
                  <c:v>28.88</c:v>
                </c:pt>
                <c:pt idx="10">
                  <c:v>31.46</c:v>
                </c:pt>
                <c:pt idx="11">
                  <c:v>38.04</c:v>
                </c:pt>
                <c:pt idx="12">
                  <c:v>42.25</c:v>
                </c:pt>
                <c:pt idx="13">
                  <c:v>39.47</c:v>
                </c:pt>
                <c:pt idx="14">
                  <c:v>37.369999999999997</c:v>
                </c:pt>
                <c:pt idx="15">
                  <c:v>44.09</c:v>
                </c:pt>
                <c:pt idx="16">
                  <c:v>36.630000000000003</c:v>
                </c:pt>
                <c:pt idx="17">
                  <c:v>40.89</c:v>
                </c:pt>
                <c:pt idx="18">
                  <c:v>41.12</c:v>
                </c:pt>
                <c:pt idx="19">
                  <c:v>43.86</c:v>
                </c:pt>
                <c:pt idx="20">
                  <c:v>42.62</c:v>
                </c:pt>
                <c:pt idx="21">
                  <c:v>45.89</c:v>
                </c:pt>
                <c:pt idx="22">
                  <c:v>43.63</c:v>
                </c:pt>
                <c:pt idx="23">
                  <c:v>45.03</c:v>
                </c:pt>
                <c:pt idx="24">
                  <c:v>45.41</c:v>
                </c:pt>
                <c:pt idx="25">
                  <c:v>40.57</c:v>
                </c:pt>
                <c:pt idx="26">
                  <c:v>42.87</c:v>
                </c:pt>
                <c:pt idx="27">
                  <c:v>36.47</c:v>
                </c:pt>
                <c:pt idx="28">
                  <c:v>42.37</c:v>
                </c:pt>
                <c:pt idx="29">
                  <c:v>38.24</c:v>
                </c:pt>
                <c:pt idx="30">
                  <c:v>44.52</c:v>
                </c:pt>
                <c:pt idx="31">
                  <c:v>42.5</c:v>
                </c:pt>
                <c:pt idx="32">
                  <c:v>42.38</c:v>
                </c:pt>
                <c:pt idx="33">
                  <c:v>42.23</c:v>
                </c:pt>
                <c:pt idx="34">
                  <c:v>41.5</c:v>
                </c:pt>
                <c:pt idx="35">
                  <c:v>40.21</c:v>
                </c:pt>
                <c:pt idx="36">
                  <c:v>49.78</c:v>
                </c:pt>
                <c:pt idx="37">
                  <c:v>52.52</c:v>
                </c:pt>
                <c:pt idx="38">
                  <c:v>54.65</c:v>
                </c:pt>
                <c:pt idx="39">
                  <c:v>57.56</c:v>
                </c:pt>
                <c:pt idx="40">
                  <c:v>52.56</c:v>
                </c:pt>
                <c:pt idx="41">
                  <c:v>53.76</c:v>
                </c:pt>
                <c:pt idx="42">
                  <c:v>46.95</c:v>
                </c:pt>
                <c:pt idx="43">
                  <c:v>44.1</c:v>
                </c:pt>
                <c:pt idx="44">
                  <c:v>37.18</c:v>
                </c:pt>
                <c:pt idx="45">
                  <c:v>36.42</c:v>
                </c:pt>
                <c:pt idx="46">
                  <c:v>32.76</c:v>
                </c:pt>
                <c:pt idx="47">
                  <c:v>32.130000000000003</c:v>
                </c:pt>
              </c:numCache>
            </c:numRef>
          </c:val>
          <c:extLst>
            <c:ext xmlns:c16="http://schemas.microsoft.com/office/drawing/2014/chart" uri="{C3380CC4-5D6E-409C-BE32-E72D297353CC}">
              <c16:uniqueId val="{00000000-016A-4E16-A98A-23889493A52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41.12</c:v>
                </c:pt>
                <c:pt idx="1">
                  <c:v>33.81</c:v>
                </c:pt>
                <c:pt idx="2">
                  <c:v>36.520000000000003</c:v>
                </c:pt>
                <c:pt idx="3">
                  <c:v>35.96</c:v>
                </c:pt>
                <c:pt idx="4">
                  <c:v>31.23</c:v>
                </c:pt>
                <c:pt idx="5">
                  <c:v>30.05</c:v>
                </c:pt>
                <c:pt idx="6">
                  <c:v>31.04</c:v>
                </c:pt>
                <c:pt idx="7">
                  <c:v>27.87</c:v>
                </c:pt>
                <c:pt idx="8">
                  <c:v>29</c:v>
                </c:pt>
                <c:pt idx="9">
                  <c:v>28.82</c:v>
                </c:pt>
                <c:pt idx="10">
                  <c:v>31.55</c:v>
                </c:pt>
                <c:pt idx="11">
                  <c:v>38.08</c:v>
                </c:pt>
                <c:pt idx="12">
                  <c:v>42.22</c:v>
                </c:pt>
                <c:pt idx="13">
                  <c:v>39.630000000000003</c:v>
                </c:pt>
                <c:pt idx="14">
                  <c:v>37.39</c:v>
                </c:pt>
                <c:pt idx="15">
                  <c:v>43.57</c:v>
                </c:pt>
                <c:pt idx="16">
                  <c:v>36.659999999999997</c:v>
                </c:pt>
                <c:pt idx="17">
                  <c:v>40.770000000000003</c:v>
                </c:pt>
                <c:pt idx="18">
                  <c:v>41.63</c:v>
                </c:pt>
                <c:pt idx="19">
                  <c:v>44.15</c:v>
                </c:pt>
                <c:pt idx="20">
                  <c:v>42.64</c:v>
                </c:pt>
                <c:pt idx="21">
                  <c:v>45.74</c:v>
                </c:pt>
                <c:pt idx="22">
                  <c:v>43.71</c:v>
                </c:pt>
                <c:pt idx="23">
                  <c:v>44.34</c:v>
                </c:pt>
                <c:pt idx="24">
                  <c:v>45.06</c:v>
                </c:pt>
                <c:pt idx="25">
                  <c:v>40.630000000000003</c:v>
                </c:pt>
                <c:pt idx="26">
                  <c:v>42.98</c:v>
                </c:pt>
                <c:pt idx="27">
                  <c:v>36.56</c:v>
                </c:pt>
                <c:pt idx="28">
                  <c:v>42.81</c:v>
                </c:pt>
                <c:pt idx="29">
                  <c:v>38.729999999999997</c:v>
                </c:pt>
                <c:pt idx="30">
                  <c:v>45.01</c:v>
                </c:pt>
                <c:pt idx="31">
                  <c:v>42.81</c:v>
                </c:pt>
                <c:pt idx="32">
                  <c:v>42.41</c:v>
                </c:pt>
                <c:pt idx="33">
                  <c:v>42.4</c:v>
                </c:pt>
                <c:pt idx="34">
                  <c:v>41.86</c:v>
                </c:pt>
                <c:pt idx="35">
                  <c:v>40.4</c:v>
                </c:pt>
                <c:pt idx="36">
                  <c:v>50.17</c:v>
                </c:pt>
                <c:pt idx="37">
                  <c:v>52.7</c:v>
                </c:pt>
                <c:pt idx="38">
                  <c:v>55.1</c:v>
                </c:pt>
                <c:pt idx="39">
                  <c:v>58.55</c:v>
                </c:pt>
                <c:pt idx="40">
                  <c:v>52.74</c:v>
                </c:pt>
                <c:pt idx="41">
                  <c:v>54.74</c:v>
                </c:pt>
                <c:pt idx="42">
                  <c:v>47.53</c:v>
                </c:pt>
                <c:pt idx="43">
                  <c:v>44.5</c:v>
                </c:pt>
                <c:pt idx="44">
                  <c:v>37.21</c:v>
                </c:pt>
                <c:pt idx="45">
                  <c:v>36.229999999999997</c:v>
                </c:pt>
                <c:pt idx="46">
                  <c:v>33.33</c:v>
                </c:pt>
                <c:pt idx="47">
                  <c:v>31.76</c:v>
                </c:pt>
              </c:numCache>
            </c:numRef>
          </c:val>
          <c:extLst>
            <c:ext xmlns:c16="http://schemas.microsoft.com/office/drawing/2014/chart" uri="{C3380CC4-5D6E-409C-BE32-E72D297353CC}">
              <c16:uniqueId val="{00000001-016A-4E16-A98A-23889493A52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44.072600000000001</c:v>
                </c:pt>
                <c:pt idx="1">
                  <c:v>42.331099999999999</c:v>
                </c:pt>
                <c:pt idx="2">
                  <c:v>43.670699999999997</c:v>
                </c:pt>
                <c:pt idx="3">
                  <c:v>41.125500000000002</c:v>
                </c:pt>
                <c:pt idx="4">
                  <c:v>34.159599999999998</c:v>
                </c:pt>
                <c:pt idx="5">
                  <c:v>41.795299999999997</c:v>
                </c:pt>
                <c:pt idx="6">
                  <c:v>45.278199999999998</c:v>
                </c:pt>
                <c:pt idx="7">
                  <c:v>39.25</c:v>
                </c:pt>
                <c:pt idx="8">
                  <c:v>39.25</c:v>
                </c:pt>
                <c:pt idx="9">
                  <c:v>42.063200000000002</c:v>
                </c:pt>
                <c:pt idx="10">
                  <c:v>43.536700000000003</c:v>
                </c:pt>
                <c:pt idx="11">
                  <c:v>48.359299999999998</c:v>
                </c:pt>
                <c:pt idx="12">
                  <c:v>52.378</c:v>
                </c:pt>
                <c:pt idx="13">
                  <c:v>41.661299999999997</c:v>
                </c:pt>
                <c:pt idx="14">
                  <c:v>38.848199999999999</c:v>
                </c:pt>
                <c:pt idx="15">
                  <c:v>44.742400000000004</c:v>
                </c:pt>
                <c:pt idx="16">
                  <c:v>48.091299999999997</c:v>
                </c:pt>
                <c:pt idx="17">
                  <c:v>52.244100000000003</c:v>
                </c:pt>
                <c:pt idx="18">
                  <c:v>46.8857</c:v>
                </c:pt>
                <c:pt idx="19">
                  <c:v>50.636600000000001</c:v>
                </c:pt>
                <c:pt idx="20">
                  <c:v>48.627200000000002</c:v>
                </c:pt>
                <c:pt idx="21">
                  <c:v>50.100700000000003</c:v>
                </c:pt>
                <c:pt idx="22">
                  <c:v>47.421500000000002</c:v>
                </c:pt>
                <c:pt idx="23">
                  <c:v>44.206499999999998</c:v>
                </c:pt>
                <c:pt idx="24">
                  <c:v>47.823399999999999</c:v>
                </c:pt>
                <c:pt idx="25">
                  <c:v>48.627200000000002</c:v>
                </c:pt>
                <c:pt idx="26">
                  <c:v>48.225299999999997</c:v>
                </c:pt>
                <c:pt idx="27">
                  <c:v>36.704799999999999</c:v>
                </c:pt>
                <c:pt idx="28">
                  <c:v>48.761099999999999</c:v>
                </c:pt>
                <c:pt idx="29">
                  <c:v>37.910400000000003</c:v>
                </c:pt>
                <c:pt idx="30">
                  <c:v>44.340499999999999</c:v>
                </c:pt>
                <c:pt idx="31">
                  <c:v>45.948</c:v>
                </c:pt>
                <c:pt idx="32">
                  <c:v>43.536700000000003</c:v>
                </c:pt>
                <c:pt idx="33">
                  <c:v>45.948</c:v>
                </c:pt>
                <c:pt idx="34">
                  <c:v>48.091299999999997</c:v>
                </c:pt>
                <c:pt idx="35">
                  <c:v>43.268799999999999</c:v>
                </c:pt>
                <c:pt idx="36">
                  <c:v>51.038400000000003</c:v>
                </c:pt>
                <c:pt idx="37">
                  <c:v>52.244100000000003</c:v>
                </c:pt>
                <c:pt idx="38">
                  <c:v>53.985500000000002</c:v>
                </c:pt>
                <c:pt idx="39">
                  <c:v>57.870399999999997</c:v>
                </c:pt>
                <c:pt idx="40">
                  <c:v>52.779899999999998</c:v>
                </c:pt>
                <c:pt idx="41">
                  <c:v>55.5931</c:v>
                </c:pt>
                <c:pt idx="42">
                  <c:v>48.091299999999997</c:v>
                </c:pt>
                <c:pt idx="43">
                  <c:v>45.010300000000001</c:v>
                </c:pt>
                <c:pt idx="44">
                  <c:v>40.1877</c:v>
                </c:pt>
                <c:pt idx="45">
                  <c:v>36.168999999999997</c:v>
                </c:pt>
                <c:pt idx="46">
                  <c:v>33.7577</c:v>
                </c:pt>
                <c:pt idx="47">
                  <c:v>29.605</c:v>
                </c:pt>
              </c:numCache>
            </c:numRef>
          </c:val>
          <c:extLst>
            <c:ext xmlns:c16="http://schemas.microsoft.com/office/drawing/2014/chart" uri="{C3380CC4-5D6E-409C-BE32-E72D297353CC}">
              <c16:uniqueId val="{00000002-016A-4E16-A98A-23889493A52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44.206400000000002</c:v>
                </c:pt>
                <c:pt idx="1">
                  <c:v>41.997700000000002</c:v>
                </c:pt>
                <c:pt idx="2">
                  <c:v>43.235799999999998</c:v>
                </c:pt>
                <c:pt idx="3">
                  <c:v>42.428800000000003</c:v>
                </c:pt>
                <c:pt idx="4">
                  <c:v>33.917900000000003</c:v>
                </c:pt>
                <c:pt idx="5">
                  <c:v>41.743099999999998</c:v>
                </c:pt>
                <c:pt idx="6">
                  <c:v>43.783299999999997</c:v>
                </c:pt>
                <c:pt idx="7">
                  <c:v>39.439</c:v>
                </c:pt>
                <c:pt idx="8">
                  <c:v>38.7303</c:v>
                </c:pt>
                <c:pt idx="9">
                  <c:v>40.5931</c:v>
                </c:pt>
                <c:pt idx="10">
                  <c:v>43.405799999999999</c:v>
                </c:pt>
                <c:pt idx="11">
                  <c:v>48.7485</c:v>
                </c:pt>
                <c:pt idx="12">
                  <c:v>51.384700000000002</c:v>
                </c:pt>
                <c:pt idx="13">
                  <c:v>41.984999999999999</c:v>
                </c:pt>
                <c:pt idx="14">
                  <c:v>38.457700000000003</c:v>
                </c:pt>
                <c:pt idx="15">
                  <c:v>43.479700000000001</c:v>
                </c:pt>
                <c:pt idx="16">
                  <c:v>47.679600000000001</c:v>
                </c:pt>
                <c:pt idx="17">
                  <c:v>50.491900000000001</c:v>
                </c:pt>
                <c:pt idx="18">
                  <c:v>45.779299999999999</c:v>
                </c:pt>
                <c:pt idx="19">
                  <c:v>50.445500000000003</c:v>
                </c:pt>
                <c:pt idx="20">
                  <c:v>48.000100000000003</c:v>
                </c:pt>
                <c:pt idx="21">
                  <c:v>50.502200000000002</c:v>
                </c:pt>
                <c:pt idx="22">
                  <c:v>45.915599999999998</c:v>
                </c:pt>
                <c:pt idx="23">
                  <c:v>44.441499999999998</c:v>
                </c:pt>
                <c:pt idx="24">
                  <c:v>48.762500000000003</c:v>
                </c:pt>
                <c:pt idx="25">
                  <c:v>47.983800000000002</c:v>
                </c:pt>
                <c:pt idx="26">
                  <c:v>47.966200000000001</c:v>
                </c:pt>
                <c:pt idx="27">
                  <c:v>35.820399999999999</c:v>
                </c:pt>
                <c:pt idx="28">
                  <c:v>48.718499999999999</c:v>
                </c:pt>
                <c:pt idx="29">
                  <c:v>37.604300000000002</c:v>
                </c:pt>
                <c:pt idx="30">
                  <c:v>44.046700000000001</c:v>
                </c:pt>
                <c:pt idx="31">
                  <c:v>45.254800000000003</c:v>
                </c:pt>
                <c:pt idx="32">
                  <c:v>44.576500000000003</c:v>
                </c:pt>
                <c:pt idx="33">
                  <c:v>44.236400000000003</c:v>
                </c:pt>
                <c:pt idx="34">
                  <c:v>47.616</c:v>
                </c:pt>
                <c:pt idx="35">
                  <c:v>42.6203</c:v>
                </c:pt>
                <c:pt idx="36">
                  <c:v>50.637099999999997</c:v>
                </c:pt>
                <c:pt idx="37">
                  <c:v>51.315199999999997</c:v>
                </c:pt>
                <c:pt idx="38">
                  <c:v>52.801000000000002</c:v>
                </c:pt>
                <c:pt idx="39">
                  <c:v>56.877000000000002</c:v>
                </c:pt>
                <c:pt idx="40">
                  <c:v>52.265099999999997</c:v>
                </c:pt>
                <c:pt idx="41">
                  <c:v>55.298099999999998</c:v>
                </c:pt>
                <c:pt idx="42">
                  <c:v>47.604399999999998</c:v>
                </c:pt>
                <c:pt idx="43">
                  <c:v>44.837299999999999</c:v>
                </c:pt>
                <c:pt idx="44">
                  <c:v>39.523000000000003</c:v>
                </c:pt>
                <c:pt idx="45">
                  <c:v>35.100700000000003</c:v>
                </c:pt>
                <c:pt idx="46">
                  <c:v>33.698399999999999</c:v>
                </c:pt>
                <c:pt idx="47">
                  <c:v>30.918700000000001</c:v>
                </c:pt>
              </c:numCache>
            </c:numRef>
          </c:val>
          <c:extLst>
            <c:ext xmlns:c16="http://schemas.microsoft.com/office/drawing/2014/chart" uri="{C3380CC4-5D6E-409C-BE32-E72D297353CC}">
              <c16:uniqueId val="{00000003-016A-4E16-A98A-23889493A52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292.50119999999998</c:v>
                </c:pt>
                <c:pt idx="1">
                  <c:v>271.34210000000002</c:v>
                </c:pt>
                <c:pt idx="2">
                  <c:v>295.0729</c:v>
                </c:pt>
                <c:pt idx="3">
                  <c:v>279.7989</c:v>
                </c:pt>
                <c:pt idx="4">
                  <c:v>267.12020000000001</c:v>
                </c:pt>
                <c:pt idx="5">
                  <c:v>248.76679999999999</c:v>
                </c:pt>
                <c:pt idx="6">
                  <c:v>258.6191</c:v>
                </c:pt>
                <c:pt idx="7">
                  <c:v>242.55770000000001</c:v>
                </c:pt>
                <c:pt idx="8">
                  <c:v>265.4982</c:v>
                </c:pt>
                <c:pt idx="9">
                  <c:v>258.88240000000002</c:v>
                </c:pt>
                <c:pt idx="10">
                  <c:v>277.28609999999998</c:v>
                </c:pt>
                <c:pt idx="11">
                  <c:v>330.36610000000002</c:v>
                </c:pt>
                <c:pt idx="12">
                  <c:v>352.6232</c:v>
                </c:pt>
                <c:pt idx="13">
                  <c:v>366.63049999999998</c:v>
                </c:pt>
                <c:pt idx="14">
                  <c:v>355.38499999999999</c:v>
                </c:pt>
                <c:pt idx="15">
                  <c:v>336.33710000000002</c:v>
                </c:pt>
                <c:pt idx="16">
                  <c:v>352.28129999999999</c:v>
                </c:pt>
                <c:pt idx="17">
                  <c:v>381.78590000000003</c:v>
                </c:pt>
                <c:pt idx="18">
                  <c:v>410.12290000000002</c:v>
                </c:pt>
                <c:pt idx="19">
                  <c:v>411.70760000000001</c:v>
                </c:pt>
                <c:pt idx="20">
                  <c:v>418.51710000000003</c:v>
                </c:pt>
                <c:pt idx="21">
                  <c:v>452.40120000000002</c:v>
                </c:pt>
                <c:pt idx="22">
                  <c:v>447.8544</c:v>
                </c:pt>
                <c:pt idx="23">
                  <c:v>471.78930000000003</c:v>
                </c:pt>
                <c:pt idx="24">
                  <c:v>450.32870000000003</c:v>
                </c:pt>
                <c:pt idx="25">
                  <c:v>395.00389999999999</c:v>
                </c:pt>
                <c:pt idx="26">
                  <c:v>416.82810000000001</c:v>
                </c:pt>
                <c:pt idx="27">
                  <c:v>395.83010000000002</c:v>
                </c:pt>
                <c:pt idx="28">
                  <c:v>406.59399999999999</c:v>
                </c:pt>
                <c:pt idx="29">
                  <c:v>404.33010000000002</c:v>
                </c:pt>
                <c:pt idx="30">
                  <c:v>401.36540000000002</c:v>
                </c:pt>
                <c:pt idx="31">
                  <c:v>386.14760000000001</c:v>
                </c:pt>
                <c:pt idx="32">
                  <c:v>374.5086</c:v>
                </c:pt>
                <c:pt idx="33">
                  <c:v>382.69409999999999</c:v>
                </c:pt>
                <c:pt idx="34">
                  <c:v>354.59870000000001</c:v>
                </c:pt>
                <c:pt idx="35">
                  <c:v>329.52640000000002</c:v>
                </c:pt>
                <c:pt idx="36">
                  <c:v>403.53829999999999</c:v>
                </c:pt>
                <c:pt idx="37">
                  <c:v>427.291</c:v>
                </c:pt>
                <c:pt idx="38">
                  <c:v>434.70299999999997</c:v>
                </c:pt>
                <c:pt idx="39">
                  <c:v>458.79140000000001</c:v>
                </c:pt>
                <c:pt idx="40">
                  <c:v>432.81479999999999</c:v>
                </c:pt>
                <c:pt idx="41">
                  <c:v>438.65620000000001</c:v>
                </c:pt>
                <c:pt idx="42">
                  <c:v>407.82310000000001</c:v>
                </c:pt>
                <c:pt idx="43">
                  <c:v>383.666</c:v>
                </c:pt>
                <c:pt idx="44">
                  <c:v>325.00110000000001</c:v>
                </c:pt>
                <c:pt idx="45">
                  <c:v>324.53870000000001</c:v>
                </c:pt>
                <c:pt idx="46">
                  <c:v>295.62380000000002</c:v>
                </c:pt>
                <c:pt idx="47">
                  <c:v>291.59100000000001</c:v>
                </c:pt>
              </c:numCache>
            </c:numRef>
          </c:val>
          <c:extLst>
            <c:ext xmlns:c16="http://schemas.microsoft.com/office/drawing/2014/chart" uri="{C3380CC4-5D6E-409C-BE32-E72D297353CC}">
              <c16:uniqueId val="{00000004-016A-4E16-A98A-23889493A52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334</c:v>
                </c:pt>
                <c:pt idx="1">
                  <c:v>330</c:v>
                </c:pt>
                <c:pt idx="2">
                  <c:v>330</c:v>
                </c:pt>
                <c:pt idx="3">
                  <c:v>330</c:v>
                </c:pt>
                <c:pt idx="4">
                  <c:v>330</c:v>
                </c:pt>
                <c:pt idx="5">
                  <c:v>330</c:v>
                </c:pt>
                <c:pt idx="6">
                  <c:v>330</c:v>
                </c:pt>
                <c:pt idx="7">
                  <c:v>210.2671</c:v>
                </c:pt>
                <c:pt idx="8">
                  <c:v>215.1721</c:v>
                </c:pt>
                <c:pt idx="9">
                  <c:v>212.30459999999999</c:v>
                </c:pt>
                <c:pt idx="10">
                  <c:v>218.4572</c:v>
                </c:pt>
                <c:pt idx="11">
                  <c:v>221.63079999999999</c:v>
                </c:pt>
                <c:pt idx="12">
                  <c:v>206.12309999999999</c:v>
                </c:pt>
                <c:pt idx="13">
                  <c:v>181.22280000000001</c:v>
                </c:pt>
                <c:pt idx="14">
                  <c:v>157.8717</c:v>
                </c:pt>
                <c:pt idx="15">
                  <c:v>147.6053</c:v>
                </c:pt>
                <c:pt idx="16">
                  <c:v>144.8647</c:v>
                </c:pt>
                <c:pt idx="17">
                  <c:v>142.64789999999999</c:v>
                </c:pt>
                <c:pt idx="18">
                  <c:v>135.22</c:v>
                </c:pt>
                <c:pt idx="19">
                  <c:v>137.41059999999999</c:v>
                </c:pt>
                <c:pt idx="20">
                  <c:v>137.6979</c:v>
                </c:pt>
                <c:pt idx="21">
                  <c:v>127.3194</c:v>
                </c:pt>
                <c:pt idx="22">
                  <c:v>127.1985</c:v>
                </c:pt>
                <c:pt idx="23">
                  <c:v>120.0352</c:v>
                </c:pt>
                <c:pt idx="24">
                  <c:v>114.8026</c:v>
                </c:pt>
                <c:pt idx="25">
                  <c:v>119.8587</c:v>
                </c:pt>
                <c:pt idx="26">
                  <c:v>117.61839999999999</c:v>
                </c:pt>
                <c:pt idx="27">
                  <c:v>116.0967</c:v>
                </c:pt>
                <c:pt idx="28">
                  <c:v>116.54770000000001</c:v>
                </c:pt>
                <c:pt idx="29">
                  <c:v>122.22539999999999</c:v>
                </c:pt>
                <c:pt idx="30">
                  <c:v>131.66720000000001</c:v>
                </c:pt>
                <c:pt idx="31">
                  <c:v>141.01589999999999</c:v>
                </c:pt>
                <c:pt idx="32">
                  <c:v>170.55950000000001</c:v>
                </c:pt>
                <c:pt idx="33">
                  <c:v>192.77189999999999</c:v>
                </c:pt>
                <c:pt idx="34">
                  <c:v>216.11250000000001</c:v>
                </c:pt>
                <c:pt idx="35">
                  <c:v>212.05250000000001</c:v>
                </c:pt>
                <c:pt idx="36">
                  <c:v>214.47620000000001</c:v>
                </c:pt>
                <c:pt idx="37">
                  <c:v>213.70169999999999</c:v>
                </c:pt>
                <c:pt idx="38">
                  <c:v>209.97300000000001</c:v>
                </c:pt>
                <c:pt idx="39">
                  <c:v>219.83779999999999</c:v>
                </c:pt>
                <c:pt idx="40">
                  <c:v>210.53829999999999</c:v>
                </c:pt>
                <c:pt idx="41">
                  <c:v>213.9982</c:v>
                </c:pt>
                <c:pt idx="42">
                  <c:v>211.87260000000001</c:v>
                </c:pt>
                <c:pt idx="43">
                  <c:v>214.6695</c:v>
                </c:pt>
                <c:pt idx="44">
                  <c:v>211.14830000000001</c:v>
                </c:pt>
                <c:pt idx="45">
                  <c:v>206.83959999999999</c:v>
                </c:pt>
                <c:pt idx="46">
                  <c:v>204.6097</c:v>
                </c:pt>
                <c:pt idx="47">
                  <c:v>207.84630000000001</c:v>
                </c:pt>
              </c:numCache>
            </c:numRef>
          </c:val>
          <c:extLst>
            <c:ext xmlns:c16="http://schemas.microsoft.com/office/drawing/2014/chart" uri="{C3380CC4-5D6E-409C-BE32-E72D297353CC}">
              <c16:uniqueId val="{00000000-E5E8-444B-AB47-26F3004CE2E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0</c:v>
                </c:pt>
                <c:pt idx="1">
                  <c:v>0</c:v>
                </c:pt>
                <c:pt idx="2">
                  <c:v>0</c:v>
                </c:pt>
                <c:pt idx="3">
                  <c:v>0</c:v>
                </c:pt>
                <c:pt idx="4">
                  <c:v>0</c:v>
                </c:pt>
                <c:pt idx="5">
                  <c:v>0</c:v>
                </c:pt>
                <c:pt idx="6">
                  <c:v>0</c:v>
                </c:pt>
                <c:pt idx="7">
                  <c:v>210.19800000000001</c:v>
                </c:pt>
                <c:pt idx="8">
                  <c:v>210.3245</c:v>
                </c:pt>
                <c:pt idx="9">
                  <c:v>213.12639999999999</c:v>
                </c:pt>
                <c:pt idx="10">
                  <c:v>215.31139999999999</c:v>
                </c:pt>
                <c:pt idx="11">
                  <c:v>219.8417</c:v>
                </c:pt>
                <c:pt idx="12">
                  <c:v>205.595</c:v>
                </c:pt>
                <c:pt idx="13">
                  <c:v>179.37790000000001</c:v>
                </c:pt>
                <c:pt idx="14">
                  <c:v>155.63980000000001</c:v>
                </c:pt>
                <c:pt idx="15">
                  <c:v>146.45230000000001</c:v>
                </c:pt>
                <c:pt idx="16">
                  <c:v>143.3854</c:v>
                </c:pt>
                <c:pt idx="17">
                  <c:v>140.65170000000001</c:v>
                </c:pt>
                <c:pt idx="18">
                  <c:v>134.2467</c:v>
                </c:pt>
                <c:pt idx="19">
                  <c:v>135.6157</c:v>
                </c:pt>
                <c:pt idx="20">
                  <c:v>135.9939</c:v>
                </c:pt>
                <c:pt idx="21">
                  <c:v>127.4653</c:v>
                </c:pt>
                <c:pt idx="22">
                  <c:v>130.56110000000001</c:v>
                </c:pt>
                <c:pt idx="23">
                  <c:v>120.0038</c:v>
                </c:pt>
                <c:pt idx="24">
                  <c:v>113.5159</c:v>
                </c:pt>
                <c:pt idx="25">
                  <c:v>119.4543</c:v>
                </c:pt>
                <c:pt idx="26">
                  <c:v>115.43219999999999</c:v>
                </c:pt>
                <c:pt idx="27">
                  <c:v>116.29</c:v>
                </c:pt>
                <c:pt idx="28">
                  <c:v>119.0814</c:v>
                </c:pt>
                <c:pt idx="29">
                  <c:v>124.0321</c:v>
                </c:pt>
                <c:pt idx="30">
                  <c:v>132.01650000000001</c:v>
                </c:pt>
                <c:pt idx="31">
                  <c:v>142.04990000000001</c:v>
                </c:pt>
                <c:pt idx="32">
                  <c:v>172.13140000000001</c:v>
                </c:pt>
                <c:pt idx="33">
                  <c:v>192.86170000000001</c:v>
                </c:pt>
                <c:pt idx="34">
                  <c:v>214.47800000000001</c:v>
                </c:pt>
                <c:pt idx="35">
                  <c:v>213.56059999999999</c:v>
                </c:pt>
                <c:pt idx="36">
                  <c:v>213.9709</c:v>
                </c:pt>
                <c:pt idx="37">
                  <c:v>214.11359999999999</c:v>
                </c:pt>
                <c:pt idx="38">
                  <c:v>211.2166</c:v>
                </c:pt>
                <c:pt idx="39">
                  <c:v>217.40690000000001</c:v>
                </c:pt>
                <c:pt idx="40">
                  <c:v>209.34970000000001</c:v>
                </c:pt>
                <c:pt idx="41">
                  <c:v>214.57310000000001</c:v>
                </c:pt>
                <c:pt idx="42">
                  <c:v>212.3329</c:v>
                </c:pt>
                <c:pt idx="43">
                  <c:v>216.11859999999999</c:v>
                </c:pt>
                <c:pt idx="44">
                  <c:v>211.6891</c:v>
                </c:pt>
                <c:pt idx="45">
                  <c:v>204.9212</c:v>
                </c:pt>
                <c:pt idx="46">
                  <c:v>205.32560000000001</c:v>
                </c:pt>
                <c:pt idx="47">
                  <c:v>207.81659999999999</c:v>
                </c:pt>
              </c:numCache>
            </c:numRef>
          </c:val>
          <c:extLst>
            <c:ext xmlns:c16="http://schemas.microsoft.com/office/drawing/2014/chart" uri="{C3380CC4-5D6E-409C-BE32-E72D297353CC}">
              <c16:uniqueId val="{00000001-E5E8-444B-AB47-26F3004CE2E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442.5412</c:v>
                </c:pt>
                <c:pt idx="1">
                  <c:v>440.15429999999998</c:v>
                </c:pt>
                <c:pt idx="2">
                  <c:v>446.85120000000001</c:v>
                </c:pt>
                <c:pt idx="3">
                  <c:v>434.2516</c:v>
                </c:pt>
                <c:pt idx="4">
                  <c:v>435.43040000000002</c:v>
                </c:pt>
                <c:pt idx="5">
                  <c:v>442.70100000000002</c:v>
                </c:pt>
                <c:pt idx="6">
                  <c:v>441.96069999999997</c:v>
                </c:pt>
                <c:pt idx="7">
                  <c:v>400.31420000000003</c:v>
                </c:pt>
                <c:pt idx="8">
                  <c:v>413.94810000000001</c:v>
                </c:pt>
                <c:pt idx="9">
                  <c:v>413.7944</c:v>
                </c:pt>
                <c:pt idx="10">
                  <c:v>423.08819999999997</c:v>
                </c:pt>
                <c:pt idx="11">
                  <c:v>427.42899999999997</c:v>
                </c:pt>
                <c:pt idx="12">
                  <c:v>398.69349999999997</c:v>
                </c:pt>
                <c:pt idx="13">
                  <c:v>327.89800000000002</c:v>
                </c:pt>
                <c:pt idx="14">
                  <c:v>249.91890000000001</c:v>
                </c:pt>
                <c:pt idx="15">
                  <c:v>204.41229999999999</c:v>
                </c:pt>
                <c:pt idx="16">
                  <c:v>178.90450000000001</c:v>
                </c:pt>
                <c:pt idx="17">
                  <c:v>181.77330000000001</c:v>
                </c:pt>
                <c:pt idx="18">
                  <c:v>145.34889999999999</c:v>
                </c:pt>
                <c:pt idx="19">
                  <c:v>144.48990000000001</c:v>
                </c:pt>
                <c:pt idx="20">
                  <c:v>161.4487</c:v>
                </c:pt>
                <c:pt idx="21">
                  <c:v>141.5428</c:v>
                </c:pt>
                <c:pt idx="22">
                  <c:v>160.4041</c:v>
                </c:pt>
                <c:pt idx="23">
                  <c:v>147.53659999999999</c:v>
                </c:pt>
                <c:pt idx="24">
                  <c:v>126.0716</c:v>
                </c:pt>
                <c:pt idx="25">
                  <c:v>131.88999999999999</c:v>
                </c:pt>
                <c:pt idx="26">
                  <c:v>125.0938</c:v>
                </c:pt>
                <c:pt idx="27">
                  <c:v>133.04249999999999</c:v>
                </c:pt>
                <c:pt idx="28">
                  <c:v>136.06649999999999</c:v>
                </c:pt>
                <c:pt idx="29">
                  <c:v>156.7559</c:v>
                </c:pt>
                <c:pt idx="30">
                  <c:v>186.7946</c:v>
                </c:pt>
                <c:pt idx="31">
                  <c:v>218.44730000000001</c:v>
                </c:pt>
                <c:pt idx="32">
                  <c:v>311.33909999999997</c:v>
                </c:pt>
                <c:pt idx="33">
                  <c:v>390.54770000000002</c:v>
                </c:pt>
                <c:pt idx="34">
                  <c:v>430.161</c:v>
                </c:pt>
                <c:pt idx="35">
                  <c:v>429.48680000000002</c:v>
                </c:pt>
                <c:pt idx="36">
                  <c:v>430.79090000000002</c:v>
                </c:pt>
                <c:pt idx="37">
                  <c:v>417.20069999999998</c:v>
                </c:pt>
                <c:pt idx="38">
                  <c:v>405.97500000000002</c:v>
                </c:pt>
                <c:pt idx="39">
                  <c:v>422.06459999999998</c:v>
                </c:pt>
                <c:pt idx="40">
                  <c:v>400.72649999999999</c:v>
                </c:pt>
                <c:pt idx="41">
                  <c:v>406.9495</c:v>
                </c:pt>
                <c:pt idx="42">
                  <c:v>405.99400000000003</c:v>
                </c:pt>
                <c:pt idx="43">
                  <c:v>410.83440000000002</c:v>
                </c:pt>
                <c:pt idx="44">
                  <c:v>397.97649999999999</c:v>
                </c:pt>
                <c:pt idx="45">
                  <c:v>383.06900000000002</c:v>
                </c:pt>
                <c:pt idx="46">
                  <c:v>377.93700000000001</c:v>
                </c:pt>
                <c:pt idx="47">
                  <c:v>387.96949999999998</c:v>
                </c:pt>
              </c:numCache>
            </c:numRef>
          </c:val>
          <c:extLst>
            <c:ext xmlns:c16="http://schemas.microsoft.com/office/drawing/2014/chart" uri="{C3380CC4-5D6E-409C-BE32-E72D297353CC}">
              <c16:uniqueId val="{00000002-E5E8-444B-AB47-26F3004CE2E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364.4384</c:v>
                </c:pt>
                <c:pt idx="1">
                  <c:v>358.23399999999998</c:v>
                </c:pt>
                <c:pt idx="2">
                  <c:v>364.06979999999999</c:v>
                </c:pt>
                <c:pt idx="3">
                  <c:v>355.06049999999999</c:v>
                </c:pt>
                <c:pt idx="4">
                  <c:v>352.35610000000003</c:v>
                </c:pt>
                <c:pt idx="5">
                  <c:v>365.39400000000001</c:v>
                </c:pt>
                <c:pt idx="6">
                  <c:v>362.81349999999998</c:v>
                </c:pt>
                <c:pt idx="7">
                  <c:v>329.17630000000003</c:v>
                </c:pt>
                <c:pt idx="8">
                  <c:v>341.98739999999998</c:v>
                </c:pt>
                <c:pt idx="9">
                  <c:v>347.37790000000001</c:v>
                </c:pt>
                <c:pt idx="10">
                  <c:v>348.02870000000001</c:v>
                </c:pt>
                <c:pt idx="11">
                  <c:v>354.37490000000003</c:v>
                </c:pt>
                <c:pt idx="12">
                  <c:v>330.32909999999998</c:v>
                </c:pt>
                <c:pt idx="13">
                  <c:v>270.54300000000001</c:v>
                </c:pt>
                <c:pt idx="14">
                  <c:v>203.3706</c:v>
                </c:pt>
                <c:pt idx="15">
                  <c:v>160.59190000000001</c:v>
                </c:pt>
                <c:pt idx="16">
                  <c:v>153.35990000000001</c:v>
                </c:pt>
                <c:pt idx="17">
                  <c:v>149.40989999999999</c:v>
                </c:pt>
                <c:pt idx="18">
                  <c:v>119.015</c:v>
                </c:pt>
                <c:pt idx="19">
                  <c:v>122.92359999999999</c:v>
                </c:pt>
                <c:pt idx="20">
                  <c:v>128.34780000000001</c:v>
                </c:pt>
                <c:pt idx="21">
                  <c:v>116.01900000000001</c:v>
                </c:pt>
                <c:pt idx="22">
                  <c:v>128.70500000000001</c:v>
                </c:pt>
                <c:pt idx="23">
                  <c:v>120.9273</c:v>
                </c:pt>
                <c:pt idx="24">
                  <c:v>96.515600000000006</c:v>
                </c:pt>
                <c:pt idx="25">
                  <c:v>109.8648</c:v>
                </c:pt>
                <c:pt idx="26">
                  <c:v>95.4482</c:v>
                </c:pt>
                <c:pt idx="27">
                  <c:v>102.97369999999999</c:v>
                </c:pt>
                <c:pt idx="28">
                  <c:v>109.5714</c:v>
                </c:pt>
                <c:pt idx="29">
                  <c:v>127.6109</c:v>
                </c:pt>
                <c:pt idx="30">
                  <c:v>147.1146</c:v>
                </c:pt>
                <c:pt idx="31">
                  <c:v>177.62979999999999</c:v>
                </c:pt>
                <c:pt idx="32">
                  <c:v>244.08080000000001</c:v>
                </c:pt>
                <c:pt idx="33">
                  <c:v>312.56580000000002</c:v>
                </c:pt>
                <c:pt idx="34">
                  <c:v>344.0247</c:v>
                </c:pt>
                <c:pt idx="35">
                  <c:v>342.75779999999997</c:v>
                </c:pt>
                <c:pt idx="36">
                  <c:v>343.8426</c:v>
                </c:pt>
                <c:pt idx="37">
                  <c:v>334.77620000000002</c:v>
                </c:pt>
                <c:pt idx="38">
                  <c:v>330.95679999999999</c:v>
                </c:pt>
                <c:pt idx="39">
                  <c:v>339.52339999999998</c:v>
                </c:pt>
                <c:pt idx="40">
                  <c:v>326.36110000000002</c:v>
                </c:pt>
                <c:pt idx="41">
                  <c:v>335.33049999999997</c:v>
                </c:pt>
                <c:pt idx="42">
                  <c:v>333.75110000000001</c:v>
                </c:pt>
                <c:pt idx="43">
                  <c:v>333.29259999999999</c:v>
                </c:pt>
                <c:pt idx="44">
                  <c:v>328.34350000000001</c:v>
                </c:pt>
                <c:pt idx="45">
                  <c:v>315.8125</c:v>
                </c:pt>
                <c:pt idx="46">
                  <c:v>311.52769999999998</c:v>
                </c:pt>
                <c:pt idx="47">
                  <c:v>321.46269999999998</c:v>
                </c:pt>
              </c:numCache>
            </c:numRef>
          </c:val>
          <c:extLst>
            <c:ext xmlns:c16="http://schemas.microsoft.com/office/drawing/2014/chart" uri="{C3380CC4-5D6E-409C-BE32-E72D297353CC}">
              <c16:uniqueId val="{00000003-E5E8-444B-AB47-26F3004CE2E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6383.65</c:v>
                </c:pt>
                <c:pt idx="1">
                  <c:v>6340.66</c:v>
                </c:pt>
                <c:pt idx="2">
                  <c:v>6212.44</c:v>
                </c:pt>
                <c:pt idx="3">
                  <c:v>6179.15</c:v>
                </c:pt>
                <c:pt idx="4">
                  <c:v>6035.05</c:v>
                </c:pt>
                <c:pt idx="5">
                  <c:v>6162.07</c:v>
                </c:pt>
                <c:pt idx="6">
                  <c:v>6166.97</c:v>
                </c:pt>
                <c:pt idx="7">
                  <c:v>6161.06</c:v>
                </c:pt>
                <c:pt idx="8">
                  <c:v>6123.35</c:v>
                </c:pt>
                <c:pt idx="9">
                  <c:v>6285.86</c:v>
                </c:pt>
                <c:pt idx="10">
                  <c:v>6398.05</c:v>
                </c:pt>
                <c:pt idx="11">
                  <c:v>6441.85</c:v>
                </c:pt>
                <c:pt idx="12">
                  <c:v>6644.25</c:v>
                </c:pt>
                <c:pt idx="13">
                  <c:v>6544.05</c:v>
                </c:pt>
                <c:pt idx="14">
                  <c:v>6752.13</c:v>
                </c:pt>
                <c:pt idx="15">
                  <c:v>6799.72</c:v>
                </c:pt>
                <c:pt idx="16">
                  <c:v>7042.82</c:v>
                </c:pt>
                <c:pt idx="17">
                  <c:v>7178.81</c:v>
                </c:pt>
                <c:pt idx="18">
                  <c:v>7144.82</c:v>
                </c:pt>
                <c:pt idx="19">
                  <c:v>7334.56</c:v>
                </c:pt>
                <c:pt idx="20">
                  <c:v>7358.45</c:v>
                </c:pt>
                <c:pt idx="21">
                  <c:v>7426.86</c:v>
                </c:pt>
                <c:pt idx="22">
                  <c:v>7448.25</c:v>
                </c:pt>
                <c:pt idx="23">
                  <c:v>7476.05</c:v>
                </c:pt>
                <c:pt idx="24">
                  <c:v>7296.04</c:v>
                </c:pt>
                <c:pt idx="25">
                  <c:v>7322.85</c:v>
                </c:pt>
                <c:pt idx="26">
                  <c:v>7344.45</c:v>
                </c:pt>
                <c:pt idx="27">
                  <c:v>7226.55</c:v>
                </c:pt>
                <c:pt idx="28">
                  <c:v>7413.65</c:v>
                </c:pt>
                <c:pt idx="29">
                  <c:v>7383.95</c:v>
                </c:pt>
                <c:pt idx="30">
                  <c:v>7423.95</c:v>
                </c:pt>
                <c:pt idx="31">
                  <c:v>7445.44</c:v>
                </c:pt>
                <c:pt idx="32">
                  <c:v>7427.04</c:v>
                </c:pt>
                <c:pt idx="33">
                  <c:v>7323.75</c:v>
                </c:pt>
                <c:pt idx="34">
                  <c:v>7303.24</c:v>
                </c:pt>
                <c:pt idx="35">
                  <c:v>7188.54</c:v>
                </c:pt>
                <c:pt idx="36">
                  <c:v>7375.55</c:v>
                </c:pt>
                <c:pt idx="37">
                  <c:v>7361.36</c:v>
                </c:pt>
                <c:pt idx="38">
                  <c:v>7377.65</c:v>
                </c:pt>
                <c:pt idx="39">
                  <c:v>7435.85</c:v>
                </c:pt>
                <c:pt idx="40">
                  <c:v>7314.25</c:v>
                </c:pt>
                <c:pt idx="41">
                  <c:v>7312.65</c:v>
                </c:pt>
                <c:pt idx="42">
                  <c:v>7199.74</c:v>
                </c:pt>
                <c:pt idx="43">
                  <c:v>7180.85</c:v>
                </c:pt>
                <c:pt idx="44">
                  <c:v>7101.64</c:v>
                </c:pt>
                <c:pt idx="45">
                  <c:v>6861.55</c:v>
                </c:pt>
                <c:pt idx="46">
                  <c:v>6699.04</c:v>
                </c:pt>
                <c:pt idx="47">
                  <c:v>6505.84</c:v>
                </c:pt>
              </c:numCache>
            </c:numRef>
          </c:val>
          <c:smooth val="0"/>
          <c:extLst>
            <c:ext xmlns:c16="http://schemas.microsoft.com/office/drawing/2014/chart" uri="{C3380CC4-5D6E-409C-BE32-E72D297353CC}">
              <c16:uniqueId val="{00000000-7847-4764-AE18-EF2527B0C90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6458.69398</c:v>
                </c:pt>
                <c:pt idx="1">
                  <c:v>6329.6606099999999</c:v>
                </c:pt>
                <c:pt idx="2">
                  <c:v>6243.6967599999998</c:v>
                </c:pt>
                <c:pt idx="3">
                  <c:v>6164.1584499999999</c:v>
                </c:pt>
                <c:pt idx="4">
                  <c:v>6151.6526599999997</c:v>
                </c:pt>
                <c:pt idx="5">
                  <c:v>6133.7385899999999</c:v>
                </c:pt>
                <c:pt idx="6">
                  <c:v>6137.9029099999998</c:v>
                </c:pt>
                <c:pt idx="7">
                  <c:v>6136.1636500000004</c:v>
                </c:pt>
                <c:pt idx="8">
                  <c:v>6182.3104400000002</c:v>
                </c:pt>
                <c:pt idx="9">
                  <c:v>6269.1719700000003</c:v>
                </c:pt>
                <c:pt idx="10">
                  <c:v>6346.7944699999998</c:v>
                </c:pt>
                <c:pt idx="11">
                  <c:v>6500.1917400000002</c:v>
                </c:pt>
                <c:pt idx="12">
                  <c:v>6552.1237000000001</c:v>
                </c:pt>
                <c:pt idx="13">
                  <c:v>6633.5732500000004</c:v>
                </c:pt>
                <c:pt idx="14">
                  <c:v>6763.9004000000004</c:v>
                </c:pt>
                <c:pt idx="15">
                  <c:v>6839.5977999999996</c:v>
                </c:pt>
                <c:pt idx="16">
                  <c:v>7038.7193500000003</c:v>
                </c:pt>
                <c:pt idx="17">
                  <c:v>7158.6576500000001</c:v>
                </c:pt>
                <c:pt idx="18">
                  <c:v>7328.10412</c:v>
                </c:pt>
                <c:pt idx="19">
                  <c:v>7374.7573700000003</c:v>
                </c:pt>
                <c:pt idx="20">
                  <c:v>7453.5532999999996</c:v>
                </c:pt>
                <c:pt idx="21">
                  <c:v>7489.4450399999996</c:v>
                </c:pt>
                <c:pt idx="22">
                  <c:v>7549.6478200000001</c:v>
                </c:pt>
                <c:pt idx="23">
                  <c:v>7532.8160399999997</c:v>
                </c:pt>
                <c:pt idx="24">
                  <c:v>7455.0650999999998</c:v>
                </c:pt>
                <c:pt idx="25">
                  <c:v>7391.54673</c:v>
                </c:pt>
                <c:pt idx="26">
                  <c:v>7379.6304600000003</c:v>
                </c:pt>
                <c:pt idx="27">
                  <c:v>7426.4458199999999</c:v>
                </c:pt>
                <c:pt idx="28">
                  <c:v>7424.8208000000004</c:v>
                </c:pt>
                <c:pt idx="29">
                  <c:v>7447.5092699999996</c:v>
                </c:pt>
                <c:pt idx="30">
                  <c:v>7444.2860600000004</c:v>
                </c:pt>
                <c:pt idx="31">
                  <c:v>7458.4400699999997</c:v>
                </c:pt>
                <c:pt idx="32">
                  <c:v>7436.2350299999998</c:v>
                </c:pt>
                <c:pt idx="33">
                  <c:v>7317.7046300000002</c:v>
                </c:pt>
                <c:pt idx="34">
                  <c:v>7310.1904999999997</c:v>
                </c:pt>
                <c:pt idx="35">
                  <c:v>7339.6481899999999</c:v>
                </c:pt>
                <c:pt idx="36">
                  <c:v>7443.3888100000004</c:v>
                </c:pt>
                <c:pt idx="37">
                  <c:v>7389.0208400000001</c:v>
                </c:pt>
                <c:pt idx="38">
                  <c:v>7365.7798899999998</c:v>
                </c:pt>
                <c:pt idx="39">
                  <c:v>7338.5120900000002</c:v>
                </c:pt>
                <c:pt idx="40">
                  <c:v>7309.2271799999999</c:v>
                </c:pt>
                <c:pt idx="41">
                  <c:v>7281.5114700000004</c:v>
                </c:pt>
                <c:pt idx="42">
                  <c:v>7274.0778700000001</c:v>
                </c:pt>
                <c:pt idx="43">
                  <c:v>7209.7142599999997</c:v>
                </c:pt>
                <c:pt idx="44">
                  <c:v>7095.4700899999998</c:v>
                </c:pt>
                <c:pt idx="45">
                  <c:v>6893.3176299999996</c:v>
                </c:pt>
                <c:pt idx="46">
                  <c:v>6738.2103299999999</c:v>
                </c:pt>
                <c:pt idx="47">
                  <c:v>6628.3636299999998</c:v>
                </c:pt>
              </c:numCache>
            </c:numRef>
          </c:val>
          <c:smooth val="0"/>
          <c:extLst>
            <c:ext xmlns:c16="http://schemas.microsoft.com/office/drawing/2014/chart" uri="{C3380CC4-5D6E-409C-BE32-E72D297353CC}">
              <c16:uniqueId val="{00000001-7847-4764-AE18-EF2527B0C9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13</c:v>
                </c:pt>
                <c:pt idx="1">
                  <c:v>MIE 14</c:v>
                </c:pt>
                <c:pt idx="2">
                  <c:v>JUE 15</c:v>
                </c:pt>
                <c:pt idx="3">
                  <c:v>VIE 16</c:v>
                </c:pt>
                <c:pt idx="4">
                  <c:v>SAB 17</c:v>
                </c:pt>
                <c:pt idx="5">
                  <c:v>DOM 18</c:v>
                </c:pt>
                <c:pt idx="6">
                  <c:v>LUN 19</c:v>
                </c:pt>
                <c:pt idx="7">
                  <c:v>MAR 20</c:v>
                </c:pt>
              </c:strCache>
            </c:strRef>
          </c:cat>
          <c:val>
            <c:numRef>
              <c:f>COSTO_OPE_EJEC!$C$8:$C$15</c:f>
              <c:numCache>
                <c:formatCode>#,##0.0</c:formatCode>
                <c:ptCount val="8"/>
                <c:pt idx="0">
                  <c:v>5609663.2959899995</c:v>
                </c:pt>
                <c:pt idx="1">
                  <c:v>7329474.8504600003</c:v>
                </c:pt>
                <c:pt idx="2">
                  <c:v>6605924.7173100002</c:v>
                </c:pt>
                <c:pt idx="3">
                  <c:v>5538996.1299000001</c:v>
                </c:pt>
                <c:pt idx="4">
                  <c:v>4946535.1475600004</c:v>
                </c:pt>
                <c:pt idx="5">
                  <c:v>4392876.5616499996</c:v>
                </c:pt>
                <c:pt idx="6">
                  <c:v>5043465.3125999998</c:v>
                </c:pt>
                <c:pt idx="7">
                  <c:v>5161951.0707200002</c:v>
                </c:pt>
              </c:numCache>
            </c:numRef>
          </c:val>
          <c:extLst>
            <c:ext xmlns:c16="http://schemas.microsoft.com/office/drawing/2014/chart" uri="{C3380CC4-5D6E-409C-BE32-E72D297353CC}">
              <c16:uniqueId val="{00000000-D530-4A86-AEE0-3CB86742A4B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-0.27080211152410316</c:v>
                </c:pt>
                <c:pt idx="1">
                  <c:v>-3.7943829195059488E-2</c:v>
                </c:pt>
                <c:pt idx="2">
                  <c:v>-0.11869926283070474</c:v>
                </c:pt>
                <c:pt idx="3">
                  <c:v>-0.13959489127511882</c:v>
                </c:pt>
                <c:pt idx="4">
                  <c:v>-0.29806659310664441</c:v>
                </c:pt>
                <c:pt idx="5">
                  <c:v>-0.10484085045441029</c:v>
                </c:pt>
                <c:pt idx="6">
                  <c:v>-9.1540916603551459E-2</c:v>
                </c:pt>
                <c:pt idx="7">
                  <c:v>-6.6261906316834734E-2</c:v>
                </c:pt>
              </c:numCache>
            </c:numRef>
          </c:cat>
          <c:val>
            <c:numRef>
              <c:f>COSTO_OPE_EJEC!$D$8:$D$15</c:f>
              <c:numCache>
                <c:formatCode>#,##0.0</c:formatCode>
                <c:ptCount val="8"/>
                <c:pt idx="0">
                  <c:v>7692923.1209306</c:v>
                </c:pt>
                <c:pt idx="1">
                  <c:v>7618551.8817758001</c:v>
                </c:pt>
                <c:pt idx="2">
                  <c:v>7495653.2301652003</c:v>
                </c:pt>
                <c:pt idx="3">
                  <c:v>6437660.6713886</c:v>
                </c:pt>
                <c:pt idx="4">
                  <c:v>7047014.8577947998</c:v>
                </c:pt>
                <c:pt idx="5">
                  <c:v>4907369.3363688001</c:v>
                </c:pt>
                <c:pt idx="6">
                  <c:v>5551670.3005974004</c:v>
                </c:pt>
                <c:pt idx="7">
                  <c:v>5528264.4090898</c:v>
                </c:pt>
              </c:numCache>
            </c:numRef>
          </c:val>
          <c:extLst>
            <c:ext xmlns:c16="http://schemas.microsoft.com/office/drawing/2014/chart" uri="{C3380CC4-5D6E-409C-BE32-E72D297353CC}">
              <c16:uniqueId val="{00000001-D530-4A86-AEE0-3CB86742A4B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AE2D7BD6-2EDF-4640-AB0B-41091DC01E31}"/>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activeCell="H22" sqref="H22"/>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14</v>
      </c>
      <c r="D8" s="5" t="s">
        <v>15</v>
      </c>
      <c r="E8" s="5" t="s">
        <v>16</v>
      </c>
      <c r="F8" s="5" t="s">
        <v>17</v>
      </c>
      <c r="G8" s="4" t="s">
        <v>22</v>
      </c>
      <c r="H8" s="4" t="s">
        <v>23</v>
      </c>
      <c r="I8" s="6" t="s">
        <v>20</v>
      </c>
      <c r="J8" s="4"/>
      <c r="K8" s="4" t="s">
        <v>21</v>
      </c>
      <c r="L8" s="4"/>
    </row>
    <row r="9" spans="1:12" x14ac:dyDescent="0.25">
      <c r="A9" s="1"/>
      <c r="B9" s="4" t="s">
        <v>24</v>
      </c>
      <c r="C9" s="5" t="s">
        <v>25</v>
      </c>
      <c r="D9" s="5" t="s">
        <v>26</v>
      </c>
      <c r="E9" s="5" t="s">
        <v>27</v>
      </c>
      <c r="F9" s="5" t="s">
        <v>28</v>
      </c>
      <c r="G9" s="4" t="s">
        <v>29</v>
      </c>
      <c r="H9" s="4" t="s">
        <v>29</v>
      </c>
      <c r="I9" s="6" t="s">
        <v>30</v>
      </c>
      <c r="J9" s="4"/>
      <c r="K9" s="4" t="s">
        <v>21</v>
      </c>
      <c r="L9" s="4">
        <v>60</v>
      </c>
    </row>
    <row r="10" spans="1:12" x14ac:dyDescent="0.25">
      <c r="A10" s="1"/>
      <c r="B10" s="4" t="s">
        <v>24</v>
      </c>
      <c r="C10" s="5" t="s">
        <v>31</v>
      </c>
      <c r="D10" s="5" t="s">
        <v>32</v>
      </c>
      <c r="E10" s="5" t="s">
        <v>33</v>
      </c>
      <c r="F10" s="5" t="s">
        <v>34</v>
      </c>
      <c r="G10" s="4" t="s">
        <v>35</v>
      </c>
      <c r="H10" s="4" t="s">
        <v>22</v>
      </c>
      <c r="I10" s="6" t="s">
        <v>36</v>
      </c>
      <c r="J10" s="4"/>
      <c r="K10" s="4" t="s">
        <v>21</v>
      </c>
      <c r="L10" s="4">
        <v>6.3</v>
      </c>
    </row>
    <row r="11" spans="1:12" x14ac:dyDescent="0.25">
      <c r="A11" s="1"/>
      <c r="B11" s="4" t="s">
        <v>13</v>
      </c>
      <c r="C11" s="5" t="s">
        <v>37</v>
      </c>
      <c r="D11" s="5" t="s">
        <v>38</v>
      </c>
      <c r="E11" s="5" t="s">
        <v>27</v>
      </c>
      <c r="F11" s="5" t="s">
        <v>39</v>
      </c>
      <c r="G11" s="4" t="s">
        <v>40</v>
      </c>
      <c r="H11" s="4" t="s">
        <v>41</v>
      </c>
      <c r="I11" s="6" t="s">
        <v>42</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43</v>
      </c>
      <c r="C5" s="196"/>
      <c r="D5" s="196"/>
      <c r="E5" s="196"/>
      <c r="F5" s="196"/>
      <c r="G5" s="196"/>
      <c r="H5" s="196"/>
      <c r="I5" s="196"/>
    </row>
    <row r="6" spans="1:9" ht="39.950000000000003" customHeight="1" x14ac:dyDescent="0.25">
      <c r="A6" s="1"/>
      <c r="B6" s="7" t="s">
        <v>44</v>
      </c>
      <c r="C6" s="3" t="s">
        <v>45</v>
      </c>
      <c r="D6" s="3" t="s">
        <v>46</v>
      </c>
      <c r="E6" s="7" t="s">
        <v>3</v>
      </c>
      <c r="F6" s="7" t="s">
        <v>4</v>
      </c>
      <c r="G6" s="7" t="s">
        <v>47</v>
      </c>
      <c r="H6" s="7" t="s">
        <v>6</v>
      </c>
      <c r="I6" s="7" t="s">
        <v>9</v>
      </c>
    </row>
    <row r="7" spans="1:9" x14ac:dyDescent="0.25">
      <c r="A7" s="1"/>
      <c r="B7" s="4" t="s">
        <v>48</v>
      </c>
      <c r="C7" s="4" t="s">
        <v>49</v>
      </c>
      <c r="D7" s="4" t="s">
        <v>50</v>
      </c>
      <c r="E7" s="5" t="s">
        <v>51</v>
      </c>
      <c r="F7" s="5" t="s">
        <v>52</v>
      </c>
      <c r="G7" s="5" t="s">
        <v>53</v>
      </c>
      <c r="H7" s="5" t="s">
        <v>54</v>
      </c>
      <c r="I7" s="5" t="s">
        <v>55</v>
      </c>
    </row>
    <row r="8" spans="1:9" x14ac:dyDescent="0.25">
      <c r="A8" s="1"/>
      <c r="B8" s="4" t="s">
        <v>48</v>
      </c>
      <c r="C8" s="4" t="s">
        <v>49</v>
      </c>
      <c r="D8" s="4" t="s">
        <v>50</v>
      </c>
      <c r="E8" s="5" t="s">
        <v>56</v>
      </c>
      <c r="F8" s="5" t="s">
        <v>57</v>
      </c>
      <c r="G8" s="5" t="s">
        <v>58</v>
      </c>
      <c r="H8" s="5" t="s">
        <v>34</v>
      </c>
      <c r="I8" s="5" t="s">
        <v>59</v>
      </c>
    </row>
    <row r="9" spans="1:9" x14ac:dyDescent="0.25">
      <c r="A9" s="1"/>
      <c r="B9" s="4" t="s">
        <v>48</v>
      </c>
      <c r="C9" s="4" t="s">
        <v>49</v>
      </c>
      <c r="D9" s="4" t="s">
        <v>50</v>
      </c>
      <c r="E9" s="5" t="s">
        <v>56</v>
      </c>
      <c r="F9" s="5" t="s">
        <v>60</v>
      </c>
      <c r="G9" s="5" t="s">
        <v>61</v>
      </c>
      <c r="H9" s="5" t="s">
        <v>62</v>
      </c>
      <c r="I9" s="5" t="s">
        <v>63</v>
      </c>
    </row>
    <row r="10" spans="1:9" x14ac:dyDescent="0.25">
      <c r="A10" s="1"/>
      <c r="B10" s="4" t="s">
        <v>48</v>
      </c>
      <c r="C10" s="4" t="s">
        <v>49</v>
      </c>
      <c r="D10" s="4" t="s">
        <v>50</v>
      </c>
      <c r="E10" s="5" t="s">
        <v>56</v>
      </c>
      <c r="F10" s="5" t="s">
        <v>64</v>
      </c>
      <c r="G10" s="5" t="s">
        <v>65</v>
      </c>
      <c r="H10" s="5" t="s">
        <v>66</v>
      </c>
      <c r="I10" s="5" t="s">
        <v>67</v>
      </c>
    </row>
    <row r="11" spans="1:9" x14ac:dyDescent="0.25">
      <c r="A11" s="1"/>
      <c r="B11" s="4" t="s">
        <v>48</v>
      </c>
      <c r="C11" s="4" t="s">
        <v>49</v>
      </c>
      <c r="D11" s="4" t="s">
        <v>50</v>
      </c>
      <c r="E11" s="5" t="s">
        <v>68</v>
      </c>
      <c r="F11" s="5" t="s">
        <v>69</v>
      </c>
      <c r="G11" s="5" t="s">
        <v>70</v>
      </c>
      <c r="H11" s="5" t="s">
        <v>54</v>
      </c>
      <c r="I11" s="5" t="s">
        <v>71</v>
      </c>
    </row>
    <row r="12" spans="1:9" x14ac:dyDescent="0.25">
      <c r="A12" s="1"/>
      <c r="B12" s="4" t="s">
        <v>48</v>
      </c>
      <c r="C12" s="4" t="s">
        <v>49</v>
      </c>
      <c r="D12" s="4" t="s">
        <v>50</v>
      </c>
      <c r="E12" s="5" t="s">
        <v>72</v>
      </c>
      <c r="F12" s="5" t="s">
        <v>73</v>
      </c>
      <c r="G12" s="5" t="s">
        <v>74</v>
      </c>
      <c r="H12" s="5" t="s">
        <v>54</v>
      </c>
      <c r="I12" s="5" t="s">
        <v>75</v>
      </c>
    </row>
    <row r="13" spans="1:9" x14ac:dyDescent="0.25">
      <c r="A13" s="1"/>
      <c r="B13" s="4" t="s">
        <v>48</v>
      </c>
      <c r="C13" s="4" t="s">
        <v>49</v>
      </c>
      <c r="D13" s="4" t="s">
        <v>50</v>
      </c>
      <c r="E13" s="5" t="s">
        <v>72</v>
      </c>
      <c r="F13" s="5" t="s">
        <v>76</v>
      </c>
      <c r="G13" s="5" t="s">
        <v>53</v>
      </c>
      <c r="H13" s="5" t="s">
        <v>54</v>
      </c>
      <c r="I13" s="5" t="s">
        <v>77</v>
      </c>
    </row>
    <row r="14" spans="1:9" x14ac:dyDescent="0.25">
      <c r="A14" s="1"/>
      <c r="B14" s="4" t="s">
        <v>48</v>
      </c>
      <c r="C14" s="4" t="s">
        <v>49</v>
      </c>
      <c r="D14" s="4" t="s">
        <v>50</v>
      </c>
      <c r="E14" s="5" t="s">
        <v>72</v>
      </c>
      <c r="F14" s="5" t="s">
        <v>78</v>
      </c>
      <c r="G14" s="5" t="s">
        <v>58</v>
      </c>
      <c r="H14" s="5" t="s">
        <v>79</v>
      </c>
      <c r="I14" s="5" t="s">
        <v>80</v>
      </c>
    </row>
    <row r="15" spans="1:9" x14ac:dyDescent="0.25">
      <c r="A15" s="1"/>
      <c r="B15" s="4" t="s">
        <v>48</v>
      </c>
      <c r="C15" s="4" t="s">
        <v>49</v>
      </c>
      <c r="D15" s="4" t="s">
        <v>50</v>
      </c>
      <c r="E15" s="5" t="s">
        <v>72</v>
      </c>
      <c r="F15" s="5" t="s">
        <v>81</v>
      </c>
      <c r="G15" s="5" t="s">
        <v>70</v>
      </c>
      <c r="H15" s="5" t="s">
        <v>54</v>
      </c>
      <c r="I15" s="5" t="s">
        <v>82</v>
      </c>
    </row>
    <row r="16" spans="1:9" x14ac:dyDescent="0.25">
      <c r="A16" s="1"/>
      <c r="B16" s="4" t="s">
        <v>48</v>
      </c>
      <c r="C16" s="4" t="s">
        <v>49</v>
      </c>
      <c r="D16" s="4" t="s">
        <v>50</v>
      </c>
      <c r="E16" s="5" t="s">
        <v>72</v>
      </c>
      <c r="F16" s="5" t="s">
        <v>81</v>
      </c>
      <c r="G16" s="5" t="s">
        <v>70</v>
      </c>
      <c r="H16" s="5" t="s">
        <v>54</v>
      </c>
      <c r="I16" s="5" t="s">
        <v>83</v>
      </c>
    </row>
    <row r="17" spans="1:9" x14ac:dyDescent="0.25">
      <c r="A17" s="1"/>
      <c r="B17" s="4" t="s">
        <v>48</v>
      </c>
      <c r="C17" s="4" t="s">
        <v>49</v>
      </c>
      <c r="D17" s="4" t="s">
        <v>50</v>
      </c>
      <c r="E17" s="5" t="s">
        <v>72</v>
      </c>
      <c r="F17" s="5" t="s">
        <v>84</v>
      </c>
      <c r="G17" s="5" t="s">
        <v>70</v>
      </c>
      <c r="H17" s="5" t="s">
        <v>54</v>
      </c>
      <c r="I17" s="5" t="s">
        <v>85</v>
      </c>
    </row>
    <row r="18" spans="1:9" x14ac:dyDescent="0.25">
      <c r="A18" s="1"/>
      <c r="B18" s="4" t="s">
        <v>48</v>
      </c>
      <c r="C18" s="4" t="s">
        <v>49</v>
      </c>
      <c r="D18" s="4" t="s">
        <v>50</v>
      </c>
      <c r="E18" s="5" t="s">
        <v>72</v>
      </c>
      <c r="F18" s="5" t="s">
        <v>84</v>
      </c>
      <c r="G18" s="5" t="s">
        <v>70</v>
      </c>
      <c r="H18" s="5" t="s">
        <v>54</v>
      </c>
      <c r="I18" s="5" t="s">
        <v>83</v>
      </c>
    </row>
    <row r="19" spans="1:9" x14ac:dyDescent="0.25">
      <c r="A19" s="1"/>
      <c r="B19" s="4" t="s">
        <v>48</v>
      </c>
      <c r="C19" s="4" t="s">
        <v>49</v>
      </c>
      <c r="D19" s="4" t="s">
        <v>50</v>
      </c>
      <c r="E19" s="5" t="s">
        <v>86</v>
      </c>
      <c r="F19" s="5" t="s">
        <v>87</v>
      </c>
      <c r="G19" s="5" t="s">
        <v>70</v>
      </c>
      <c r="H19" s="5" t="s">
        <v>54</v>
      </c>
      <c r="I19" s="5" t="s">
        <v>88</v>
      </c>
    </row>
    <row r="20" spans="1:9" x14ac:dyDescent="0.25">
      <c r="A20" s="1"/>
      <c r="B20" s="4" t="s">
        <v>48</v>
      </c>
      <c r="C20" s="4" t="s">
        <v>49</v>
      </c>
      <c r="D20" s="4" t="s">
        <v>50</v>
      </c>
      <c r="E20" s="5" t="s">
        <v>86</v>
      </c>
      <c r="F20" s="5" t="s">
        <v>87</v>
      </c>
      <c r="G20" s="5" t="s">
        <v>70</v>
      </c>
      <c r="H20" s="5" t="s">
        <v>54</v>
      </c>
      <c r="I20" s="5" t="s">
        <v>89</v>
      </c>
    </row>
    <row r="21" spans="1:9" x14ac:dyDescent="0.25">
      <c r="A21" s="1"/>
      <c r="B21" s="4" t="s">
        <v>48</v>
      </c>
      <c r="C21" s="4" t="s">
        <v>49</v>
      </c>
      <c r="D21" s="4" t="s">
        <v>50</v>
      </c>
      <c r="E21" s="5" t="s">
        <v>90</v>
      </c>
      <c r="F21" s="5" t="s">
        <v>91</v>
      </c>
      <c r="G21" s="5" t="s">
        <v>53</v>
      </c>
      <c r="H21" s="5" t="s">
        <v>54</v>
      </c>
      <c r="I21" s="5" t="s">
        <v>92</v>
      </c>
    </row>
    <row r="22" spans="1:9" x14ac:dyDescent="0.25">
      <c r="A22" s="1"/>
      <c r="B22" s="4" t="s">
        <v>48</v>
      </c>
      <c r="C22" s="4" t="s">
        <v>49</v>
      </c>
      <c r="D22" s="4" t="s">
        <v>50</v>
      </c>
      <c r="E22" s="5" t="s">
        <v>90</v>
      </c>
      <c r="F22" s="5" t="s">
        <v>93</v>
      </c>
      <c r="G22" s="5" t="s">
        <v>70</v>
      </c>
      <c r="H22" s="5" t="s">
        <v>54</v>
      </c>
      <c r="I22" s="5" t="s">
        <v>94</v>
      </c>
    </row>
    <row r="23" spans="1:9" x14ac:dyDescent="0.25">
      <c r="A23" s="1"/>
      <c r="B23" s="4" t="s">
        <v>48</v>
      </c>
      <c r="C23" s="4" t="s">
        <v>49</v>
      </c>
      <c r="D23" s="4" t="s">
        <v>50</v>
      </c>
      <c r="E23" s="5" t="s">
        <v>90</v>
      </c>
      <c r="F23" s="5" t="s">
        <v>93</v>
      </c>
      <c r="G23" s="5" t="s">
        <v>70</v>
      </c>
      <c r="H23" s="5" t="s">
        <v>54</v>
      </c>
      <c r="I23" s="5" t="s">
        <v>95</v>
      </c>
    </row>
    <row r="24" spans="1:9" x14ac:dyDescent="0.25">
      <c r="A24" s="1"/>
      <c r="B24" s="4" t="s">
        <v>48</v>
      </c>
      <c r="C24" s="4" t="s">
        <v>49</v>
      </c>
      <c r="D24" s="4" t="s">
        <v>50</v>
      </c>
      <c r="E24" s="5" t="s">
        <v>90</v>
      </c>
      <c r="F24" s="5" t="s">
        <v>93</v>
      </c>
      <c r="G24" s="5" t="s">
        <v>70</v>
      </c>
      <c r="H24" s="5" t="s">
        <v>54</v>
      </c>
      <c r="I24" s="5" t="s">
        <v>96</v>
      </c>
    </row>
    <row r="25" spans="1:9" x14ac:dyDescent="0.25">
      <c r="A25" s="1"/>
      <c r="B25" s="4" t="s">
        <v>48</v>
      </c>
      <c r="C25" s="4" t="s">
        <v>49</v>
      </c>
      <c r="D25" s="4" t="s">
        <v>50</v>
      </c>
      <c r="E25" s="5" t="s">
        <v>90</v>
      </c>
      <c r="F25" s="5" t="s">
        <v>93</v>
      </c>
      <c r="G25" s="5" t="s">
        <v>70</v>
      </c>
      <c r="H25" s="5" t="s">
        <v>54</v>
      </c>
      <c r="I25" s="5" t="s">
        <v>97</v>
      </c>
    </row>
    <row r="26" spans="1:9" x14ac:dyDescent="0.25">
      <c r="A26" s="1"/>
      <c r="B26" s="4" t="s">
        <v>48</v>
      </c>
      <c r="C26" s="4" t="s">
        <v>49</v>
      </c>
      <c r="D26" s="4" t="s">
        <v>50</v>
      </c>
      <c r="E26" s="5" t="s">
        <v>90</v>
      </c>
      <c r="F26" s="5" t="s">
        <v>93</v>
      </c>
      <c r="G26" s="5" t="s">
        <v>70</v>
      </c>
      <c r="H26" s="5" t="s">
        <v>54</v>
      </c>
      <c r="I26" s="5" t="s">
        <v>98</v>
      </c>
    </row>
    <row r="27" spans="1:9" x14ac:dyDescent="0.25">
      <c r="A27" s="1"/>
      <c r="B27" s="4" t="s">
        <v>48</v>
      </c>
      <c r="C27" s="4" t="s">
        <v>49</v>
      </c>
      <c r="D27" s="4" t="s">
        <v>50</v>
      </c>
      <c r="E27" s="5" t="s">
        <v>90</v>
      </c>
      <c r="F27" s="5" t="s">
        <v>99</v>
      </c>
      <c r="G27" s="5" t="s">
        <v>70</v>
      </c>
      <c r="H27" s="5" t="s">
        <v>54</v>
      </c>
      <c r="I27" s="5" t="s">
        <v>100</v>
      </c>
    </row>
    <row r="28" spans="1:9" x14ac:dyDescent="0.25">
      <c r="A28" s="1"/>
      <c r="B28" s="4" t="s">
        <v>48</v>
      </c>
      <c r="C28" s="4" t="s">
        <v>49</v>
      </c>
      <c r="D28" s="4" t="s">
        <v>50</v>
      </c>
      <c r="E28" s="5" t="s">
        <v>90</v>
      </c>
      <c r="F28" s="5" t="s">
        <v>99</v>
      </c>
      <c r="G28" s="5" t="s">
        <v>70</v>
      </c>
      <c r="H28" s="5" t="s">
        <v>54</v>
      </c>
      <c r="I28" s="5" t="s">
        <v>101</v>
      </c>
    </row>
    <row r="29" spans="1:9" x14ac:dyDescent="0.25">
      <c r="A29" s="1"/>
      <c r="B29" s="4" t="s">
        <v>48</v>
      </c>
      <c r="C29" s="4" t="s">
        <v>49</v>
      </c>
      <c r="D29" s="4" t="s">
        <v>50</v>
      </c>
      <c r="E29" s="5" t="s">
        <v>102</v>
      </c>
      <c r="F29" s="5" t="s">
        <v>103</v>
      </c>
      <c r="G29" s="5" t="s">
        <v>53</v>
      </c>
      <c r="H29" s="5" t="s">
        <v>54</v>
      </c>
      <c r="I29" s="5" t="s">
        <v>104</v>
      </c>
    </row>
    <row r="30" spans="1:9" x14ac:dyDescent="0.25">
      <c r="A30" s="1"/>
      <c r="B30" s="4" t="s">
        <v>48</v>
      </c>
      <c r="C30" s="4" t="s">
        <v>49</v>
      </c>
      <c r="D30" s="4" t="s">
        <v>50</v>
      </c>
      <c r="E30" s="5" t="s">
        <v>102</v>
      </c>
      <c r="F30" s="5" t="s">
        <v>103</v>
      </c>
      <c r="G30" s="5" t="s">
        <v>53</v>
      </c>
      <c r="H30" s="5" t="s">
        <v>54</v>
      </c>
      <c r="I30" s="5" t="s">
        <v>105</v>
      </c>
    </row>
    <row r="31" spans="1:9" x14ac:dyDescent="0.25">
      <c r="A31" s="1"/>
      <c r="B31" s="4" t="s">
        <v>48</v>
      </c>
      <c r="C31" s="4" t="s">
        <v>49</v>
      </c>
      <c r="D31" s="4" t="s">
        <v>50</v>
      </c>
      <c r="E31" s="5" t="s">
        <v>102</v>
      </c>
      <c r="F31" s="5" t="s">
        <v>103</v>
      </c>
      <c r="G31" s="5" t="s">
        <v>58</v>
      </c>
      <c r="H31" s="5" t="s">
        <v>106</v>
      </c>
      <c r="I31" s="5" t="s">
        <v>107</v>
      </c>
    </row>
    <row r="32" spans="1:9" x14ac:dyDescent="0.25">
      <c r="A32" s="1"/>
      <c r="B32" s="4" t="s">
        <v>48</v>
      </c>
      <c r="C32" s="4" t="s">
        <v>49</v>
      </c>
      <c r="D32" s="4" t="s">
        <v>50</v>
      </c>
      <c r="E32" s="5" t="s">
        <v>102</v>
      </c>
      <c r="F32" s="5" t="s">
        <v>108</v>
      </c>
      <c r="G32" s="5" t="s">
        <v>53</v>
      </c>
      <c r="H32" s="5" t="s">
        <v>54</v>
      </c>
      <c r="I32" s="5" t="s">
        <v>109</v>
      </c>
    </row>
    <row r="33" spans="1:9" x14ac:dyDescent="0.25">
      <c r="A33" s="1"/>
      <c r="B33" s="4" t="s">
        <v>48</v>
      </c>
      <c r="C33" s="4" t="s">
        <v>49</v>
      </c>
      <c r="D33" s="4" t="s">
        <v>50</v>
      </c>
      <c r="E33" s="5" t="s">
        <v>110</v>
      </c>
      <c r="F33" s="5" t="s">
        <v>111</v>
      </c>
      <c r="G33" s="5" t="s">
        <v>112</v>
      </c>
      <c r="H33" s="5" t="s">
        <v>113</v>
      </c>
      <c r="I33" s="5" t="s">
        <v>114</v>
      </c>
    </row>
    <row r="34" spans="1:9" x14ac:dyDescent="0.25">
      <c r="A34" s="1"/>
      <c r="B34" s="4" t="s">
        <v>48</v>
      </c>
      <c r="C34" s="4" t="s">
        <v>49</v>
      </c>
      <c r="D34" s="4" t="s">
        <v>50</v>
      </c>
      <c r="E34" s="5" t="s">
        <v>110</v>
      </c>
      <c r="F34" s="5" t="s">
        <v>111</v>
      </c>
      <c r="G34" s="5" t="s">
        <v>112</v>
      </c>
      <c r="H34" s="5" t="s">
        <v>113</v>
      </c>
      <c r="I34" s="5" t="s">
        <v>115</v>
      </c>
    </row>
    <row r="35" spans="1:9" x14ac:dyDescent="0.25">
      <c r="A35" s="1"/>
      <c r="B35" s="4" t="s">
        <v>48</v>
      </c>
      <c r="C35" s="4" t="s">
        <v>49</v>
      </c>
      <c r="D35" s="4" t="s">
        <v>50</v>
      </c>
      <c r="E35" s="5" t="s">
        <v>110</v>
      </c>
      <c r="F35" s="5" t="s">
        <v>111</v>
      </c>
      <c r="G35" s="5" t="s">
        <v>112</v>
      </c>
      <c r="H35" s="5" t="s">
        <v>116</v>
      </c>
      <c r="I35" s="5" t="s">
        <v>117</v>
      </c>
    </row>
    <row r="36" spans="1:9" x14ac:dyDescent="0.25">
      <c r="A36" s="1"/>
      <c r="B36" s="4" t="s">
        <v>48</v>
      </c>
      <c r="C36" s="4" t="s">
        <v>49</v>
      </c>
      <c r="D36" s="4" t="s">
        <v>50</v>
      </c>
      <c r="E36" s="5" t="s">
        <v>110</v>
      </c>
      <c r="F36" s="5" t="s">
        <v>118</v>
      </c>
      <c r="G36" s="5" t="s">
        <v>70</v>
      </c>
      <c r="H36" s="5" t="s">
        <v>54</v>
      </c>
      <c r="I36" s="5" t="s">
        <v>119</v>
      </c>
    </row>
    <row r="37" spans="1:9" x14ac:dyDescent="0.25">
      <c r="A37" s="1"/>
      <c r="B37" s="4" t="s">
        <v>48</v>
      </c>
      <c r="C37" s="4" t="s">
        <v>49</v>
      </c>
      <c r="D37" s="4" t="s">
        <v>50</v>
      </c>
      <c r="E37" s="5" t="s">
        <v>110</v>
      </c>
      <c r="F37" s="5" t="s">
        <v>118</v>
      </c>
      <c r="G37" s="5" t="s">
        <v>70</v>
      </c>
      <c r="H37" s="5" t="s">
        <v>54</v>
      </c>
      <c r="I37" s="5" t="s">
        <v>120</v>
      </c>
    </row>
    <row r="38" spans="1:9" x14ac:dyDescent="0.25">
      <c r="A38" s="1"/>
      <c r="B38" s="4" t="s">
        <v>48</v>
      </c>
      <c r="C38" s="4" t="s">
        <v>49</v>
      </c>
      <c r="D38" s="4" t="s">
        <v>50</v>
      </c>
      <c r="E38" s="5" t="s">
        <v>110</v>
      </c>
      <c r="F38" s="5" t="s">
        <v>118</v>
      </c>
      <c r="G38" s="5" t="s">
        <v>70</v>
      </c>
      <c r="H38" s="5" t="s">
        <v>54</v>
      </c>
      <c r="I38" s="5" t="s">
        <v>121</v>
      </c>
    </row>
    <row r="39" spans="1:9" x14ac:dyDescent="0.25">
      <c r="A39" s="1"/>
      <c r="B39" s="4" t="s">
        <v>48</v>
      </c>
      <c r="C39" s="4" t="s">
        <v>49</v>
      </c>
      <c r="D39" s="4" t="s">
        <v>50</v>
      </c>
      <c r="E39" s="5" t="s">
        <v>110</v>
      </c>
      <c r="F39" s="5" t="s">
        <v>118</v>
      </c>
      <c r="G39" s="5" t="s">
        <v>70</v>
      </c>
      <c r="H39" s="5" t="s">
        <v>54</v>
      </c>
      <c r="I39" s="5" t="s">
        <v>122</v>
      </c>
    </row>
    <row r="40" spans="1:9" x14ac:dyDescent="0.25">
      <c r="A40" s="1"/>
      <c r="B40" s="4" t="s">
        <v>48</v>
      </c>
      <c r="C40" s="4" t="s">
        <v>49</v>
      </c>
      <c r="D40" s="4" t="s">
        <v>50</v>
      </c>
      <c r="E40" s="5" t="s">
        <v>110</v>
      </c>
      <c r="F40" s="5" t="s">
        <v>118</v>
      </c>
      <c r="G40" s="5" t="s">
        <v>70</v>
      </c>
      <c r="H40" s="5" t="s">
        <v>54</v>
      </c>
      <c r="I40" s="5" t="s">
        <v>123</v>
      </c>
    </row>
    <row r="41" spans="1:9" x14ac:dyDescent="0.25">
      <c r="A41" s="1"/>
      <c r="B41" s="4" t="s">
        <v>48</v>
      </c>
      <c r="C41" s="4" t="s">
        <v>49</v>
      </c>
      <c r="D41" s="4" t="s">
        <v>50</v>
      </c>
      <c r="E41" s="5" t="s">
        <v>110</v>
      </c>
      <c r="F41" s="5" t="s">
        <v>118</v>
      </c>
      <c r="G41" s="5" t="s">
        <v>112</v>
      </c>
      <c r="H41" s="5" t="s">
        <v>124</v>
      </c>
      <c r="I41" s="5" t="s">
        <v>125</v>
      </c>
    </row>
    <row r="42" spans="1:9" x14ac:dyDescent="0.25">
      <c r="A42" s="1"/>
      <c r="B42" s="4" t="s">
        <v>48</v>
      </c>
      <c r="C42" s="4" t="s">
        <v>49</v>
      </c>
      <c r="D42" s="4" t="s">
        <v>50</v>
      </c>
      <c r="E42" s="5" t="s">
        <v>110</v>
      </c>
      <c r="F42" s="5" t="s">
        <v>118</v>
      </c>
      <c r="G42" s="5" t="s">
        <v>112</v>
      </c>
      <c r="H42" s="5" t="s">
        <v>124</v>
      </c>
      <c r="I42" s="5" t="s">
        <v>126</v>
      </c>
    </row>
    <row r="43" spans="1:9" x14ac:dyDescent="0.25">
      <c r="A43" s="1"/>
      <c r="B43" s="4" t="s">
        <v>48</v>
      </c>
      <c r="C43" s="4" t="s">
        <v>49</v>
      </c>
      <c r="D43" s="4" t="s">
        <v>50</v>
      </c>
      <c r="E43" s="5" t="s">
        <v>110</v>
      </c>
      <c r="F43" s="5" t="s">
        <v>118</v>
      </c>
      <c r="G43" s="5" t="s">
        <v>112</v>
      </c>
      <c r="H43" s="5" t="s">
        <v>124</v>
      </c>
      <c r="I43" s="5" t="s">
        <v>127</v>
      </c>
    </row>
    <row r="44" spans="1:9" x14ac:dyDescent="0.25">
      <c r="A44" s="1"/>
      <c r="B44" s="4" t="s">
        <v>48</v>
      </c>
      <c r="C44" s="4" t="s">
        <v>49</v>
      </c>
      <c r="D44" s="4" t="s">
        <v>50</v>
      </c>
      <c r="E44" s="5" t="s">
        <v>128</v>
      </c>
      <c r="F44" s="5" t="s">
        <v>129</v>
      </c>
      <c r="G44" s="5" t="s">
        <v>70</v>
      </c>
      <c r="H44" s="5" t="s">
        <v>54</v>
      </c>
      <c r="I44" s="5" t="s">
        <v>130</v>
      </c>
    </row>
    <row r="45" spans="1:9" x14ac:dyDescent="0.25">
      <c r="A45" s="1"/>
      <c r="B45" s="4" t="s">
        <v>48</v>
      </c>
      <c r="C45" s="4" t="s">
        <v>49</v>
      </c>
      <c r="D45" s="4" t="s">
        <v>50</v>
      </c>
      <c r="E45" s="5" t="s">
        <v>131</v>
      </c>
      <c r="F45" s="5" t="s">
        <v>132</v>
      </c>
      <c r="G45" s="5" t="s">
        <v>53</v>
      </c>
      <c r="H45" s="5" t="s">
        <v>54</v>
      </c>
      <c r="I45" s="5" t="s">
        <v>133</v>
      </c>
    </row>
    <row r="46" spans="1:9" x14ac:dyDescent="0.25">
      <c r="A46" s="1"/>
      <c r="B46" s="4" t="s">
        <v>48</v>
      </c>
      <c r="C46" s="4" t="s">
        <v>49</v>
      </c>
      <c r="D46" s="4" t="s">
        <v>50</v>
      </c>
      <c r="E46" s="5" t="s">
        <v>131</v>
      </c>
      <c r="F46" s="5" t="s">
        <v>132</v>
      </c>
      <c r="G46" s="5" t="s">
        <v>53</v>
      </c>
      <c r="H46" s="5" t="s">
        <v>54</v>
      </c>
      <c r="I46" s="5" t="s">
        <v>134</v>
      </c>
    </row>
    <row r="47" spans="1:9" x14ac:dyDescent="0.25">
      <c r="A47" s="1"/>
      <c r="B47" s="4" t="s">
        <v>48</v>
      </c>
      <c r="C47" s="4" t="s">
        <v>49</v>
      </c>
      <c r="D47" s="4" t="s">
        <v>50</v>
      </c>
      <c r="E47" s="5" t="s">
        <v>131</v>
      </c>
      <c r="F47" s="5" t="s">
        <v>135</v>
      </c>
      <c r="G47" s="5" t="s">
        <v>53</v>
      </c>
      <c r="H47" s="5" t="s">
        <v>54</v>
      </c>
      <c r="I47" s="5" t="s">
        <v>136</v>
      </c>
    </row>
    <row r="48" spans="1:9" x14ac:dyDescent="0.25">
      <c r="A48" s="1"/>
      <c r="B48" s="4" t="s">
        <v>48</v>
      </c>
      <c r="C48" s="4" t="s">
        <v>49</v>
      </c>
      <c r="D48" s="4" t="s">
        <v>50</v>
      </c>
      <c r="E48" s="5" t="s">
        <v>131</v>
      </c>
      <c r="F48" s="5" t="s">
        <v>135</v>
      </c>
      <c r="G48" s="5" t="s">
        <v>53</v>
      </c>
      <c r="H48" s="5" t="s">
        <v>54</v>
      </c>
      <c r="I48" s="5" t="s">
        <v>137</v>
      </c>
    </row>
    <row r="49" spans="1:9" x14ac:dyDescent="0.25">
      <c r="A49" s="1"/>
      <c r="B49" s="4" t="s">
        <v>48</v>
      </c>
      <c r="C49" s="4" t="s">
        <v>49</v>
      </c>
      <c r="D49" s="4" t="s">
        <v>50</v>
      </c>
      <c r="E49" s="5" t="s">
        <v>138</v>
      </c>
      <c r="F49" s="5" t="s">
        <v>139</v>
      </c>
      <c r="G49" s="5" t="s">
        <v>70</v>
      </c>
      <c r="H49" s="5" t="s">
        <v>54</v>
      </c>
      <c r="I49" s="5" t="s">
        <v>140</v>
      </c>
    </row>
    <row r="50" spans="1:9" x14ac:dyDescent="0.25">
      <c r="A50" s="1"/>
      <c r="B50" s="4" t="s">
        <v>48</v>
      </c>
      <c r="C50" s="4" t="s">
        <v>49</v>
      </c>
      <c r="D50" s="4" t="s">
        <v>50</v>
      </c>
      <c r="E50" s="5" t="s">
        <v>138</v>
      </c>
      <c r="F50" s="5" t="s">
        <v>139</v>
      </c>
      <c r="G50" s="5" t="s">
        <v>70</v>
      </c>
      <c r="H50" s="5" t="s">
        <v>54</v>
      </c>
      <c r="I50" s="5" t="s">
        <v>141</v>
      </c>
    </row>
    <row r="51" spans="1:9" x14ac:dyDescent="0.25">
      <c r="A51" s="1"/>
      <c r="B51" s="4" t="s">
        <v>48</v>
      </c>
      <c r="C51" s="4" t="s">
        <v>49</v>
      </c>
      <c r="D51" s="4" t="s">
        <v>50</v>
      </c>
      <c r="E51" s="5" t="s">
        <v>142</v>
      </c>
      <c r="F51" s="5" t="s">
        <v>143</v>
      </c>
      <c r="G51" s="5" t="s">
        <v>70</v>
      </c>
      <c r="H51" s="5" t="s">
        <v>54</v>
      </c>
      <c r="I51" s="5" t="s">
        <v>144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5"/>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145</v>
      </c>
      <c r="C5" s="1"/>
      <c r="D5" s="1"/>
      <c r="E5" s="1"/>
      <c r="F5" s="1"/>
      <c r="G5" s="1"/>
      <c r="H5" s="1"/>
      <c r="I5" s="1"/>
      <c r="J5" s="1"/>
      <c r="K5" s="1"/>
      <c r="L5" s="1"/>
      <c r="M5" s="1"/>
      <c r="N5" s="1"/>
    </row>
    <row r="6" spans="1:14" ht="20.100000000000001" customHeight="1" x14ac:dyDescent="0.25">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ht="38.25" x14ac:dyDescent="0.25">
      <c r="A7" s="1"/>
      <c r="B7" s="5" t="s">
        <v>159</v>
      </c>
      <c r="C7" s="5" t="s">
        <v>160</v>
      </c>
      <c r="D7" s="5" t="s">
        <v>54</v>
      </c>
      <c r="E7" s="4" t="s">
        <v>161</v>
      </c>
      <c r="F7" s="4" t="s">
        <v>162</v>
      </c>
      <c r="G7" s="6" t="s">
        <v>163</v>
      </c>
      <c r="H7" s="8">
        <v>17</v>
      </c>
      <c r="I7" s="5" t="s">
        <v>164</v>
      </c>
      <c r="J7" s="5" t="s">
        <v>165</v>
      </c>
      <c r="K7" s="5" t="s">
        <v>166</v>
      </c>
      <c r="L7" s="5" t="s">
        <v>167</v>
      </c>
      <c r="M7" s="8">
        <v>13417</v>
      </c>
      <c r="N7" s="5" t="s">
        <v>168</v>
      </c>
    </row>
    <row r="8" spans="1:14" ht="25.5" x14ac:dyDescent="0.25">
      <c r="A8" s="1"/>
      <c r="B8" s="5" t="s">
        <v>159</v>
      </c>
      <c r="C8" s="5" t="s">
        <v>160</v>
      </c>
      <c r="D8" s="5" t="s">
        <v>54</v>
      </c>
      <c r="E8" s="4" t="s">
        <v>161</v>
      </c>
      <c r="F8" s="4" t="s">
        <v>162</v>
      </c>
      <c r="G8" s="6" t="s">
        <v>169</v>
      </c>
      <c r="H8" s="8">
        <v>17</v>
      </c>
      <c r="I8" s="5" t="s">
        <v>164</v>
      </c>
      <c r="J8" s="5" t="s">
        <v>165</v>
      </c>
      <c r="K8" s="5" t="s">
        <v>166</v>
      </c>
      <c r="L8" s="5" t="s">
        <v>170</v>
      </c>
      <c r="M8" s="8">
        <v>13417</v>
      </c>
      <c r="N8" s="5" t="s">
        <v>168</v>
      </c>
    </row>
    <row r="9" spans="1:14" x14ac:dyDescent="0.25">
      <c r="A9" s="1"/>
      <c r="B9" s="5" t="s">
        <v>171</v>
      </c>
      <c r="C9" s="5" t="s">
        <v>172</v>
      </c>
      <c r="D9" s="5" t="s">
        <v>54</v>
      </c>
      <c r="E9" s="4" t="s">
        <v>161</v>
      </c>
      <c r="F9" s="4" t="s">
        <v>162</v>
      </c>
      <c r="G9" s="6" t="s">
        <v>173</v>
      </c>
      <c r="H9" s="8">
        <v>8.15</v>
      </c>
      <c r="I9" s="5" t="s">
        <v>164</v>
      </c>
      <c r="J9" s="5" t="s">
        <v>165</v>
      </c>
      <c r="K9" s="5" t="s">
        <v>166</v>
      </c>
      <c r="L9" s="5" t="s">
        <v>170</v>
      </c>
      <c r="M9" s="8">
        <v>19865</v>
      </c>
      <c r="N9" s="5" t="s">
        <v>168</v>
      </c>
    </row>
    <row r="10" spans="1:14" ht="25.5" x14ac:dyDescent="0.25">
      <c r="A10" s="1"/>
      <c r="B10" s="5" t="s">
        <v>37</v>
      </c>
      <c r="C10" s="5" t="s">
        <v>174</v>
      </c>
      <c r="D10" s="5" t="s">
        <v>175</v>
      </c>
      <c r="E10" s="4" t="s">
        <v>161</v>
      </c>
      <c r="F10" s="4" t="s">
        <v>162</v>
      </c>
      <c r="G10" s="6" t="s">
        <v>176</v>
      </c>
      <c r="H10" s="8">
        <v>0</v>
      </c>
      <c r="I10" s="5" t="s">
        <v>164</v>
      </c>
      <c r="J10" s="5" t="s">
        <v>177</v>
      </c>
      <c r="K10" s="5" t="s">
        <v>166</v>
      </c>
      <c r="L10" s="5" t="s">
        <v>178</v>
      </c>
      <c r="M10" s="8">
        <v>14767</v>
      </c>
      <c r="N10" s="5" t="s">
        <v>179</v>
      </c>
    </row>
    <row r="11" spans="1:14" ht="38.25" x14ac:dyDescent="0.25">
      <c r="A11" s="1"/>
      <c r="B11" s="5" t="s">
        <v>37</v>
      </c>
      <c r="C11" s="5" t="s">
        <v>174</v>
      </c>
      <c r="D11" s="5" t="s">
        <v>180</v>
      </c>
      <c r="E11" s="4" t="s">
        <v>161</v>
      </c>
      <c r="F11" s="4" t="s">
        <v>162</v>
      </c>
      <c r="G11" s="6" t="s">
        <v>181</v>
      </c>
      <c r="H11" s="8">
        <v>0</v>
      </c>
      <c r="I11" s="5" t="s">
        <v>164</v>
      </c>
      <c r="J11" s="5" t="s">
        <v>177</v>
      </c>
      <c r="K11" s="5" t="s">
        <v>166</v>
      </c>
      <c r="L11" s="5" t="s">
        <v>178</v>
      </c>
      <c r="M11" s="8">
        <v>13869</v>
      </c>
      <c r="N11" s="5" t="s">
        <v>179</v>
      </c>
    </row>
    <row r="12" spans="1:14" ht="25.5" x14ac:dyDescent="0.25">
      <c r="A12" s="1"/>
      <c r="B12" s="5" t="s">
        <v>37</v>
      </c>
      <c r="C12" s="5" t="s">
        <v>174</v>
      </c>
      <c r="D12" s="5" t="s">
        <v>182</v>
      </c>
      <c r="E12" s="4" t="s">
        <v>161</v>
      </c>
      <c r="F12" s="4" t="s">
        <v>162</v>
      </c>
      <c r="G12" s="6" t="s">
        <v>183</v>
      </c>
      <c r="H12" s="8">
        <v>0</v>
      </c>
      <c r="I12" s="5" t="s">
        <v>164</v>
      </c>
      <c r="J12" s="5" t="s">
        <v>177</v>
      </c>
      <c r="K12" s="5" t="s">
        <v>166</v>
      </c>
      <c r="L12" s="5" t="s">
        <v>178</v>
      </c>
      <c r="M12" s="8">
        <v>13870</v>
      </c>
      <c r="N12" s="5" t="s">
        <v>179</v>
      </c>
    </row>
    <row r="13" spans="1:14" ht="38.25" x14ac:dyDescent="0.25">
      <c r="A13" s="1"/>
      <c r="B13" s="5" t="s">
        <v>37</v>
      </c>
      <c r="C13" s="5" t="s">
        <v>174</v>
      </c>
      <c r="D13" s="5" t="s">
        <v>184</v>
      </c>
      <c r="E13" s="4" t="s">
        <v>161</v>
      </c>
      <c r="F13" s="4" t="s">
        <v>162</v>
      </c>
      <c r="G13" s="6" t="s">
        <v>181</v>
      </c>
      <c r="H13" s="8">
        <v>0</v>
      </c>
      <c r="I13" s="5" t="s">
        <v>164</v>
      </c>
      <c r="J13" s="5" t="s">
        <v>177</v>
      </c>
      <c r="K13" s="5" t="s">
        <v>166</v>
      </c>
      <c r="L13" s="5" t="s">
        <v>178</v>
      </c>
      <c r="M13" s="8">
        <v>14765</v>
      </c>
      <c r="N13" s="5" t="s">
        <v>179</v>
      </c>
    </row>
    <row r="14" spans="1:14" ht="25.5" x14ac:dyDescent="0.25">
      <c r="A14" s="1"/>
      <c r="B14" s="5" t="s">
        <v>37</v>
      </c>
      <c r="C14" s="5" t="s">
        <v>174</v>
      </c>
      <c r="D14" s="5" t="s">
        <v>185</v>
      </c>
      <c r="E14" s="4" t="s">
        <v>161</v>
      </c>
      <c r="F14" s="4" t="s">
        <v>162</v>
      </c>
      <c r="G14" s="6" t="s">
        <v>183</v>
      </c>
      <c r="H14" s="8">
        <v>0</v>
      </c>
      <c r="I14" s="5" t="s">
        <v>164</v>
      </c>
      <c r="J14" s="5" t="s">
        <v>177</v>
      </c>
      <c r="K14" s="5" t="s">
        <v>166</v>
      </c>
      <c r="L14" s="5" t="s">
        <v>178</v>
      </c>
      <c r="M14" s="8">
        <v>13871</v>
      </c>
      <c r="N14" s="5" t="s">
        <v>179</v>
      </c>
    </row>
    <row r="15" spans="1:14" ht="25.5" x14ac:dyDescent="0.25">
      <c r="A15" s="1"/>
      <c r="B15" s="5" t="s">
        <v>37</v>
      </c>
      <c r="C15" s="5" t="s">
        <v>174</v>
      </c>
      <c r="D15" s="5" t="s">
        <v>186</v>
      </c>
      <c r="E15" s="4" t="s">
        <v>161</v>
      </c>
      <c r="F15" s="4" t="s">
        <v>162</v>
      </c>
      <c r="G15" s="6" t="s">
        <v>176</v>
      </c>
      <c r="H15" s="8">
        <v>0</v>
      </c>
      <c r="I15" s="5" t="s">
        <v>164</v>
      </c>
      <c r="J15" s="5" t="s">
        <v>177</v>
      </c>
      <c r="K15" s="5" t="s">
        <v>166</v>
      </c>
      <c r="L15" s="5" t="s">
        <v>178</v>
      </c>
      <c r="M15" s="8">
        <v>13812</v>
      </c>
      <c r="N15" s="5" t="s">
        <v>179</v>
      </c>
    </row>
    <row r="16" spans="1:14" ht="25.5" x14ac:dyDescent="0.25">
      <c r="A16" s="1"/>
      <c r="B16" s="5" t="s">
        <v>37</v>
      </c>
      <c r="C16" s="5" t="s">
        <v>174</v>
      </c>
      <c r="D16" s="5" t="s">
        <v>187</v>
      </c>
      <c r="E16" s="4" t="s">
        <v>161</v>
      </c>
      <c r="F16" s="4" t="s">
        <v>162</v>
      </c>
      <c r="G16" s="6" t="s">
        <v>188</v>
      </c>
      <c r="H16" s="8">
        <v>0</v>
      </c>
      <c r="I16" s="5" t="s">
        <v>164</v>
      </c>
      <c r="J16" s="5" t="s">
        <v>177</v>
      </c>
      <c r="K16" s="5" t="s">
        <v>166</v>
      </c>
      <c r="L16" s="5" t="s">
        <v>178</v>
      </c>
      <c r="M16" s="8">
        <v>13809</v>
      </c>
      <c r="N16" s="5" t="s">
        <v>179</v>
      </c>
    </row>
    <row r="17" spans="1:14" ht="38.25" x14ac:dyDescent="0.25">
      <c r="A17" s="1"/>
      <c r="B17" s="5" t="s">
        <v>37</v>
      </c>
      <c r="C17" s="5" t="s">
        <v>174</v>
      </c>
      <c r="D17" s="5" t="s">
        <v>189</v>
      </c>
      <c r="E17" s="4" t="s">
        <v>161</v>
      </c>
      <c r="F17" s="4" t="s">
        <v>162</v>
      </c>
      <c r="G17" s="6" t="s">
        <v>190</v>
      </c>
      <c r="H17" s="8">
        <v>0</v>
      </c>
      <c r="I17" s="5" t="s">
        <v>164</v>
      </c>
      <c r="J17" s="5" t="s">
        <v>165</v>
      </c>
      <c r="K17" s="5" t="s">
        <v>166</v>
      </c>
      <c r="L17" s="5" t="s">
        <v>178</v>
      </c>
      <c r="M17" s="8">
        <v>13765</v>
      </c>
      <c r="N17" s="5" t="s">
        <v>179</v>
      </c>
    </row>
    <row r="18" spans="1:14" ht="25.5" x14ac:dyDescent="0.25">
      <c r="A18" s="1"/>
      <c r="B18" s="5" t="s">
        <v>37</v>
      </c>
      <c r="C18" s="5" t="s">
        <v>191</v>
      </c>
      <c r="D18" s="5" t="s">
        <v>175</v>
      </c>
      <c r="E18" s="4" t="s">
        <v>161</v>
      </c>
      <c r="F18" s="4" t="s">
        <v>162</v>
      </c>
      <c r="G18" s="6" t="s">
        <v>176</v>
      </c>
      <c r="H18" s="8">
        <v>0</v>
      </c>
      <c r="I18" s="5" t="s">
        <v>164</v>
      </c>
      <c r="J18" s="5" t="s">
        <v>177</v>
      </c>
      <c r="K18" s="5" t="s">
        <v>166</v>
      </c>
      <c r="L18" s="5" t="s">
        <v>178</v>
      </c>
      <c r="M18" s="8">
        <v>13797</v>
      </c>
      <c r="N18" s="5" t="s">
        <v>179</v>
      </c>
    </row>
    <row r="19" spans="1:14" ht="25.5" x14ac:dyDescent="0.25">
      <c r="A19" s="1"/>
      <c r="B19" s="5" t="s">
        <v>37</v>
      </c>
      <c r="C19" s="5" t="s">
        <v>191</v>
      </c>
      <c r="D19" s="5" t="s">
        <v>180</v>
      </c>
      <c r="E19" s="4" t="s">
        <v>161</v>
      </c>
      <c r="F19" s="4" t="s">
        <v>162</v>
      </c>
      <c r="G19" s="6" t="s">
        <v>192</v>
      </c>
      <c r="H19" s="8">
        <v>0</v>
      </c>
      <c r="I19" s="5" t="s">
        <v>164</v>
      </c>
      <c r="J19" s="5" t="s">
        <v>177</v>
      </c>
      <c r="K19" s="5" t="s">
        <v>166</v>
      </c>
      <c r="L19" s="5" t="s">
        <v>178</v>
      </c>
      <c r="M19" s="8">
        <v>13860</v>
      </c>
      <c r="N19" s="5" t="s">
        <v>179</v>
      </c>
    </row>
    <row r="20" spans="1:14" ht="25.5" x14ac:dyDescent="0.25">
      <c r="A20" s="1"/>
      <c r="B20" s="5" t="s">
        <v>37</v>
      </c>
      <c r="C20" s="5" t="s">
        <v>191</v>
      </c>
      <c r="D20" s="5" t="s">
        <v>182</v>
      </c>
      <c r="E20" s="4" t="s">
        <v>161</v>
      </c>
      <c r="F20" s="4" t="s">
        <v>162</v>
      </c>
      <c r="G20" s="6" t="s">
        <v>193</v>
      </c>
      <c r="H20" s="8">
        <v>0</v>
      </c>
      <c r="I20" s="5" t="s">
        <v>164</v>
      </c>
      <c r="J20" s="5" t="s">
        <v>177</v>
      </c>
      <c r="K20" s="5" t="s">
        <v>166</v>
      </c>
      <c r="L20" s="5" t="s">
        <v>178</v>
      </c>
      <c r="M20" s="8">
        <v>13862</v>
      </c>
      <c r="N20" s="5" t="s">
        <v>179</v>
      </c>
    </row>
    <row r="21" spans="1:14" ht="25.5" x14ac:dyDescent="0.25">
      <c r="A21" s="1"/>
      <c r="B21" s="5" t="s">
        <v>37</v>
      </c>
      <c r="C21" s="5" t="s">
        <v>191</v>
      </c>
      <c r="D21" s="5" t="s">
        <v>194</v>
      </c>
      <c r="E21" s="4" t="s">
        <v>161</v>
      </c>
      <c r="F21" s="4" t="s">
        <v>162</v>
      </c>
      <c r="G21" s="6" t="s">
        <v>192</v>
      </c>
      <c r="H21" s="8">
        <v>0</v>
      </c>
      <c r="I21" s="5" t="s">
        <v>164</v>
      </c>
      <c r="J21" s="5" t="s">
        <v>177</v>
      </c>
      <c r="K21" s="5" t="s">
        <v>166</v>
      </c>
      <c r="L21" s="5" t="s">
        <v>178</v>
      </c>
      <c r="M21" s="8">
        <v>13861</v>
      </c>
      <c r="N21" s="5" t="s">
        <v>179</v>
      </c>
    </row>
    <row r="22" spans="1:14" ht="25.5" x14ac:dyDescent="0.25">
      <c r="A22" s="1"/>
      <c r="B22" s="5" t="s">
        <v>37</v>
      </c>
      <c r="C22" s="5" t="s">
        <v>191</v>
      </c>
      <c r="D22" s="5" t="s">
        <v>185</v>
      </c>
      <c r="E22" s="4" t="s">
        <v>161</v>
      </c>
      <c r="F22" s="4" t="s">
        <v>162</v>
      </c>
      <c r="G22" s="6" t="s">
        <v>193</v>
      </c>
      <c r="H22" s="8">
        <v>0</v>
      </c>
      <c r="I22" s="5" t="s">
        <v>164</v>
      </c>
      <c r="J22" s="5" t="s">
        <v>177</v>
      </c>
      <c r="K22" s="5" t="s">
        <v>166</v>
      </c>
      <c r="L22" s="5" t="s">
        <v>178</v>
      </c>
      <c r="M22" s="8">
        <v>13863</v>
      </c>
      <c r="N22" s="5" t="s">
        <v>179</v>
      </c>
    </row>
    <row r="23" spans="1:14" ht="25.5" x14ac:dyDescent="0.25">
      <c r="A23" s="1"/>
      <c r="B23" s="5" t="s">
        <v>37</v>
      </c>
      <c r="C23" s="5" t="s">
        <v>191</v>
      </c>
      <c r="D23" s="5" t="s">
        <v>195</v>
      </c>
      <c r="E23" s="4" t="s">
        <v>161</v>
      </c>
      <c r="F23" s="4" t="s">
        <v>162</v>
      </c>
      <c r="G23" s="6" t="s">
        <v>176</v>
      </c>
      <c r="H23" s="8">
        <v>0</v>
      </c>
      <c r="I23" s="5" t="s">
        <v>164</v>
      </c>
      <c r="J23" s="5" t="s">
        <v>177</v>
      </c>
      <c r="K23" s="5" t="s">
        <v>166</v>
      </c>
      <c r="L23" s="5" t="s">
        <v>178</v>
      </c>
      <c r="M23" s="8">
        <v>13798</v>
      </c>
      <c r="N23" s="5" t="s">
        <v>179</v>
      </c>
    </row>
    <row r="24" spans="1:14" ht="25.5" x14ac:dyDescent="0.25">
      <c r="A24" s="1"/>
      <c r="B24" s="5" t="s">
        <v>37</v>
      </c>
      <c r="C24" s="5" t="s">
        <v>191</v>
      </c>
      <c r="D24" s="5" t="s">
        <v>196</v>
      </c>
      <c r="E24" s="4" t="s">
        <v>161</v>
      </c>
      <c r="F24" s="4" t="s">
        <v>162</v>
      </c>
      <c r="G24" s="6" t="s">
        <v>176</v>
      </c>
      <c r="H24" s="8">
        <v>0</v>
      </c>
      <c r="I24" s="5" t="s">
        <v>164</v>
      </c>
      <c r="J24" s="5" t="s">
        <v>177</v>
      </c>
      <c r="K24" s="5" t="s">
        <v>166</v>
      </c>
      <c r="L24" s="5" t="s">
        <v>178</v>
      </c>
      <c r="M24" s="8">
        <v>13799</v>
      </c>
      <c r="N24" s="5" t="s">
        <v>179</v>
      </c>
    </row>
    <row r="25" spans="1:14" ht="25.5" x14ac:dyDescent="0.25">
      <c r="A25" s="1"/>
      <c r="B25" s="5" t="s">
        <v>37</v>
      </c>
      <c r="C25" s="5" t="s">
        <v>191</v>
      </c>
      <c r="D25" s="5" t="s">
        <v>197</v>
      </c>
      <c r="E25" s="4" t="s">
        <v>161</v>
      </c>
      <c r="F25" s="4" t="s">
        <v>162</v>
      </c>
      <c r="G25" s="6" t="s">
        <v>176</v>
      </c>
      <c r="H25" s="8">
        <v>0</v>
      </c>
      <c r="I25" s="5" t="s">
        <v>164</v>
      </c>
      <c r="J25" s="5" t="s">
        <v>177</v>
      </c>
      <c r="K25" s="5" t="s">
        <v>166</v>
      </c>
      <c r="L25" s="5" t="s">
        <v>178</v>
      </c>
      <c r="M25" s="8">
        <v>13796</v>
      </c>
      <c r="N25" s="5" t="s">
        <v>179</v>
      </c>
    </row>
    <row r="26" spans="1:14" ht="25.5" x14ac:dyDescent="0.25">
      <c r="A26" s="1"/>
      <c r="B26" s="5" t="s">
        <v>37</v>
      </c>
      <c r="C26" s="5" t="s">
        <v>191</v>
      </c>
      <c r="D26" s="5" t="s">
        <v>198</v>
      </c>
      <c r="E26" s="4" t="s">
        <v>161</v>
      </c>
      <c r="F26" s="4" t="s">
        <v>162</v>
      </c>
      <c r="G26" s="6" t="s">
        <v>199</v>
      </c>
      <c r="H26" s="8">
        <v>0</v>
      </c>
      <c r="I26" s="5" t="s">
        <v>164</v>
      </c>
      <c r="J26" s="5" t="s">
        <v>177</v>
      </c>
      <c r="K26" s="5" t="s">
        <v>166</v>
      </c>
      <c r="L26" s="5" t="s">
        <v>178</v>
      </c>
      <c r="M26" s="8">
        <v>13792</v>
      </c>
      <c r="N26" s="5" t="s">
        <v>179</v>
      </c>
    </row>
    <row r="27" spans="1:14" ht="38.25" x14ac:dyDescent="0.25">
      <c r="A27" s="1"/>
      <c r="B27" s="5" t="s">
        <v>37</v>
      </c>
      <c r="C27" s="5" t="s">
        <v>191</v>
      </c>
      <c r="D27" s="5" t="s">
        <v>200</v>
      </c>
      <c r="E27" s="4" t="s">
        <v>161</v>
      </c>
      <c r="F27" s="4" t="s">
        <v>162</v>
      </c>
      <c r="G27" s="6" t="s">
        <v>201</v>
      </c>
      <c r="H27" s="8">
        <v>0</v>
      </c>
      <c r="I27" s="5" t="s">
        <v>164</v>
      </c>
      <c r="J27" s="5" t="s">
        <v>165</v>
      </c>
      <c r="K27" s="5" t="s">
        <v>166</v>
      </c>
      <c r="L27" s="5" t="s">
        <v>178</v>
      </c>
      <c r="M27" s="8">
        <v>13750</v>
      </c>
      <c r="N27" s="5" t="s">
        <v>179</v>
      </c>
    </row>
    <row r="28" spans="1:14" x14ac:dyDescent="0.25">
      <c r="A28" s="1"/>
      <c r="B28" s="5" t="s">
        <v>202</v>
      </c>
      <c r="C28" s="5" t="s">
        <v>203</v>
      </c>
      <c r="D28" s="5" t="s">
        <v>204</v>
      </c>
      <c r="E28" s="4" t="s">
        <v>205</v>
      </c>
      <c r="F28" s="4" t="s">
        <v>206</v>
      </c>
      <c r="G28" s="6" t="s">
        <v>207</v>
      </c>
      <c r="H28" s="8">
        <v>0</v>
      </c>
      <c r="I28" s="5" t="s">
        <v>164</v>
      </c>
      <c r="J28" s="5" t="s">
        <v>177</v>
      </c>
      <c r="K28" s="5" t="s">
        <v>166</v>
      </c>
      <c r="L28" s="5" t="s">
        <v>170</v>
      </c>
      <c r="M28" s="8">
        <v>14431</v>
      </c>
      <c r="N28" s="5" t="s">
        <v>179</v>
      </c>
    </row>
    <row r="29" spans="1:14" x14ac:dyDescent="0.25">
      <c r="A29" s="1"/>
      <c r="B29" s="5" t="s">
        <v>208</v>
      </c>
      <c r="C29" s="5" t="s">
        <v>209</v>
      </c>
      <c r="D29" s="5" t="s">
        <v>210</v>
      </c>
      <c r="E29" s="4" t="s">
        <v>211</v>
      </c>
      <c r="F29" s="4" t="s">
        <v>212</v>
      </c>
      <c r="G29" s="6" t="s">
        <v>213</v>
      </c>
      <c r="H29" s="8">
        <v>0</v>
      </c>
      <c r="I29" s="5" t="s">
        <v>164</v>
      </c>
      <c r="J29" s="5" t="s">
        <v>177</v>
      </c>
      <c r="K29" s="5" t="s">
        <v>166</v>
      </c>
      <c r="L29" s="5" t="s">
        <v>170</v>
      </c>
      <c r="M29" s="8">
        <v>12844</v>
      </c>
      <c r="N29" s="5" t="s">
        <v>179</v>
      </c>
    </row>
    <row r="30" spans="1:14" x14ac:dyDescent="0.25">
      <c r="A30" s="1"/>
      <c r="B30" s="5" t="s">
        <v>208</v>
      </c>
      <c r="C30" s="5" t="s">
        <v>209</v>
      </c>
      <c r="D30" s="5" t="s">
        <v>214</v>
      </c>
      <c r="E30" s="4" t="s">
        <v>211</v>
      </c>
      <c r="F30" s="4" t="s">
        <v>212</v>
      </c>
      <c r="G30" s="6" t="s">
        <v>213</v>
      </c>
      <c r="H30" s="8">
        <v>0</v>
      </c>
      <c r="I30" s="5" t="s">
        <v>164</v>
      </c>
      <c r="J30" s="5" t="s">
        <v>177</v>
      </c>
      <c r="K30" s="5" t="s">
        <v>166</v>
      </c>
      <c r="L30" s="5" t="s">
        <v>170</v>
      </c>
      <c r="M30" s="8">
        <v>12845</v>
      </c>
      <c r="N30" s="5" t="s">
        <v>179</v>
      </c>
    </row>
    <row r="31" spans="1:14" x14ac:dyDescent="0.25">
      <c r="A31" s="1"/>
      <c r="B31" s="5" t="s">
        <v>14</v>
      </c>
      <c r="C31" s="5" t="s">
        <v>215</v>
      </c>
      <c r="D31" s="5" t="s">
        <v>216</v>
      </c>
      <c r="E31" s="4" t="s">
        <v>161</v>
      </c>
      <c r="F31" s="4" t="s">
        <v>162</v>
      </c>
      <c r="G31" s="6" t="s">
        <v>217</v>
      </c>
      <c r="H31" s="8">
        <v>0</v>
      </c>
      <c r="I31" s="5" t="s">
        <v>164</v>
      </c>
      <c r="J31" s="5" t="s">
        <v>165</v>
      </c>
      <c r="K31" s="5" t="s">
        <v>166</v>
      </c>
      <c r="L31" s="5" t="s">
        <v>167</v>
      </c>
      <c r="M31" s="8">
        <v>17001</v>
      </c>
      <c r="N31" s="5" t="s">
        <v>179</v>
      </c>
    </row>
    <row r="32" spans="1:14" x14ac:dyDescent="0.25">
      <c r="A32" s="1"/>
      <c r="B32" s="5" t="s">
        <v>14</v>
      </c>
      <c r="C32" s="5" t="s">
        <v>215</v>
      </c>
      <c r="D32" s="5" t="s">
        <v>218</v>
      </c>
      <c r="E32" s="4" t="s">
        <v>219</v>
      </c>
      <c r="F32" s="4" t="s">
        <v>220</v>
      </c>
      <c r="G32" s="6" t="s">
        <v>221</v>
      </c>
      <c r="H32" s="8">
        <v>0</v>
      </c>
      <c r="I32" s="5" t="s">
        <v>164</v>
      </c>
      <c r="J32" s="5" t="s">
        <v>165</v>
      </c>
      <c r="K32" s="5" t="s">
        <v>166</v>
      </c>
      <c r="L32" s="5" t="s">
        <v>170</v>
      </c>
      <c r="M32" s="8">
        <v>1021</v>
      </c>
      <c r="N32" s="5" t="s">
        <v>179</v>
      </c>
    </row>
    <row r="33" spans="1:14" x14ac:dyDescent="0.25">
      <c r="A33" s="1"/>
      <c r="B33" s="5" t="s">
        <v>14</v>
      </c>
      <c r="C33" s="5" t="s">
        <v>215</v>
      </c>
      <c r="D33" s="5" t="s">
        <v>222</v>
      </c>
      <c r="E33" s="4" t="s">
        <v>223</v>
      </c>
      <c r="F33" s="4" t="s">
        <v>224</v>
      </c>
      <c r="G33" s="6" t="s">
        <v>221</v>
      </c>
      <c r="H33" s="8">
        <v>0</v>
      </c>
      <c r="I33" s="5" t="s">
        <v>164</v>
      </c>
      <c r="J33" s="5" t="s">
        <v>165</v>
      </c>
      <c r="K33" s="5" t="s">
        <v>166</v>
      </c>
      <c r="L33" s="5" t="s">
        <v>170</v>
      </c>
      <c r="M33" s="8">
        <v>1023</v>
      </c>
      <c r="N33" s="5" t="s">
        <v>179</v>
      </c>
    </row>
    <row r="34" spans="1:14" x14ac:dyDescent="0.25">
      <c r="A34" s="1"/>
      <c r="B34" s="5" t="s">
        <v>14</v>
      </c>
      <c r="C34" s="5" t="s">
        <v>225</v>
      </c>
      <c r="D34" s="5" t="s">
        <v>226</v>
      </c>
      <c r="E34" s="4" t="s">
        <v>227</v>
      </c>
      <c r="F34" s="4" t="s">
        <v>228</v>
      </c>
      <c r="G34" s="6" t="s">
        <v>229</v>
      </c>
      <c r="H34" s="8">
        <v>0</v>
      </c>
      <c r="I34" s="5" t="s">
        <v>164</v>
      </c>
      <c r="J34" s="5" t="s">
        <v>165</v>
      </c>
      <c r="K34" s="5" t="s">
        <v>166</v>
      </c>
      <c r="L34" s="5" t="s">
        <v>170</v>
      </c>
      <c r="M34" s="8">
        <v>1957</v>
      </c>
      <c r="N34" s="5" t="s">
        <v>179</v>
      </c>
    </row>
    <row r="35" spans="1:14" x14ac:dyDescent="0.25">
      <c r="A35" s="1"/>
      <c r="B35" s="5" t="s">
        <v>56</v>
      </c>
      <c r="C35" s="5" t="s">
        <v>230</v>
      </c>
      <c r="D35" s="5" t="s">
        <v>34</v>
      </c>
      <c r="E35" s="4" t="s">
        <v>231</v>
      </c>
      <c r="F35" s="4" t="s">
        <v>232</v>
      </c>
      <c r="G35" s="6" t="s">
        <v>233</v>
      </c>
      <c r="H35" s="8">
        <v>48.844999999999999</v>
      </c>
      <c r="I35" s="5" t="s">
        <v>164</v>
      </c>
      <c r="J35" s="5" t="s">
        <v>165</v>
      </c>
      <c r="K35" s="5" t="s">
        <v>166</v>
      </c>
      <c r="L35" s="5" t="s">
        <v>170</v>
      </c>
      <c r="M35" s="8">
        <v>122</v>
      </c>
      <c r="N35" s="5" t="s">
        <v>168</v>
      </c>
    </row>
    <row r="36" spans="1:14" x14ac:dyDescent="0.25">
      <c r="A36" s="1"/>
      <c r="B36" s="5" t="s">
        <v>56</v>
      </c>
      <c r="C36" s="5" t="s">
        <v>234</v>
      </c>
      <c r="D36" s="5" t="s">
        <v>235</v>
      </c>
      <c r="E36" s="4" t="s">
        <v>161</v>
      </c>
      <c r="F36" s="4" t="s">
        <v>162</v>
      </c>
      <c r="G36" s="6" t="s">
        <v>236</v>
      </c>
      <c r="H36" s="8">
        <v>8.9130000000000003</v>
      </c>
      <c r="I36" s="5" t="s">
        <v>164</v>
      </c>
      <c r="J36" s="5" t="s">
        <v>165</v>
      </c>
      <c r="K36" s="5" t="s">
        <v>166</v>
      </c>
      <c r="L36" s="5" t="s">
        <v>170</v>
      </c>
      <c r="M36" s="8">
        <v>188</v>
      </c>
      <c r="N36" s="5" t="s">
        <v>168</v>
      </c>
    </row>
    <row r="37" spans="1:14" ht="25.5" x14ac:dyDescent="0.25">
      <c r="A37" s="1"/>
      <c r="B37" s="5" t="s">
        <v>56</v>
      </c>
      <c r="C37" s="5" t="s">
        <v>237</v>
      </c>
      <c r="D37" s="5" t="s">
        <v>238</v>
      </c>
      <c r="E37" s="4" t="s">
        <v>161</v>
      </c>
      <c r="F37" s="4" t="s">
        <v>162</v>
      </c>
      <c r="G37" s="6" t="s">
        <v>239</v>
      </c>
      <c r="H37" s="8">
        <v>0</v>
      </c>
      <c r="I37" s="5" t="s">
        <v>164</v>
      </c>
      <c r="J37" s="5" t="s">
        <v>177</v>
      </c>
      <c r="K37" s="5" t="s">
        <v>166</v>
      </c>
      <c r="L37" s="5" t="s">
        <v>167</v>
      </c>
      <c r="M37" s="8">
        <v>11052</v>
      </c>
      <c r="N37" s="5" t="s">
        <v>179</v>
      </c>
    </row>
    <row r="38" spans="1:14" x14ac:dyDescent="0.25">
      <c r="A38" s="1"/>
      <c r="B38" s="5" t="s">
        <v>240</v>
      </c>
      <c r="C38" s="5" t="s">
        <v>241</v>
      </c>
      <c r="D38" s="5" t="s">
        <v>242</v>
      </c>
      <c r="E38" s="4" t="s">
        <v>161</v>
      </c>
      <c r="F38" s="4" t="s">
        <v>162</v>
      </c>
      <c r="G38" s="6" t="s">
        <v>243</v>
      </c>
      <c r="H38" s="8">
        <v>0</v>
      </c>
      <c r="I38" s="5" t="s">
        <v>164</v>
      </c>
      <c r="J38" s="5" t="s">
        <v>165</v>
      </c>
      <c r="K38" s="5" t="s">
        <v>166</v>
      </c>
      <c r="L38" s="5" t="s">
        <v>244</v>
      </c>
      <c r="M38" s="8">
        <v>12592</v>
      </c>
      <c r="N38" s="5" t="s">
        <v>179</v>
      </c>
    </row>
    <row r="39" spans="1:14" x14ac:dyDescent="0.25">
      <c r="A39" s="1"/>
      <c r="B39" s="5" t="s">
        <v>245</v>
      </c>
      <c r="C39" s="5" t="s">
        <v>246</v>
      </c>
      <c r="D39" s="5" t="s">
        <v>247</v>
      </c>
      <c r="E39" s="4" t="s">
        <v>161</v>
      </c>
      <c r="F39" s="4" t="s">
        <v>248</v>
      </c>
      <c r="G39" s="6" t="s">
        <v>249</v>
      </c>
      <c r="H39" s="8">
        <v>101</v>
      </c>
      <c r="I39" s="5" t="s">
        <v>164</v>
      </c>
      <c r="J39" s="5" t="s">
        <v>165</v>
      </c>
      <c r="K39" s="5" t="s">
        <v>166</v>
      </c>
      <c r="L39" s="5" t="s">
        <v>170</v>
      </c>
      <c r="M39" s="8">
        <v>5</v>
      </c>
      <c r="N39" s="5" t="s">
        <v>168</v>
      </c>
    </row>
    <row r="40" spans="1:14" x14ac:dyDescent="0.25">
      <c r="A40" s="1"/>
      <c r="B40" s="5" t="s">
        <v>245</v>
      </c>
      <c r="C40" s="5" t="s">
        <v>246</v>
      </c>
      <c r="D40" s="5" t="s">
        <v>247</v>
      </c>
      <c r="E40" s="4" t="s">
        <v>248</v>
      </c>
      <c r="F40" s="4" t="s">
        <v>162</v>
      </c>
      <c r="G40" s="6" t="s">
        <v>250</v>
      </c>
      <c r="H40" s="8">
        <v>101</v>
      </c>
      <c r="I40" s="5" t="s">
        <v>251</v>
      </c>
      <c r="J40" s="5" t="s">
        <v>165</v>
      </c>
      <c r="K40" s="5" t="s">
        <v>166</v>
      </c>
      <c r="L40" s="5" t="s">
        <v>244</v>
      </c>
      <c r="M40" s="8">
        <v>5</v>
      </c>
      <c r="N40" s="5" t="s">
        <v>168</v>
      </c>
    </row>
    <row r="41" spans="1:14" x14ac:dyDescent="0.25">
      <c r="A41" s="1"/>
      <c r="B41" s="5" t="s">
        <v>252</v>
      </c>
      <c r="C41" s="5" t="s">
        <v>253</v>
      </c>
      <c r="D41" s="5" t="s">
        <v>235</v>
      </c>
      <c r="E41" s="4" t="s">
        <v>161</v>
      </c>
      <c r="F41" s="4" t="s">
        <v>162</v>
      </c>
      <c r="G41" s="6" t="s">
        <v>254</v>
      </c>
      <c r="H41" s="8">
        <v>235</v>
      </c>
      <c r="I41" s="5" t="s">
        <v>164</v>
      </c>
      <c r="J41" s="5" t="s">
        <v>165</v>
      </c>
      <c r="K41" s="5" t="s">
        <v>166</v>
      </c>
      <c r="L41" s="5" t="s">
        <v>170</v>
      </c>
      <c r="M41" s="8">
        <v>14971</v>
      </c>
      <c r="N41" s="5" t="s">
        <v>168</v>
      </c>
    </row>
    <row r="42" spans="1:14" x14ac:dyDescent="0.25">
      <c r="A42" s="1"/>
      <c r="B42" s="5" t="s">
        <v>255</v>
      </c>
      <c r="C42" s="5" t="s">
        <v>256</v>
      </c>
      <c r="D42" s="5" t="s">
        <v>257</v>
      </c>
      <c r="E42" s="4" t="s">
        <v>161</v>
      </c>
      <c r="F42" s="4" t="s">
        <v>162</v>
      </c>
      <c r="G42" s="6" t="s">
        <v>258</v>
      </c>
      <c r="H42" s="8">
        <v>47</v>
      </c>
      <c r="I42" s="5" t="s">
        <v>164</v>
      </c>
      <c r="J42" s="5" t="s">
        <v>165</v>
      </c>
      <c r="K42" s="5" t="s">
        <v>166</v>
      </c>
      <c r="L42" s="5" t="s">
        <v>170</v>
      </c>
      <c r="M42" s="8">
        <v>14006</v>
      </c>
      <c r="N42" s="5" t="s">
        <v>168</v>
      </c>
    </row>
    <row r="43" spans="1:14" x14ac:dyDescent="0.25">
      <c r="A43" s="1"/>
      <c r="B43" s="5" t="s">
        <v>72</v>
      </c>
      <c r="C43" s="5" t="s">
        <v>259</v>
      </c>
      <c r="D43" s="5" t="s">
        <v>260</v>
      </c>
      <c r="E43" s="4" t="s">
        <v>161</v>
      </c>
      <c r="F43" s="4" t="s">
        <v>261</v>
      </c>
      <c r="G43" s="6" t="s">
        <v>262</v>
      </c>
      <c r="H43" s="8">
        <v>0</v>
      </c>
      <c r="I43" s="5" t="s">
        <v>164</v>
      </c>
      <c r="J43" s="5" t="s">
        <v>165</v>
      </c>
      <c r="K43" s="5" t="s">
        <v>166</v>
      </c>
      <c r="L43" s="5" t="s">
        <v>170</v>
      </c>
      <c r="M43" s="8">
        <v>16324</v>
      </c>
      <c r="N43" s="5" t="s">
        <v>179</v>
      </c>
    </row>
    <row r="44" spans="1:14" x14ac:dyDescent="0.25">
      <c r="A44" s="1"/>
      <c r="B44" s="5" t="s">
        <v>72</v>
      </c>
      <c r="C44" s="5" t="s">
        <v>263</v>
      </c>
      <c r="D44" s="5" t="s">
        <v>264</v>
      </c>
      <c r="E44" s="4" t="s">
        <v>161</v>
      </c>
      <c r="F44" s="4" t="s">
        <v>261</v>
      </c>
      <c r="G44" s="6" t="s">
        <v>265</v>
      </c>
      <c r="H44" s="8">
        <v>0</v>
      </c>
      <c r="I44" s="5" t="s">
        <v>164</v>
      </c>
      <c r="J44" s="5" t="s">
        <v>165</v>
      </c>
      <c r="K44" s="5" t="s">
        <v>166</v>
      </c>
      <c r="L44" s="5" t="s">
        <v>170</v>
      </c>
      <c r="M44" s="8">
        <v>16326</v>
      </c>
      <c r="N44" s="5" t="s">
        <v>179</v>
      </c>
    </row>
    <row r="45" spans="1:14" ht="25.5" x14ac:dyDescent="0.25">
      <c r="A45" s="1"/>
      <c r="B45" s="5" t="s">
        <v>72</v>
      </c>
      <c r="C45" s="5" t="s">
        <v>263</v>
      </c>
      <c r="D45" s="5" t="s">
        <v>266</v>
      </c>
      <c r="E45" s="4" t="s">
        <v>161</v>
      </c>
      <c r="F45" s="4" t="s">
        <v>162</v>
      </c>
      <c r="G45" s="6" t="s">
        <v>267</v>
      </c>
      <c r="H45" s="8">
        <v>74</v>
      </c>
      <c r="I45" s="5" t="s">
        <v>164</v>
      </c>
      <c r="J45" s="5" t="s">
        <v>165</v>
      </c>
      <c r="K45" s="5" t="s">
        <v>166</v>
      </c>
      <c r="L45" s="5" t="s">
        <v>170</v>
      </c>
      <c r="M45" s="8">
        <v>15680</v>
      </c>
      <c r="N45" s="5" t="s">
        <v>168</v>
      </c>
    </row>
    <row r="46" spans="1:14" x14ac:dyDescent="0.25">
      <c r="A46" s="1"/>
      <c r="B46" s="5" t="s">
        <v>72</v>
      </c>
      <c r="C46" s="5" t="s">
        <v>263</v>
      </c>
      <c r="D46" s="5" t="s">
        <v>268</v>
      </c>
      <c r="E46" s="4" t="s">
        <v>161</v>
      </c>
      <c r="F46" s="4" t="s">
        <v>162</v>
      </c>
      <c r="G46" s="6" t="s">
        <v>269</v>
      </c>
      <c r="H46" s="8">
        <v>38</v>
      </c>
      <c r="I46" s="5" t="s">
        <v>164</v>
      </c>
      <c r="J46" s="5" t="s">
        <v>165</v>
      </c>
      <c r="K46" s="5" t="s">
        <v>166</v>
      </c>
      <c r="L46" s="5" t="s">
        <v>170</v>
      </c>
      <c r="M46" s="8">
        <v>16325</v>
      </c>
      <c r="N46" s="5" t="s">
        <v>168</v>
      </c>
    </row>
    <row r="47" spans="1:14" x14ac:dyDescent="0.25">
      <c r="A47" s="1"/>
      <c r="B47" s="5" t="s">
        <v>72</v>
      </c>
      <c r="C47" s="5" t="s">
        <v>270</v>
      </c>
      <c r="D47" s="5" t="s">
        <v>271</v>
      </c>
      <c r="E47" s="4" t="s">
        <v>205</v>
      </c>
      <c r="F47" s="4" t="s">
        <v>261</v>
      </c>
      <c r="G47" s="6" t="s">
        <v>272</v>
      </c>
      <c r="H47" s="8">
        <v>0</v>
      </c>
      <c r="I47" s="5" t="s">
        <v>164</v>
      </c>
      <c r="J47" s="5" t="s">
        <v>165</v>
      </c>
      <c r="K47" s="5" t="s">
        <v>166</v>
      </c>
      <c r="L47" s="5" t="s">
        <v>170</v>
      </c>
      <c r="M47" s="8">
        <v>22293</v>
      </c>
      <c r="N47" s="5" t="s">
        <v>179</v>
      </c>
    </row>
    <row r="48" spans="1:14" ht="25.5" x14ac:dyDescent="0.25">
      <c r="A48" s="1"/>
      <c r="B48" s="5" t="s">
        <v>72</v>
      </c>
      <c r="C48" s="5" t="s">
        <v>273</v>
      </c>
      <c r="D48" s="5" t="s">
        <v>54</v>
      </c>
      <c r="E48" s="4" t="s">
        <v>161</v>
      </c>
      <c r="F48" s="4" t="s">
        <v>162</v>
      </c>
      <c r="G48" s="6" t="s">
        <v>274</v>
      </c>
      <c r="H48" s="8">
        <v>85</v>
      </c>
      <c r="I48" s="5" t="s">
        <v>164</v>
      </c>
      <c r="J48" s="5" t="s">
        <v>177</v>
      </c>
      <c r="K48" s="5" t="s">
        <v>166</v>
      </c>
      <c r="L48" s="5" t="s">
        <v>170</v>
      </c>
      <c r="M48" s="8">
        <v>22190</v>
      </c>
      <c r="N48" s="5" t="s">
        <v>168</v>
      </c>
    </row>
    <row r="49" spans="1:14" ht="38.25" x14ac:dyDescent="0.25">
      <c r="A49" s="1"/>
      <c r="B49" s="5" t="s">
        <v>72</v>
      </c>
      <c r="C49" s="5" t="s">
        <v>273</v>
      </c>
      <c r="D49" s="5" t="s">
        <v>54</v>
      </c>
      <c r="E49" s="4" t="s">
        <v>161</v>
      </c>
      <c r="F49" s="4" t="s">
        <v>162</v>
      </c>
      <c r="G49" s="6" t="s">
        <v>275</v>
      </c>
      <c r="H49" s="8">
        <v>67</v>
      </c>
      <c r="I49" s="5" t="s">
        <v>164</v>
      </c>
      <c r="J49" s="5" t="s">
        <v>177</v>
      </c>
      <c r="K49" s="5" t="s">
        <v>166</v>
      </c>
      <c r="L49" s="5" t="s">
        <v>170</v>
      </c>
      <c r="M49" s="8">
        <v>22190</v>
      </c>
      <c r="N49" s="5" t="s">
        <v>168</v>
      </c>
    </row>
    <row r="50" spans="1:14" ht="25.5" x14ac:dyDescent="0.25">
      <c r="A50" s="1"/>
      <c r="B50" s="5" t="s">
        <v>72</v>
      </c>
      <c r="C50" s="5" t="s">
        <v>273</v>
      </c>
      <c r="D50" s="5" t="s">
        <v>276</v>
      </c>
      <c r="E50" s="4" t="s">
        <v>161</v>
      </c>
      <c r="F50" s="4" t="s">
        <v>162</v>
      </c>
      <c r="G50" s="6" t="s">
        <v>277</v>
      </c>
      <c r="H50" s="8">
        <v>0</v>
      </c>
      <c r="I50" s="5" t="s">
        <v>164</v>
      </c>
      <c r="J50" s="5" t="s">
        <v>165</v>
      </c>
      <c r="K50" s="5" t="s">
        <v>166</v>
      </c>
      <c r="L50" s="5" t="s">
        <v>244</v>
      </c>
      <c r="M50" s="8">
        <v>22306</v>
      </c>
      <c r="N50" s="5" t="s">
        <v>179</v>
      </c>
    </row>
    <row r="51" spans="1:14" ht="25.5" x14ac:dyDescent="0.25">
      <c r="A51" s="1"/>
      <c r="B51" s="5" t="s">
        <v>72</v>
      </c>
      <c r="C51" s="5" t="s">
        <v>278</v>
      </c>
      <c r="D51" s="5" t="s">
        <v>54</v>
      </c>
      <c r="E51" s="4" t="s">
        <v>161</v>
      </c>
      <c r="F51" s="4" t="s">
        <v>162</v>
      </c>
      <c r="G51" s="6" t="s">
        <v>279</v>
      </c>
      <c r="H51" s="8">
        <v>9.4</v>
      </c>
      <c r="I51" s="5" t="s">
        <v>164</v>
      </c>
      <c r="J51" s="5" t="s">
        <v>177</v>
      </c>
      <c r="K51" s="5" t="s">
        <v>166</v>
      </c>
      <c r="L51" s="5" t="s">
        <v>170</v>
      </c>
      <c r="M51" s="8">
        <v>22659</v>
      </c>
      <c r="N51" s="5" t="s">
        <v>168</v>
      </c>
    </row>
    <row r="52" spans="1:14" ht="25.5" x14ac:dyDescent="0.25">
      <c r="A52" s="1"/>
      <c r="B52" s="5" t="s">
        <v>72</v>
      </c>
      <c r="C52" s="5" t="s">
        <v>278</v>
      </c>
      <c r="D52" s="5" t="s">
        <v>54</v>
      </c>
      <c r="E52" s="4" t="s">
        <v>161</v>
      </c>
      <c r="F52" s="4" t="s">
        <v>162</v>
      </c>
      <c r="G52" s="6" t="s">
        <v>280</v>
      </c>
      <c r="H52" s="8">
        <v>11.4</v>
      </c>
      <c r="I52" s="5" t="s">
        <v>164</v>
      </c>
      <c r="J52" s="5" t="s">
        <v>177</v>
      </c>
      <c r="K52" s="5" t="s">
        <v>166</v>
      </c>
      <c r="L52" s="5" t="s">
        <v>170</v>
      </c>
      <c r="M52" s="8">
        <v>22659</v>
      </c>
      <c r="N52" s="5" t="s">
        <v>168</v>
      </c>
    </row>
    <row r="53" spans="1:14" ht="38.25" x14ac:dyDescent="0.25">
      <c r="A53" s="1"/>
      <c r="B53" s="5" t="s">
        <v>72</v>
      </c>
      <c r="C53" s="5" t="s">
        <v>281</v>
      </c>
      <c r="D53" s="5" t="s">
        <v>54</v>
      </c>
      <c r="E53" s="4" t="s">
        <v>161</v>
      </c>
      <c r="F53" s="4" t="s">
        <v>162</v>
      </c>
      <c r="G53" s="6" t="s">
        <v>282</v>
      </c>
      <c r="H53" s="8">
        <v>110</v>
      </c>
      <c r="I53" s="5" t="s">
        <v>164</v>
      </c>
      <c r="J53" s="5" t="s">
        <v>165</v>
      </c>
      <c r="K53" s="5" t="s">
        <v>166</v>
      </c>
      <c r="L53" s="5" t="s">
        <v>170</v>
      </c>
      <c r="M53" s="8">
        <v>14448</v>
      </c>
      <c r="N53" s="5" t="s">
        <v>168</v>
      </c>
    </row>
    <row r="54" spans="1:14" x14ac:dyDescent="0.25">
      <c r="A54" s="1"/>
      <c r="B54" s="5" t="s">
        <v>72</v>
      </c>
      <c r="C54" s="5" t="s">
        <v>281</v>
      </c>
      <c r="D54" s="5" t="s">
        <v>283</v>
      </c>
      <c r="E54" s="4" t="s">
        <v>161</v>
      </c>
      <c r="F54" s="4" t="s">
        <v>162</v>
      </c>
      <c r="G54" s="6" t="s">
        <v>284</v>
      </c>
      <c r="H54" s="8">
        <v>110</v>
      </c>
      <c r="I54" s="5" t="s">
        <v>164</v>
      </c>
      <c r="J54" s="5" t="s">
        <v>165</v>
      </c>
      <c r="K54" s="5" t="s">
        <v>166</v>
      </c>
      <c r="L54" s="5" t="s">
        <v>170</v>
      </c>
      <c r="M54" s="8">
        <v>15551</v>
      </c>
      <c r="N54" s="5" t="s">
        <v>179</v>
      </c>
    </row>
    <row r="55" spans="1:14" x14ac:dyDescent="0.25">
      <c r="A55" s="1"/>
      <c r="B55" s="5" t="s">
        <v>72</v>
      </c>
      <c r="C55" s="5" t="s">
        <v>281</v>
      </c>
      <c r="D55" s="5" t="s">
        <v>285</v>
      </c>
      <c r="E55" s="4" t="s">
        <v>161</v>
      </c>
      <c r="F55" s="4" t="s">
        <v>162</v>
      </c>
      <c r="G55" s="6" t="s">
        <v>286</v>
      </c>
      <c r="H55" s="8">
        <v>110</v>
      </c>
      <c r="I55" s="5" t="s">
        <v>164</v>
      </c>
      <c r="J55" s="5" t="s">
        <v>165</v>
      </c>
      <c r="K55" s="5" t="s">
        <v>166</v>
      </c>
      <c r="L55" s="5" t="s">
        <v>170</v>
      </c>
      <c r="M55" s="8">
        <v>17024</v>
      </c>
      <c r="N55" s="5" t="s">
        <v>179</v>
      </c>
    </row>
    <row r="56" spans="1:14" x14ac:dyDescent="0.25">
      <c r="A56" s="1"/>
      <c r="B56" s="5" t="s">
        <v>72</v>
      </c>
      <c r="C56" s="5" t="s">
        <v>281</v>
      </c>
      <c r="D56" s="5" t="s">
        <v>287</v>
      </c>
      <c r="E56" s="4" t="s">
        <v>161</v>
      </c>
      <c r="F56" s="4" t="s">
        <v>288</v>
      </c>
      <c r="G56" s="6" t="s">
        <v>289</v>
      </c>
      <c r="H56" s="8">
        <v>0</v>
      </c>
      <c r="I56" s="5" t="s">
        <v>164</v>
      </c>
      <c r="J56" s="5" t="s">
        <v>165</v>
      </c>
      <c r="K56" s="5" t="s">
        <v>166</v>
      </c>
      <c r="L56" s="5" t="s">
        <v>170</v>
      </c>
      <c r="M56" s="8">
        <v>14923</v>
      </c>
      <c r="N56" s="5" t="s">
        <v>179</v>
      </c>
    </row>
    <row r="57" spans="1:14" x14ac:dyDescent="0.25">
      <c r="A57" s="1"/>
      <c r="B57" s="5" t="s">
        <v>72</v>
      </c>
      <c r="C57" s="5" t="s">
        <v>290</v>
      </c>
      <c r="D57" s="5" t="s">
        <v>175</v>
      </c>
      <c r="E57" s="4" t="s">
        <v>205</v>
      </c>
      <c r="F57" s="4" t="s">
        <v>261</v>
      </c>
      <c r="G57" s="6" t="s">
        <v>291</v>
      </c>
      <c r="H57" s="8">
        <v>0</v>
      </c>
      <c r="I57" s="5" t="s">
        <v>164</v>
      </c>
      <c r="J57" s="5" t="s">
        <v>165</v>
      </c>
      <c r="K57" s="5" t="s">
        <v>166</v>
      </c>
      <c r="L57" s="5" t="s">
        <v>170</v>
      </c>
      <c r="M57" s="8">
        <v>22854</v>
      </c>
      <c r="N57" s="5" t="s">
        <v>179</v>
      </c>
    </row>
    <row r="58" spans="1:14" ht="25.5" x14ac:dyDescent="0.25">
      <c r="A58" s="1"/>
      <c r="B58" s="5" t="s">
        <v>72</v>
      </c>
      <c r="C58" s="5" t="s">
        <v>290</v>
      </c>
      <c r="D58" s="5" t="s">
        <v>292</v>
      </c>
      <c r="E58" s="4" t="s">
        <v>205</v>
      </c>
      <c r="F58" s="4" t="s">
        <v>261</v>
      </c>
      <c r="G58" s="6" t="s">
        <v>293</v>
      </c>
      <c r="H58" s="8">
        <v>0</v>
      </c>
      <c r="I58" s="5" t="s">
        <v>164</v>
      </c>
      <c r="J58" s="5" t="s">
        <v>165</v>
      </c>
      <c r="K58" s="5" t="s">
        <v>166</v>
      </c>
      <c r="L58" s="5" t="s">
        <v>170</v>
      </c>
      <c r="M58" s="8">
        <v>22848</v>
      </c>
      <c r="N58" s="5" t="s">
        <v>179</v>
      </c>
    </row>
    <row r="59" spans="1:14" ht="25.5" x14ac:dyDescent="0.25">
      <c r="A59" s="1"/>
      <c r="B59" s="5" t="s">
        <v>72</v>
      </c>
      <c r="C59" s="5" t="s">
        <v>290</v>
      </c>
      <c r="D59" s="5" t="s">
        <v>294</v>
      </c>
      <c r="E59" s="4" t="s">
        <v>205</v>
      </c>
      <c r="F59" s="4" t="s">
        <v>261</v>
      </c>
      <c r="G59" s="6" t="s">
        <v>295</v>
      </c>
      <c r="H59" s="8">
        <v>0</v>
      </c>
      <c r="I59" s="5" t="s">
        <v>164</v>
      </c>
      <c r="J59" s="5" t="s">
        <v>165</v>
      </c>
      <c r="K59" s="5" t="s">
        <v>166</v>
      </c>
      <c r="L59" s="5" t="s">
        <v>170</v>
      </c>
      <c r="M59" s="8">
        <v>22850</v>
      </c>
      <c r="N59" s="5" t="s">
        <v>179</v>
      </c>
    </row>
    <row r="60" spans="1:14" x14ac:dyDescent="0.25">
      <c r="A60" s="1"/>
      <c r="B60" s="5" t="s">
        <v>72</v>
      </c>
      <c r="C60" s="5" t="s">
        <v>290</v>
      </c>
      <c r="D60" s="5" t="s">
        <v>296</v>
      </c>
      <c r="E60" s="4" t="s">
        <v>297</v>
      </c>
      <c r="F60" s="4" t="s">
        <v>298</v>
      </c>
      <c r="G60" s="6" t="s">
        <v>299</v>
      </c>
      <c r="H60" s="8">
        <v>0</v>
      </c>
      <c r="I60" s="5" t="s">
        <v>164</v>
      </c>
      <c r="J60" s="5" t="s">
        <v>165</v>
      </c>
      <c r="K60" s="5" t="s">
        <v>166</v>
      </c>
      <c r="L60" s="5" t="s">
        <v>170</v>
      </c>
      <c r="M60" s="8">
        <v>23071</v>
      </c>
      <c r="N60" s="5" t="s">
        <v>179</v>
      </c>
    </row>
    <row r="61" spans="1:14" x14ac:dyDescent="0.25">
      <c r="A61" s="1"/>
      <c r="B61" s="5" t="s">
        <v>72</v>
      </c>
      <c r="C61" s="5" t="s">
        <v>290</v>
      </c>
      <c r="D61" s="5" t="s">
        <v>300</v>
      </c>
      <c r="E61" s="4" t="s">
        <v>301</v>
      </c>
      <c r="F61" s="4" t="s">
        <v>302</v>
      </c>
      <c r="G61" s="6" t="s">
        <v>303</v>
      </c>
      <c r="H61" s="8">
        <v>0</v>
      </c>
      <c r="I61" s="5" t="s">
        <v>164</v>
      </c>
      <c r="J61" s="5" t="s">
        <v>165</v>
      </c>
      <c r="K61" s="5" t="s">
        <v>166</v>
      </c>
      <c r="L61" s="5" t="s">
        <v>170</v>
      </c>
      <c r="M61" s="8">
        <v>23072</v>
      </c>
      <c r="N61" s="5" t="s">
        <v>179</v>
      </c>
    </row>
    <row r="62" spans="1:14" ht="25.5" x14ac:dyDescent="0.25">
      <c r="A62" s="1"/>
      <c r="B62" s="5" t="s">
        <v>72</v>
      </c>
      <c r="C62" s="5" t="s">
        <v>304</v>
      </c>
      <c r="D62" s="5" t="s">
        <v>34</v>
      </c>
      <c r="E62" s="4" t="s">
        <v>161</v>
      </c>
      <c r="F62" s="4" t="s">
        <v>162</v>
      </c>
      <c r="G62" s="6" t="s">
        <v>305</v>
      </c>
      <c r="H62" s="8">
        <v>45.5</v>
      </c>
      <c r="I62" s="5" t="s">
        <v>164</v>
      </c>
      <c r="J62" s="5" t="s">
        <v>165</v>
      </c>
      <c r="K62" s="5" t="s">
        <v>166</v>
      </c>
      <c r="L62" s="5" t="s">
        <v>170</v>
      </c>
      <c r="M62" s="8">
        <v>200</v>
      </c>
      <c r="N62" s="5" t="s">
        <v>168</v>
      </c>
    </row>
    <row r="63" spans="1:14" x14ac:dyDescent="0.25">
      <c r="A63" s="1"/>
      <c r="B63" s="5" t="s">
        <v>72</v>
      </c>
      <c r="C63" s="5" t="s">
        <v>304</v>
      </c>
      <c r="D63" s="5" t="s">
        <v>34</v>
      </c>
      <c r="E63" s="4" t="s">
        <v>161</v>
      </c>
      <c r="F63" s="4" t="s">
        <v>162</v>
      </c>
      <c r="G63" s="6" t="s">
        <v>306</v>
      </c>
      <c r="H63" s="8">
        <v>45.5</v>
      </c>
      <c r="I63" s="5" t="s">
        <v>164</v>
      </c>
      <c r="J63" s="5" t="s">
        <v>165</v>
      </c>
      <c r="K63" s="5" t="s">
        <v>166</v>
      </c>
      <c r="L63" s="5" t="s">
        <v>170</v>
      </c>
      <c r="M63" s="8">
        <v>200</v>
      </c>
      <c r="N63" s="5" t="s">
        <v>168</v>
      </c>
    </row>
    <row r="64" spans="1:14" ht="38.25" x14ac:dyDescent="0.25">
      <c r="A64" s="1"/>
      <c r="B64" s="5" t="s">
        <v>307</v>
      </c>
      <c r="C64" s="5" t="s">
        <v>308</v>
      </c>
      <c r="D64" s="5" t="s">
        <v>309</v>
      </c>
      <c r="E64" s="4" t="s">
        <v>161</v>
      </c>
      <c r="F64" s="4" t="s">
        <v>162</v>
      </c>
      <c r="G64" s="6" t="s">
        <v>310</v>
      </c>
      <c r="H64" s="8">
        <v>0</v>
      </c>
      <c r="I64" s="5" t="s">
        <v>164</v>
      </c>
      <c r="J64" s="5" t="s">
        <v>177</v>
      </c>
      <c r="K64" s="5" t="s">
        <v>166</v>
      </c>
      <c r="L64" s="5" t="s">
        <v>167</v>
      </c>
      <c r="M64" s="8">
        <v>14464</v>
      </c>
      <c r="N64" s="5" t="s">
        <v>179</v>
      </c>
    </row>
    <row r="65" spans="1:14" x14ac:dyDescent="0.25">
      <c r="A65" s="1"/>
      <c r="B65" s="5" t="s">
        <v>311</v>
      </c>
      <c r="C65" s="5" t="s">
        <v>312</v>
      </c>
      <c r="D65" s="5" t="s">
        <v>313</v>
      </c>
      <c r="E65" s="4" t="s">
        <v>161</v>
      </c>
      <c r="F65" s="4" t="s">
        <v>162</v>
      </c>
      <c r="G65" s="6" t="s">
        <v>314</v>
      </c>
      <c r="H65" s="8">
        <v>0</v>
      </c>
      <c r="I65" s="5" t="s">
        <v>164</v>
      </c>
      <c r="J65" s="5" t="s">
        <v>165</v>
      </c>
      <c r="K65" s="5" t="s">
        <v>166</v>
      </c>
      <c r="L65" s="5" t="s">
        <v>244</v>
      </c>
      <c r="M65" s="8">
        <v>193</v>
      </c>
      <c r="N65" s="5" t="s">
        <v>168</v>
      </c>
    </row>
    <row r="66" spans="1:14" x14ac:dyDescent="0.25">
      <c r="A66" s="1"/>
      <c r="B66" s="5" t="s">
        <v>315</v>
      </c>
      <c r="C66" s="5" t="s">
        <v>316</v>
      </c>
      <c r="D66" s="5" t="s">
        <v>317</v>
      </c>
      <c r="E66" s="4" t="s">
        <v>161</v>
      </c>
      <c r="F66" s="4" t="s">
        <v>162</v>
      </c>
      <c r="G66" s="6" t="s">
        <v>318</v>
      </c>
      <c r="H66" s="8">
        <v>0</v>
      </c>
      <c r="I66" s="5" t="s">
        <v>164</v>
      </c>
      <c r="J66" s="5" t="s">
        <v>177</v>
      </c>
      <c r="K66" s="5" t="s">
        <v>166</v>
      </c>
      <c r="L66" s="5" t="s">
        <v>319</v>
      </c>
      <c r="M66" s="8">
        <v>24383</v>
      </c>
      <c r="N66" s="5" t="s">
        <v>179</v>
      </c>
    </row>
    <row r="67" spans="1:14" x14ac:dyDescent="0.25">
      <c r="A67" s="1"/>
      <c r="B67" s="5" t="s">
        <v>315</v>
      </c>
      <c r="C67" s="5" t="s">
        <v>320</v>
      </c>
      <c r="D67" s="5" t="s">
        <v>34</v>
      </c>
      <c r="E67" s="4" t="s">
        <v>161</v>
      </c>
      <c r="F67" s="4" t="s">
        <v>162</v>
      </c>
      <c r="G67" s="6" t="s">
        <v>321</v>
      </c>
      <c r="H67" s="8">
        <v>0</v>
      </c>
      <c r="I67" s="5" t="s">
        <v>164</v>
      </c>
      <c r="J67" s="5" t="s">
        <v>177</v>
      </c>
      <c r="K67" s="5" t="s">
        <v>166</v>
      </c>
      <c r="L67" s="5" t="s">
        <v>319</v>
      </c>
      <c r="M67" s="8">
        <v>24608</v>
      </c>
      <c r="N67" s="5" t="s">
        <v>168</v>
      </c>
    </row>
    <row r="68" spans="1:14" x14ac:dyDescent="0.25">
      <c r="A68" s="1"/>
      <c r="B68" s="5" t="s">
        <v>322</v>
      </c>
      <c r="C68" s="5" t="s">
        <v>323</v>
      </c>
      <c r="D68" s="5" t="s">
        <v>324</v>
      </c>
      <c r="E68" s="4" t="s">
        <v>325</v>
      </c>
      <c r="F68" s="4" t="s">
        <v>326</v>
      </c>
      <c r="G68" s="6" t="s">
        <v>327</v>
      </c>
      <c r="H68" s="8">
        <v>0</v>
      </c>
      <c r="I68" s="5" t="s">
        <v>164</v>
      </c>
      <c r="J68" s="5" t="s">
        <v>165</v>
      </c>
      <c r="K68" s="5" t="s">
        <v>166</v>
      </c>
      <c r="L68" s="5" t="s">
        <v>170</v>
      </c>
      <c r="M68" s="8">
        <v>704</v>
      </c>
      <c r="N68" s="5" t="s">
        <v>179</v>
      </c>
    </row>
    <row r="69" spans="1:14" ht="25.5" x14ac:dyDescent="0.25">
      <c r="A69" s="1"/>
      <c r="B69" s="5" t="s">
        <v>322</v>
      </c>
      <c r="C69" s="5" t="s">
        <v>328</v>
      </c>
      <c r="D69" s="5" t="s">
        <v>329</v>
      </c>
      <c r="E69" s="4" t="s">
        <v>161</v>
      </c>
      <c r="F69" s="4" t="s">
        <v>162</v>
      </c>
      <c r="G69" s="6" t="s">
        <v>330</v>
      </c>
      <c r="H69" s="8">
        <v>0</v>
      </c>
      <c r="I69" s="5" t="s">
        <v>164</v>
      </c>
      <c r="J69" s="5" t="s">
        <v>177</v>
      </c>
      <c r="K69" s="5" t="s">
        <v>166</v>
      </c>
      <c r="L69" s="5" t="s">
        <v>167</v>
      </c>
      <c r="M69" s="8">
        <v>10984</v>
      </c>
      <c r="N69" s="5" t="s">
        <v>179</v>
      </c>
    </row>
    <row r="70" spans="1:14" ht="51" x14ac:dyDescent="0.25">
      <c r="A70" s="1"/>
      <c r="B70" s="5" t="s">
        <v>322</v>
      </c>
      <c r="C70" s="5" t="s">
        <v>328</v>
      </c>
      <c r="D70" s="5" t="s">
        <v>331</v>
      </c>
      <c r="E70" s="4" t="s">
        <v>161</v>
      </c>
      <c r="F70" s="4" t="s">
        <v>261</v>
      </c>
      <c r="G70" s="6" t="s">
        <v>332</v>
      </c>
      <c r="H70" s="8">
        <v>0</v>
      </c>
      <c r="I70" s="5" t="s">
        <v>164</v>
      </c>
      <c r="J70" s="5" t="s">
        <v>165</v>
      </c>
      <c r="K70" s="5" t="s">
        <v>166</v>
      </c>
      <c r="L70" s="5" t="s">
        <v>167</v>
      </c>
      <c r="M70" s="8">
        <v>1445</v>
      </c>
      <c r="N70" s="5" t="s">
        <v>179</v>
      </c>
    </row>
    <row r="71" spans="1:14" ht="38.25" x14ac:dyDescent="0.25">
      <c r="A71" s="1"/>
      <c r="B71" s="5" t="s">
        <v>322</v>
      </c>
      <c r="C71" s="5" t="s">
        <v>328</v>
      </c>
      <c r="D71" s="5" t="s">
        <v>333</v>
      </c>
      <c r="E71" s="4" t="s">
        <v>161</v>
      </c>
      <c r="F71" s="4" t="s">
        <v>261</v>
      </c>
      <c r="G71" s="6" t="s">
        <v>334</v>
      </c>
      <c r="H71" s="8">
        <v>0</v>
      </c>
      <c r="I71" s="5" t="s">
        <v>164</v>
      </c>
      <c r="J71" s="5" t="s">
        <v>165</v>
      </c>
      <c r="K71" s="5" t="s">
        <v>166</v>
      </c>
      <c r="L71" s="5" t="s">
        <v>170</v>
      </c>
      <c r="M71" s="8">
        <v>1516</v>
      </c>
      <c r="N71" s="5" t="s">
        <v>179</v>
      </c>
    </row>
    <row r="72" spans="1:14" ht="51" x14ac:dyDescent="0.25">
      <c r="A72" s="1"/>
      <c r="B72" s="5" t="s">
        <v>322</v>
      </c>
      <c r="C72" s="5" t="s">
        <v>328</v>
      </c>
      <c r="D72" s="5" t="s">
        <v>17</v>
      </c>
      <c r="E72" s="4" t="s">
        <v>161</v>
      </c>
      <c r="F72" s="4" t="s">
        <v>162</v>
      </c>
      <c r="G72" s="6" t="s">
        <v>335</v>
      </c>
      <c r="H72" s="8">
        <v>0</v>
      </c>
      <c r="I72" s="5" t="s">
        <v>164</v>
      </c>
      <c r="J72" s="5" t="s">
        <v>177</v>
      </c>
      <c r="K72" s="5" t="s">
        <v>166</v>
      </c>
      <c r="L72" s="5" t="s">
        <v>170</v>
      </c>
      <c r="M72" s="8">
        <v>1029</v>
      </c>
      <c r="N72" s="5" t="s">
        <v>179</v>
      </c>
    </row>
    <row r="73" spans="1:14" ht="51" x14ac:dyDescent="0.25">
      <c r="A73" s="1"/>
      <c r="B73" s="5" t="s">
        <v>322</v>
      </c>
      <c r="C73" s="5" t="s">
        <v>328</v>
      </c>
      <c r="D73" s="5" t="s">
        <v>17</v>
      </c>
      <c r="E73" s="4" t="s">
        <v>161</v>
      </c>
      <c r="F73" s="4" t="s">
        <v>162</v>
      </c>
      <c r="G73" s="6" t="s">
        <v>336</v>
      </c>
      <c r="H73" s="8">
        <v>0</v>
      </c>
      <c r="I73" s="5" t="s">
        <v>164</v>
      </c>
      <c r="J73" s="5" t="s">
        <v>177</v>
      </c>
      <c r="K73" s="5" t="s">
        <v>166</v>
      </c>
      <c r="L73" s="5" t="s">
        <v>167</v>
      </c>
      <c r="M73" s="8">
        <v>1029</v>
      </c>
      <c r="N73" s="5" t="s">
        <v>179</v>
      </c>
    </row>
    <row r="74" spans="1:14" ht="89.25" x14ac:dyDescent="0.25">
      <c r="A74" s="1"/>
      <c r="B74" s="5" t="s">
        <v>322</v>
      </c>
      <c r="C74" s="5" t="s">
        <v>328</v>
      </c>
      <c r="D74" s="5" t="s">
        <v>337</v>
      </c>
      <c r="E74" s="4" t="s">
        <v>161</v>
      </c>
      <c r="F74" s="4" t="s">
        <v>162</v>
      </c>
      <c r="G74" s="6" t="s">
        <v>338</v>
      </c>
      <c r="H74" s="8">
        <v>0</v>
      </c>
      <c r="I74" s="5" t="s">
        <v>164</v>
      </c>
      <c r="J74" s="5" t="s">
        <v>165</v>
      </c>
      <c r="K74" s="5" t="s">
        <v>166</v>
      </c>
      <c r="L74" s="5" t="s">
        <v>170</v>
      </c>
      <c r="M74" s="8">
        <v>9260</v>
      </c>
      <c r="N74" s="5" t="s">
        <v>179</v>
      </c>
    </row>
    <row r="75" spans="1:14" ht="76.5" x14ac:dyDescent="0.25">
      <c r="A75" s="1"/>
      <c r="B75" s="5" t="s">
        <v>322</v>
      </c>
      <c r="C75" s="5" t="s">
        <v>328</v>
      </c>
      <c r="D75" s="5" t="s">
        <v>17</v>
      </c>
      <c r="E75" s="4" t="s">
        <v>339</v>
      </c>
      <c r="F75" s="4" t="s">
        <v>340</v>
      </c>
      <c r="G75" s="6" t="s">
        <v>341</v>
      </c>
      <c r="H75" s="8">
        <v>0</v>
      </c>
      <c r="I75" s="5" t="s">
        <v>164</v>
      </c>
      <c r="J75" s="5" t="s">
        <v>177</v>
      </c>
      <c r="K75" s="5" t="s">
        <v>166</v>
      </c>
      <c r="L75" s="5" t="s">
        <v>170</v>
      </c>
      <c r="M75" s="8">
        <v>1029</v>
      </c>
      <c r="N75" s="5" t="s">
        <v>179</v>
      </c>
    </row>
    <row r="76" spans="1:14" x14ac:dyDescent="0.25">
      <c r="A76" s="1"/>
      <c r="B76" s="5" t="s">
        <v>342</v>
      </c>
      <c r="C76" s="5" t="s">
        <v>343</v>
      </c>
      <c r="D76" s="5" t="s">
        <v>54</v>
      </c>
      <c r="E76" s="4" t="s">
        <v>161</v>
      </c>
      <c r="F76" s="4" t="s">
        <v>162</v>
      </c>
      <c r="G76" s="6" t="s">
        <v>344</v>
      </c>
      <c r="H76" s="8">
        <v>0</v>
      </c>
      <c r="I76" s="5" t="s">
        <v>164</v>
      </c>
      <c r="J76" s="5" t="s">
        <v>177</v>
      </c>
      <c r="K76" s="5" t="s">
        <v>166</v>
      </c>
      <c r="L76" s="5" t="s">
        <v>319</v>
      </c>
      <c r="M76" s="8">
        <v>24345</v>
      </c>
      <c r="N76" s="5" t="s">
        <v>168</v>
      </c>
    </row>
    <row r="77" spans="1:14" ht="25.5" x14ac:dyDescent="0.25">
      <c r="A77" s="1"/>
      <c r="B77" s="5" t="s">
        <v>90</v>
      </c>
      <c r="C77" s="5" t="s">
        <v>345</v>
      </c>
      <c r="D77" s="5" t="s">
        <v>346</v>
      </c>
      <c r="E77" s="4" t="s">
        <v>347</v>
      </c>
      <c r="F77" s="4" t="s">
        <v>348</v>
      </c>
      <c r="G77" s="6" t="s">
        <v>349</v>
      </c>
      <c r="H77" s="8">
        <v>0</v>
      </c>
      <c r="I77" s="5" t="s">
        <v>164</v>
      </c>
      <c r="J77" s="5" t="s">
        <v>177</v>
      </c>
      <c r="K77" s="5" t="s">
        <v>166</v>
      </c>
      <c r="L77" s="5" t="s">
        <v>319</v>
      </c>
      <c r="M77" s="8">
        <v>12713</v>
      </c>
      <c r="N77" s="5" t="s">
        <v>168</v>
      </c>
    </row>
    <row r="78" spans="1:14" ht="25.5" x14ac:dyDescent="0.25">
      <c r="A78" s="1"/>
      <c r="B78" s="5" t="s">
        <v>90</v>
      </c>
      <c r="C78" s="5" t="s">
        <v>345</v>
      </c>
      <c r="D78" s="5" t="s">
        <v>54</v>
      </c>
      <c r="E78" s="4" t="s">
        <v>348</v>
      </c>
      <c r="F78" s="4" t="s">
        <v>350</v>
      </c>
      <c r="G78" s="6" t="s">
        <v>351</v>
      </c>
      <c r="H78" s="8">
        <v>0</v>
      </c>
      <c r="I78" s="5" t="s">
        <v>164</v>
      </c>
      <c r="J78" s="5" t="s">
        <v>177</v>
      </c>
      <c r="K78" s="5" t="s">
        <v>166</v>
      </c>
      <c r="L78" s="5" t="s">
        <v>319</v>
      </c>
      <c r="M78" s="8">
        <v>11571</v>
      </c>
      <c r="N78" s="5" t="s">
        <v>168</v>
      </c>
    </row>
    <row r="79" spans="1:14" x14ac:dyDescent="0.25">
      <c r="A79" s="1"/>
      <c r="B79" s="5" t="s">
        <v>352</v>
      </c>
      <c r="C79" s="5" t="s">
        <v>353</v>
      </c>
      <c r="D79" s="5" t="s">
        <v>354</v>
      </c>
      <c r="E79" s="4" t="s">
        <v>161</v>
      </c>
      <c r="F79" s="4" t="s">
        <v>355</v>
      </c>
      <c r="G79" s="6" t="s">
        <v>356</v>
      </c>
      <c r="H79" s="8">
        <v>0</v>
      </c>
      <c r="I79" s="5" t="s">
        <v>164</v>
      </c>
      <c r="J79" s="5" t="s">
        <v>165</v>
      </c>
      <c r="K79" s="5" t="s">
        <v>166</v>
      </c>
      <c r="L79" s="5" t="s">
        <v>167</v>
      </c>
      <c r="M79" s="8">
        <v>21316</v>
      </c>
      <c r="N79" s="5" t="s">
        <v>179</v>
      </c>
    </row>
    <row r="80" spans="1:14" ht="38.25" x14ac:dyDescent="0.25">
      <c r="A80" s="1"/>
      <c r="B80" s="5" t="s">
        <v>357</v>
      </c>
      <c r="C80" s="5" t="s">
        <v>358</v>
      </c>
      <c r="D80" s="5" t="s">
        <v>359</v>
      </c>
      <c r="E80" s="4" t="s">
        <v>161</v>
      </c>
      <c r="F80" s="4" t="s">
        <v>162</v>
      </c>
      <c r="G80" s="6" t="s">
        <v>360</v>
      </c>
      <c r="H80" s="8">
        <v>0</v>
      </c>
      <c r="I80" s="5" t="s">
        <v>164</v>
      </c>
      <c r="J80" s="5" t="s">
        <v>165</v>
      </c>
      <c r="K80" s="5" t="s">
        <v>166</v>
      </c>
      <c r="L80" s="5" t="s">
        <v>361</v>
      </c>
      <c r="M80" s="8">
        <v>8834</v>
      </c>
      <c r="N80" s="5" t="s">
        <v>179</v>
      </c>
    </row>
    <row r="81" spans="1:14" ht="38.25" x14ac:dyDescent="0.25">
      <c r="A81" s="1"/>
      <c r="B81" s="5" t="s">
        <v>362</v>
      </c>
      <c r="C81" s="5" t="s">
        <v>363</v>
      </c>
      <c r="D81" s="5" t="s">
        <v>364</v>
      </c>
      <c r="E81" s="4" t="s">
        <v>161</v>
      </c>
      <c r="F81" s="4" t="s">
        <v>162</v>
      </c>
      <c r="G81" s="6" t="s">
        <v>365</v>
      </c>
      <c r="H81" s="8">
        <v>0</v>
      </c>
      <c r="I81" s="5" t="s">
        <v>164</v>
      </c>
      <c r="J81" s="5" t="s">
        <v>165</v>
      </c>
      <c r="K81" s="5" t="s">
        <v>166</v>
      </c>
      <c r="L81" s="5" t="s">
        <v>167</v>
      </c>
      <c r="M81" s="8">
        <v>22979</v>
      </c>
      <c r="N81" s="5" t="s">
        <v>179</v>
      </c>
    </row>
    <row r="82" spans="1:14" ht="25.5" x14ac:dyDescent="0.25">
      <c r="A82" s="1"/>
      <c r="B82" s="5" t="s">
        <v>366</v>
      </c>
      <c r="C82" s="5" t="s">
        <v>367</v>
      </c>
      <c r="D82" s="5" t="s">
        <v>368</v>
      </c>
      <c r="E82" s="4" t="s">
        <v>161</v>
      </c>
      <c r="F82" s="4" t="s">
        <v>162</v>
      </c>
      <c r="G82" s="6" t="s">
        <v>369</v>
      </c>
      <c r="H82" s="8">
        <v>179.37</v>
      </c>
      <c r="I82" s="5" t="s">
        <v>164</v>
      </c>
      <c r="J82" s="5" t="s">
        <v>165</v>
      </c>
      <c r="K82" s="5" t="s">
        <v>166</v>
      </c>
      <c r="L82" s="5" t="s">
        <v>170</v>
      </c>
      <c r="M82" s="8">
        <v>15108</v>
      </c>
      <c r="N82" s="5" t="s">
        <v>168</v>
      </c>
    </row>
    <row r="83" spans="1:14" ht="25.5" x14ac:dyDescent="0.25">
      <c r="A83" s="1"/>
      <c r="B83" s="5" t="s">
        <v>366</v>
      </c>
      <c r="C83" s="5" t="s">
        <v>370</v>
      </c>
      <c r="D83" s="5" t="s">
        <v>17</v>
      </c>
      <c r="E83" s="4" t="s">
        <v>161</v>
      </c>
      <c r="F83" s="4" t="s">
        <v>162</v>
      </c>
      <c r="G83" s="6" t="s">
        <v>371</v>
      </c>
      <c r="H83" s="8">
        <v>0</v>
      </c>
      <c r="I83" s="5" t="s">
        <v>164</v>
      </c>
      <c r="J83" s="5" t="s">
        <v>177</v>
      </c>
      <c r="K83" s="5" t="s">
        <v>166</v>
      </c>
      <c r="L83" s="5" t="s">
        <v>167</v>
      </c>
      <c r="M83" s="8">
        <v>14953</v>
      </c>
      <c r="N83" s="5" t="s">
        <v>179</v>
      </c>
    </row>
    <row r="84" spans="1:14" x14ac:dyDescent="0.25">
      <c r="A84" s="1"/>
      <c r="B84" s="5" t="s">
        <v>366</v>
      </c>
      <c r="C84" s="5" t="s">
        <v>370</v>
      </c>
      <c r="D84" s="5" t="s">
        <v>372</v>
      </c>
      <c r="E84" s="4" t="s">
        <v>373</v>
      </c>
      <c r="F84" s="4" t="s">
        <v>374</v>
      </c>
      <c r="G84" s="6" t="s">
        <v>375</v>
      </c>
      <c r="H84" s="8">
        <v>0</v>
      </c>
      <c r="I84" s="5" t="s">
        <v>164</v>
      </c>
      <c r="J84" s="5" t="s">
        <v>165</v>
      </c>
      <c r="K84" s="5" t="s">
        <v>166</v>
      </c>
      <c r="L84" s="5" t="s">
        <v>170</v>
      </c>
      <c r="M84" s="8">
        <v>15081</v>
      </c>
      <c r="N84" s="5" t="s">
        <v>179</v>
      </c>
    </row>
    <row r="85" spans="1:14" ht="25.5" x14ac:dyDescent="0.25">
      <c r="A85" s="1"/>
      <c r="B85" s="5" t="s">
        <v>366</v>
      </c>
      <c r="C85" s="5" t="s">
        <v>376</v>
      </c>
      <c r="D85" s="5" t="s">
        <v>377</v>
      </c>
      <c r="E85" s="4" t="s">
        <v>161</v>
      </c>
      <c r="F85" s="4" t="s">
        <v>162</v>
      </c>
      <c r="G85" s="6" t="s">
        <v>378</v>
      </c>
      <c r="H85" s="8">
        <v>0</v>
      </c>
      <c r="I85" s="5" t="s">
        <v>164</v>
      </c>
      <c r="J85" s="5" t="s">
        <v>177</v>
      </c>
      <c r="K85" s="5" t="s">
        <v>166</v>
      </c>
      <c r="L85" s="5" t="s">
        <v>167</v>
      </c>
      <c r="M85" s="8">
        <v>14956</v>
      </c>
      <c r="N85" s="5" t="s">
        <v>179</v>
      </c>
    </row>
    <row r="86" spans="1:14" ht="51" x14ac:dyDescent="0.25">
      <c r="A86" s="1"/>
      <c r="B86" s="5" t="s">
        <v>379</v>
      </c>
      <c r="C86" s="5" t="s">
        <v>380</v>
      </c>
      <c r="D86" s="5" t="s">
        <v>175</v>
      </c>
      <c r="E86" s="4" t="s">
        <v>161</v>
      </c>
      <c r="F86" s="4" t="s">
        <v>162</v>
      </c>
      <c r="G86" s="6" t="s">
        <v>381</v>
      </c>
      <c r="H86" s="8">
        <v>0</v>
      </c>
      <c r="I86" s="5" t="s">
        <v>164</v>
      </c>
      <c r="J86" s="5" t="s">
        <v>165</v>
      </c>
      <c r="K86" s="5" t="s">
        <v>166</v>
      </c>
      <c r="L86" s="5" t="s">
        <v>167</v>
      </c>
      <c r="M86" s="8">
        <v>11810</v>
      </c>
      <c r="N86" s="5" t="s">
        <v>179</v>
      </c>
    </row>
    <row r="87" spans="1:14" x14ac:dyDescent="0.25">
      <c r="A87" s="1"/>
      <c r="B87" s="5" t="s">
        <v>382</v>
      </c>
      <c r="C87" s="5" t="s">
        <v>383</v>
      </c>
      <c r="D87" s="5" t="s">
        <v>384</v>
      </c>
      <c r="E87" s="4" t="s">
        <v>385</v>
      </c>
      <c r="F87" s="4" t="s">
        <v>386</v>
      </c>
      <c r="G87" s="6" t="s">
        <v>387</v>
      </c>
      <c r="H87" s="8">
        <v>9.98</v>
      </c>
      <c r="I87" s="5" t="s">
        <v>164</v>
      </c>
      <c r="J87" s="5" t="s">
        <v>165</v>
      </c>
      <c r="K87" s="5" t="s">
        <v>166</v>
      </c>
      <c r="L87" s="5" t="s">
        <v>170</v>
      </c>
      <c r="M87" s="8">
        <v>204</v>
      </c>
      <c r="N87" s="5" t="s">
        <v>168</v>
      </c>
    </row>
    <row r="88" spans="1:14" x14ac:dyDescent="0.25">
      <c r="A88" s="1"/>
      <c r="B88" s="5" t="s">
        <v>110</v>
      </c>
      <c r="C88" s="5" t="s">
        <v>388</v>
      </c>
      <c r="D88" s="5" t="s">
        <v>389</v>
      </c>
      <c r="E88" s="4" t="s">
        <v>390</v>
      </c>
      <c r="F88" s="4" t="s">
        <v>391</v>
      </c>
      <c r="G88" s="6" t="s">
        <v>392</v>
      </c>
      <c r="H88" s="8">
        <v>67</v>
      </c>
      <c r="I88" s="5" t="s">
        <v>251</v>
      </c>
      <c r="J88" s="5" t="s">
        <v>165</v>
      </c>
      <c r="K88" s="5" t="s">
        <v>166</v>
      </c>
      <c r="L88" s="5" t="s">
        <v>244</v>
      </c>
      <c r="M88" s="8">
        <v>25</v>
      </c>
      <c r="N88" s="5" t="s">
        <v>168</v>
      </c>
    </row>
    <row r="89" spans="1:14" x14ac:dyDescent="0.25">
      <c r="A89" s="1"/>
      <c r="B89" s="5" t="s">
        <v>110</v>
      </c>
      <c r="C89" s="5" t="s">
        <v>215</v>
      </c>
      <c r="D89" s="5" t="s">
        <v>235</v>
      </c>
      <c r="E89" s="4" t="s">
        <v>161</v>
      </c>
      <c r="F89" s="4" t="s">
        <v>162</v>
      </c>
      <c r="G89" s="6" t="s">
        <v>393</v>
      </c>
      <c r="H89" s="8">
        <v>0</v>
      </c>
      <c r="I89" s="5" t="s">
        <v>164</v>
      </c>
      <c r="J89" s="5" t="s">
        <v>165</v>
      </c>
      <c r="K89" s="5" t="s">
        <v>166</v>
      </c>
      <c r="L89" s="5" t="s">
        <v>170</v>
      </c>
      <c r="M89" s="8">
        <v>30</v>
      </c>
      <c r="N89" s="5" t="s">
        <v>168</v>
      </c>
    </row>
    <row r="90" spans="1:14" x14ac:dyDescent="0.25">
      <c r="A90" s="1"/>
      <c r="B90" s="5" t="s">
        <v>110</v>
      </c>
      <c r="C90" s="5" t="s">
        <v>215</v>
      </c>
      <c r="D90" s="5" t="s">
        <v>235</v>
      </c>
      <c r="E90" s="4" t="s">
        <v>161</v>
      </c>
      <c r="F90" s="4" t="s">
        <v>162</v>
      </c>
      <c r="G90" s="6" t="s">
        <v>394</v>
      </c>
      <c r="H90" s="8">
        <v>22</v>
      </c>
      <c r="I90" s="5" t="s">
        <v>164</v>
      </c>
      <c r="J90" s="5" t="s">
        <v>165</v>
      </c>
      <c r="K90" s="5" t="s">
        <v>166</v>
      </c>
      <c r="L90" s="5" t="s">
        <v>170</v>
      </c>
      <c r="M90" s="8">
        <v>30</v>
      </c>
      <c r="N90" s="5" t="s">
        <v>168</v>
      </c>
    </row>
    <row r="91" spans="1:14" x14ac:dyDescent="0.25">
      <c r="A91" s="1"/>
      <c r="B91" s="5" t="s">
        <v>110</v>
      </c>
      <c r="C91" s="5" t="s">
        <v>395</v>
      </c>
      <c r="D91" s="5" t="s">
        <v>113</v>
      </c>
      <c r="E91" s="4" t="s">
        <v>161</v>
      </c>
      <c r="F91" s="4" t="s">
        <v>396</v>
      </c>
      <c r="G91" s="6" t="s">
        <v>397</v>
      </c>
      <c r="H91" s="8">
        <v>120</v>
      </c>
      <c r="I91" s="5" t="s">
        <v>251</v>
      </c>
      <c r="J91" s="5" t="s">
        <v>165</v>
      </c>
      <c r="K91" s="5" t="s">
        <v>166</v>
      </c>
      <c r="L91" s="5" t="s">
        <v>167</v>
      </c>
      <c r="M91" s="8">
        <v>33</v>
      </c>
      <c r="N91" s="5" t="s">
        <v>168</v>
      </c>
    </row>
    <row r="92" spans="1:14" x14ac:dyDescent="0.25">
      <c r="A92" s="1"/>
      <c r="B92" s="5" t="s">
        <v>110</v>
      </c>
      <c r="C92" s="5" t="s">
        <v>395</v>
      </c>
      <c r="D92" s="5" t="s">
        <v>398</v>
      </c>
      <c r="E92" s="4" t="s">
        <v>161</v>
      </c>
      <c r="F92" s="4" t="s">
        <v>162</v>
      </c>
      <c r="G92" s="6" t="s">
        <v>399</v>
      </c>
      <c r="H92" s="8">
        <v>25</v>
      </c>
      <c r="I92" s="5" t="s">
        <v>164</v>
      </c>
      <c r="J92" s="5" t="s">
        <v>177</v>
      </c>
      <c r="K92" s="5" t="s">
        <v>166</v>
      </c>
      <c r="L92" s="5" t="s">
        <v>167</v>
      </c>
      <c r="M92" s="8">
        <v>35</v>
      </c>
      <c r="N92" s="5" t="s">
        <v>168</v>
      </c>
    </row>
    <row r="93" spans="1:14" x14ac:dyDescent="0.25">
      <c r="A93" s="1"/>
      <c r="B93" s="5" t="s">
        <v>110</v>
      </c>
      <c r="C93" s="5" t="s">
        <v>395</v>
      </c>
      <c r="D93" s="5" t="s">
        <v>113</v>
      </c>
      <c r="E93" s="4" t="s">
        <v>396</v>
      </c>
      <c r="F93" s="4" t="s">
        <v>400</v>
      </c>
      <c r="G93" s="6" t="s">
        <v>401</v>
      </c>
      <c r="H93" s="8">
        <v>120</v>
      </c>
      <c r="I93" s="5" t="s">
        <v>164</v>
      </c>
      <c r="J93" s="5" t="s">
        <v>177</v>
      </c>
      <c r="K93" s="5" t="s">
        <v>166</v>
      </c>
      <c r="L93" s="5" t="s">
        <v>319</v>
      </c>
      <c r="M93" s="8">
        <v>33</v>
      </c>
      <c r="N93" s="5" t="s">
        <v>168</v>
      </c>
    </row>
    <row r="94" spans="1:14" x14ac:dyDescent="0.25">
      <c r="A94" s="1"/>
      <c r="B94" s="5" t="s">
        <v>110</v>
      </c>
      <c r="C94" s="5" t="s">
        <v>395</v>
      </c>
      <c r="D94" s="5" t="s">
        <v>113</v>
      </c>
      <c r="E94" s="4" t="s">
        <v>400</v>
      </c>
      <c r="F94" s="4" t="s">
        <v>402</v>
      </c>
      <c r="G94" s="6" t="s">
        <v>397</v>
      </c>
      <c r="H94" s="8">
        <v>120</v>
      </c>
      <c r="I94" s="5" t="s">
        <v>251</v>
      </c>
      <c r="J94" s="5" t="s">
        <v>165</v>
      </c>
      <c r="K94" s="5" t="s">
        <v>166</v>
      </c>
      <c r="L94" s="5" t="s">
        <v>167</v>
      </c>
      <c r="M94" s="8">
        <v>33</v>
      </c>
      <c r="N94" s="5" t="s">
        <v>168</v>
      </c>
    </row>
    <row r="95" spans="1:14" x14ac:dyDescent="0.25">
      <c r="A95" s="1"/>
      <c r="B95" s="5" t="s">
        <v>110</v>
      </c>
      <c r="C95" s="5" t="s">
        <v>395</v>
      </c>
      <c r="D95" s="5" t="s">
        <v>113</v>
      </c>
      <c r="E95" s="4" t="s">
        <v>402</v>
      </c>
      <c r="F95" s="4" t="s">
        <v>403</v>
      </c>
      <c r="G95" s="6" t="s">
        <v>404</v>
      </c>
      <c r="H95" s="8">
        <v>120</v>
      </c>
      <c r="I95" s="5" t="s">
        <v>164</v>
      </c>
      <c r="J95" s="5" t="s">
        <v>177</v>
      </c>
      <c r="K95" s="5" t="s">
        <v>166</v>
      </c>
      <c r="L95" s="5" t="s">
        <v>319</v>
      </c>
      <c r="M95" s="8">
        <v>33</v>
      </c>
      <c r="N95" s="5" t="s">
        <v>168</v>
      </c>
    </row>
    <row r="96" spans="1:14" ht="25.5" x14ac:dyDescent="0.25">
      <c r="A96" s="1"/>
      <c r="B96" s="5" t="s">
        <v>110</v>
      </c>
      <c r="C96" s="5" t="s">
        <v>405</v>
      </c>
      <c r="D96" s="5" t="s">
        <v>346</v>
      </c>
      <c r="E96" s="4" t="s">
        <v>406</v>
      </c>
      <c r="F96" s="4" t="s">
        <v>407</v>
      </c>
      <c r="G96" s="6" t="s">
        <v>408</v>
      </c>
      <c r="H96" s="8">
        <v>150</v>
      </c>
      <c r="I96" s="5" t="s">
        <v>409</v>
      </c>
      <c r="J96" s="5" t="s">
        <v>177</v>
      </c>
      <c r="K96" s="5" t="s">
        <v>166</v>
      </c>
      <c r="L96" s="5" t="s">
        <v>319</v>
      </c>
      <c r="M96" s="8">
        <v>13</v>
      </c>
      <c r="N96" s="5" t="s">
        <v>168</v>
      </c>
    </row>
    <row r="97" spans="1:14" ht="25.5" x14ac:dyDescent="0.25">
      <c r="A97" s="1"/>
      <c r="B97" s="5" t="s">
        <v>110</v>
      </c>
      <c r="C97" s="5" t="s">
        <v>405</v>
      </c>
      <c r="D97" s="5" t="s">
        <v>124</v>
      </c>
      <c r="E97" s="4" t="s">
        <v>406</v>
      </c>
      <c r="F97" s="4" t="s">
        <v>407</v>
      </c>
      <c r="G97" s="6" t="s">
        <v>408</v>
      </c>
      <c r="H97" s="8">
        <v>150</v>
      </c>
      <c r="I97" s="5" t="s">
        <v>409</v>
      </c>
      <c r="J97" s="5" t="s">
        <v>177</v>
      </c>
      <c r="K97" s="5" t="s">
        <v>166</v>
      </c>
      <c r="L97" s="5" t="s">
        <v>319</v>
      </c>
      <c r="M97" s="8">
        <v>14</v>
      </c>
      <c r="N97" s="5" t="s">
        <v>168</v>
      </c>
    </row>
    <row r="98" spans="1:14" ht="25.5" x14ac:dyDescent="0.25">
      <c r="A98" s="1"/>
      <c r="B98" s="5" t="s">
        <v>110</v>
      </c>
      <c r="C98" s="5" t="s">
        <v>405</v>
      </c>
      <c r="D98" s="5" t="s">
        <v>410</v>
      </c>
      <c r="E98" s="4" t="s">
        <v>406</v>
      </c>
      <c r="F98" s="4" t="s">
        <v>407</v>
      </c>
      <c r="G98" s="6" t="s">
        <v>408</v>
      </c>
      <c r="H98" s="8">
        <v>170</v>
      </c>
      <c r="I98" s="5" t="s">
        <v>409</v>
      </c>
      <c r="J98" s="5" t="s">
        <v>177</v>
      </c>
      <c r="K98" s="5" t="s">
        <v>166</v>
      </c>
      <c r="L98" s="5" t="s">
        <v>319</v>
      </c>
      <c r="M98" s="8">
        <v>196</v>
      </c>
      <c r="N98" s="5" t="s">
        <v>168</v>
      </c>
    </row>
    <row r="99" spans="1:14" ht="38.25" x14ac:dyDescent="0.25">
      <c r="A99" s="1"/>
      <c r="B99" s="5" t="s">
        <v>411</v>
      </c>
      <c r="C99" s="5" t="s">
        <v>412</v>
      </c>
      <c r="D99" s="5" t="s">
        <v>413</v>
      </c>
      <c r="E99" s="4" t="s">
        <v>161</v>
      </c>
      <c r="F99" s="4" t="s">
        <v>162</v>
      </c>
      <c r="G99" s="6" t="s">
        <v>414</v>
      </c>
      <c r="H99" s="8">
        <v>1.2</v>
      </c>
      <c r="I99" s="5" t="s">
        <v>164</v>
      </c>
      <c r="J99" s="5" t="s">
        <v>165</v>
      </c>
      <c r="K99" s="5" t="s">
        <v>166</v>
      </c>
      <c r="L99" s="5" t="s">
        <v>170</v>
      </c>
      <c r="M99" s="8">
        <v>20852</v>
      </c>
      <c r="N99" s="5" t="s">
        <v>168</v>
      </c>
    </row>
    <row r="100" spans="1:14" x14ac:dyDescent="0.25">
      <c r="A100" s="1"/>
      <c r="B100" s="5" t="s">
        <v>411</v>
      </c>
      <c r="C100" s="5" t="s">
        <v>415</v>
      </c>
      <c r="D100" s="5" t="s">
        <v>34</v>
      </c>
      <c r="E100" s="4" t="s">
        <v>416</v>
      </c>
      <c r="F100" s="4" t="s">
        <v>417</v>
      </c>
      <c r="G100" s="6" t="s">
        <v>418</v>
      </c>
      <c r="H100" s="8">
        <v>1.5</v>
      </c>
      <c r="I100" s="5" t="s">
        <v>164</v>
      </c>
      <c r="J100" s="5" t="s">
        <v>165</v>
      </c>
      <c r="K100" s="5" t="s">
        <v>166</v>
      </c>
      <c r="L100" s="5" t="s">
        <v>170</v>
      </c>
      <c r="M100" s="8">
        <v>13300</v>
      </c>
      <c r="N100" s="5" t="s">
        <v>168</v>
      </c>
    </row>
    <row r="101" spans="1:14" x14ac:dyDescent="0.25">
      <c r="A101" s="1"/>
      <c r="B101" s="5" t="s">
        <v>419</v>
      </c>
      <c r="C101" s="5" t="s">
        <v>420</v>
      </c>
      <c r="D101" s="5" t="s">
        <v>421</v>
      </c>
      <c r="E101" s="4" t="s">
        <v>205</v>
      </c>
      <c r="F101" s="4" t="s">
        <v>162</v>
      </c>
      <c r="G101" s="6" t="s">
        <v>422</v>
      </c>
      <c r="H101" s="8">
        <v>0</v>
      </c>
      <c r="I101" s="5" t="s">
        <v>164</v>
      </c>
      <c r="J101" s="5" t="s">
        <v>165</v>
      </c>
      <c r="K101" s="5" t="s">
        <v>166</v>
      </c>
      <c r="L101" s="5" t="s">
        <v>170</v>
      </c>
      <c r="M101" s="8">
        <v>1973</v>
      </c>
      <c r="N101" s="5" t="s">
        <v>179</v>
      </c>
    </row>
    <row r="102" spans="1:14" x14ac:dyDescent="0.25">
      <c r="A102" s="1"/>
      <c r="B102" s="5" t="s">
        <v>419</v>
      </c>
      <c r="C102" s="5" t="s">
        <v>423</v>
      </c>
      <c r="D102" s="5" t="s">
        <v>424</v>
      </c>
      <c r="E102" s="4" t="s">
        <v>425</v>
      </c>
      <c r="F102" s="4" t="s">
        <v>261</v>
      </c>
      <c r="G102" s="6" t="s">
        <v>426</v>
      </c>
      <c r="H102" s="8">
        <v>0</v>
      </c>
      <c r="I102" s="5" t="s">
        <v>164</v>
      </c>
      <c r="J102" s="5" t="s">
        <v>165</v>
      </c>
      <c r="K102" s="5" t="s">
        <v>166</v>
      </c>
      <c r="L102" s="5" t="s">
        <v>319</v>
      </c>
      <c r="M102" s="8">
        <v>8740</v>
      </c>
      <c r="N102" s="5" t="s">
        <v>179</v>
      </c>
    </row>
    <row r="103" spans="1:14" x14ac:dyDescent="0.25">
      <c r="A103" s="1"/>
      <c r="B103" s="5" t="s">
        <v>419</v>
      </c>
      <c r="C103" s="5" t="s">
        <v>427</v>
      </c>
      <c r="D103" s="5" t="s">
        <v>428</v>
      </c>
      <c r="E103" s="4" t="s">
        <v>161</v>
      </c>
      <c r="F103" s="4" t="s">
        <v>162</v>
      </c>
      <c r="G103" s="6" t="s">
        <v>429</v>
      </c>
      <c r="H103" s="8">
        <v>0</v>
      </c>
      <c r="I103" s="5" t="s">
        <v>164</v>
      </c>
      <c r="J103" s="5" t="s">
        <v>165</v>
      </c>
      <c r="K103" s="5" t="s">
        <v>166</v>
      </c>
      <c r="L103" s="5" t="s">
        <v>167</v>
      </c>
      <c r="M103" s="8">
        <v>16340</v>
      </c>
      <c r="N103" s="5" t="s">
        <v>179</v>
      </c>
    </row>
    <row r="104" spans="1:14" x14ac:dyDescent="0.25">
      <c r="A104" s="1"/>
      <c r="B104" s="5" t="s">
        <v>419</v>
      </c>
      <c r="C104" s="5" t="s">
        <v>430</v>
      </c>
      <c r="D104" s="5" t="s">
        <v>431</v>
      </c>
      <c r="E104" s="4" t="s">
        <v>432</v>
      </c>
      <c r="F104" s="4" t="s">
        <v>261</v>
      </c>
      <c r="G104" s="6" t="s">
        <v>433</v>
      </c>
      <c r="H104" s="8">
        <v>0</v>
      </c>
      <c r="I104" s="5" t="s">
        <v>164</v>
      </c>
      <c r="J104" s="5" t="s">
        <v>165</v>
      </c>
      <c r="K104" s="5" t="s">
        <v>166</v>
      </c>
      <c r="L104" s="5" t="s">
        <v>170</v>
      </c>
      <c r="M104" s="8">
        <v>18695</v>
      </c>
      <c r="N104" s="5" t="s">
        <v>179</v>
      </c>
    </row>
    <row r="105" spans="1:14" x14ac:dyDescent="0.25">
      <c r="A105" s="1"/>
      <c r="B105" s="5" t="s">
        <v>434</v>
      </c>
      <c r="C105" s="5" t="s">
        <v>435</v>
      </c>
      <c r="D105" s="5" t="s">
        <v>436</v>
      </c>
      <c r="E105" s="4" t="s">
        <v>161</v>
      </c>
      <c r="F105" s="4" t="s">
        <v>162</v>
      </c>
      <c r="G105" s="6" t="s">
        <v>437</v>
      </c>
      <c r="H105" s="8">
        <v>0</v>
      </c>
      <c r="I105" s="5" t="s">
        <v>164</v>
      </c>
      <c r="J105" s="5" t="s">
        <v>165</v>
      </c>
      <c r="K105" s="5" t="s">
        <v>166</v>
      </c>
      <c r="L105" s="5" t="s">
        <v>167</v>
      </c>
      <c r="M105" s="8">
        <v>352</v>
      </c>
      <c r="N105" s="5" t="s">
        <v>179</v>
      </c>
    </row>
    <row r="106" spans="1:14" ht="63.75" x14ac:dyDescent="0.25">
      <c r="A106" s="1"/>
      <c r="B106" s="5" t="s">
        <v>434</v>
      </c>
      <c r="C106" s="5" t="s">
        <v>435</v>
      </c>
      <c r="D106" s="5" t="s">
        <v>438</v>
      </c>
      <c r="E106" s="4" t="s">
        <v>161</v>
      </c>
      <c r="F106" s="4" t="s">
        <v>162</v>
      </c>
      <c r="G106" s="6" t="s">
        <v>439</v>
      </c>
      <c r="H106" s="8">
        <v>0</v>
      </c>
      <c r="I106" s="5" t="s">
        <v>164</v>
      </c>
      <c r="J106" s="5" t="s">
        <v>165</v>
      </c>
      <c r="K106" s="5" t="s">
        <v>166</v>
      </c>
      <c r="L106" s="5" t="s">
        <v>167</v>
      </c>
      <c r="M106" s="8">
        <v>8939</v>
      </c>
      <c r="N106" s="5" t="s">
        <v>179</v>
      </c>
    </row>
    <row r="107" spans="1:14" ht="38.25" x14ac:dyDescent="0.25">
      <c r="A107" s="1"/>
      <c r="B107" s="5" t="s">
        <v>434</v>
      </c>
      <c r="C107" s="5" t="s">
        <v>440</v>
      </c>
      <c r="D107" s="5" t="s">
        <v>441</v>
      </c>
      <c r="E107" s="4" t="s">
        <v>161</v>
      </c>
      <c r="F107" s="4" t="s">
        <v>162</v>
      </c>
      <c r="G107" s="6" t="s">
        <v>442</v>
      </c>
      <c r="H107" s="8">
        <v>0</v>
      </c>
      <c r="I107" s="5" t="s">
        <v>164</v>
      </c>
      <c r="J107" s="5" t="s">
        <v>177</v>
      </c>
      <c r="K107" s="5" t="s">
        <v>166</v>
      </c>
      <c r="L107" s="5" t="s">
        <v>167</v>
      </c>
      <c r="M107" s="8">
        <v>23258</v>
      </c>
      <c r="N107" s="5" t="s">
        <v>179</v>
      </c>
    </row>
    <row r="108" spans="1:14" x14ac:dyDescent="0.25">
      <c r="A108" s="1"/>
      <c r="B108" s="5" t="s">
        <v>434</v>
      </c>
      <c r="C108" s="5" t="s">
        <v>443</v>
      </c>
      <c r="D108" s="5" t="s">
        <v>444</v>
      </c>
      <c r="E108" s="4" t="s">
        <v>445</v>
      </c>
      <c r="F108" s="4" t="s">
        <v>446</v>
      </c>
      <c r="G108" s="6" t="s">
        <v>447</v>
      </c>
      <c r="H108" s="8">
        <v>0</v>
      </c>
      <c r="I108" s="5" t="s">
        <v>164</v>
      </c>
      <c r="J108" s="5" t="s">
        <v>165</v>
      </c>
      <c r="K108" s="5" t="s">
        <v>166</v>
      </c>
      <c r="L108" s="5" t="s">
        <v>178</v>
      </c>
      <c r="M108" s="8">
        <v>19900</v>
      </c>
      <c r="N108" s="5" t="s">
        <v>179</v>
      </c>
    </row>
    <row r="109" spans="1:14" ht="89.25" x14ac:dyDescent="0.25">
      <c r="A109" s="1"/>
      <c r="B109" s="5" t="s">
        <v>434</v>
      </c>
      <c r="C109" s="5" t="s">
        <v>448</v>
      </c>
      <c r="D109" s="5" t="s">
        <v>449</v>
      </c>
      <c r="E109" s="4" t="s">
        <v>161</v>
      </c>
      <c r="F109" s="4" t="s">
        <v>162</v>
      </c>
      <c r="G109" s="6" t="s">
        <v>450</v>
      </c>
      <c r="H109" s="8">
        <v>0</v>
      </c>
      <c r="I109" s="5" t="s">
        <v>164</v>
      </c>
      <c r="J109" s="5" t="s">
        <v>165</v>
      </c>
      <c r="K109" s="5" t="s">
        <v>166</v>
      </c>
      <c r="L109" s="5" t="s">
        <v>178</v>
      </c>
      <c r="M109" s="8">
        <v>19898</v>
      </c>
      <c r="N109" s="5" t="s">
        <v>179</v>
      </c>
    </row>
    <row r="110" spans="1:14" ht="51" x14ac:dyDescent="0.25">
      <c r="A110" s="1"/>
      <c r="B110" s="5" t="s">
        <v>434</v>
      </c>
      <c r="C110" s="5" t="s">
        <v>451</v>
      </c>
      <c r="D110" s="5" t="s">
        <v>452</v>
      </c>
      <c r="E110" s="4" t="s">
        <v>161</v>
      </c>
      <c r="F110" s="4" t="s">
        <v>162</v>
      </c>
      <c r="G110" s="6" t="s">
        <v>453</v>
      </c>
      <c r="H110" s="8">
        <v>0</v>
      </c>
      <c r="I110" s="5" t="s">
        <v>164</v>
      </c>
      <c r="J110" s="5" t="s">
        <v>165</v>
      </c>
      <c r="K110" s="5" t="s">
        <v>166</v>
      </c>
      <c r="L110" s="5" t="s">
        <v>167</v>
      </c>
      <c r="M110" s="8">
        <v>834</v>
      </c>
      <c r="N110" s="5" t="s">
        <v>179</v>
      </c>
    </row>
    <row r="111" spans="1:14" ht="51" x14ac:dyDescent="0.25">
      <c r="A111" s="1"/>
      <c r="B111" s="5" t="s">
        <v>434</v>
      </c>
      <c r="C111" s="5" t="s">
        <v>451</v>
      </c>
      <c r="D111" s="5" t="s">
        <v>454</v>
      </c>
      <c r="E111" s="4" t="s">
        <v>161</v>
      </c>
      <c r="F111" s="4" t="s">
        <v>162</v>
      </c>
      <c r="G111" s="6" t="s">
        <v>455</v>
      </c>
      <c r="H111" s="8">
        <v>0</v>
      </c>
      <c r="I111" s="5" t="s">
        <v>164</v>
      </c>
      <c r="J111" s="5" t="s">
        <v>165</v>
      </c>
      <c r="K111" s="5" t="s">
        <v>166</v>
      </c>
      <c r="L111" s="5" t="s">
        <v>167</v>
      </c>
      <c r="M111" s="8">
        <v>9267</v>
      </c>
      <c r="N111" s="5" t="s">
        <v>179</v>
      </c>
    </row>
    <row r="112" spans="1:14" ht="38.25" x14ac:dyDescent="0.25">
      <c r="A112" s="1"/>
      <c r="B112" s="5" t="s">
        <v>434</v>
      </c>
      <c r="C112" s="5" t="s">
        <v>456</v>
      </c>
      <c r="D112" s="5" t="s">
        <v>457</v>
      </c>
      <c r="E112" s="4" t="s">
        <v>161</v>
      </c>
      <c r="F112" s="4" t="s">
        <v>162</v>
      </c>
      <c r="G112" s="6" t="s">
        <v>458</v>
      </c>
      <c r="H112" s="8">
        <v>0</v>
      </c>
      <c r="I112" s="5" t="s">
        <v>164</v>
      </c>
      <c r="J112" s="5" t="s">
        <v>177</v>
      </c>
      <c r="K112" s="5" t="s">
        <v>166</v>
      </c>
      <c r="L112" s="5" t="s">
        <v>167</v>
      </c>
      <c r="M112" s="8">
        <v>1987</v>
      </c>
      <c r="N112" s="5" t="s">
        <v>179</v>
      </c>
    </row>
    <row r="113" spans="1:14" ht="38.25" x14ac:dyDescent="0.25">
      <c r="A113" s="1"/>
      <c r="B113" s="5" t="s">
        <v>434</v>
      </c>
      <c r="C113" s="5" t="s">
        <v>459</v>
      </c>
      <c r="D113" s="5" t="s">
        <v>460</v>
      </c>
      <c r="E113" s="4" t="s">
        <v>161</v>
      </c>
      <c r="F113" s="4" t="s">
        <v>162</v>
      </c>
      <c r="G113" s="6" t="s">
        <v>461</v>
      </c>
      <c r="H113" s="8">
        <v>0</v>
      </c>
      <c r="I113" s="5" t="s">
        <v>164</v>
      </c>
      <c r="J113" s="5" t="s">
        <v>165</v>
      </c>
      <c r="K113" s="5" t="s">
        <v>166</v>
      </c>
      <c r="L113" s="5" t="s">
        <v>167</v>
      </c>
      <c r="M113" s="8">
        <v>8680</v>
      </c>
      <c r="N113" s="5" t="s">
        <v>179</v>
      </c>
    </row>
    <row r="114" spans="1:14" x14ac:dyDescent="0.25">
      <c r="A114" s="1"/>
      <c r="B114" s="5" t="s">
        <v>434</v>
      </c>
      <c r="C114" s="5" t="s">
        <v>459</v>
      </c>
      <c r="D114" s="5" t="s">
        <v>462</v>
      </c>
      <c r="E114" s="4" t="s">
        <v>445</v>
      </c>
      <c r="F114" s="4" t="s">
        <v>206</v>
      </c>
      <c r="G114" s="6" t="s">
        <v>463</v>
      </c>
      <c r="H114" s="8">
        <v>0</v>
      </c>
      <c r="I114" s="5" t="s">
        <v>164</v>
      </c>
      <c r="J114" s="5" t="s">
        <v>165</v>
      </c>
      <c r="K114" s="5" t="s">
        <v>166</v>
      </c>
      <c r="L114" s="5" t="s">
        <v>178</v>
      </c>
      <c r="M114" s="8">
        <v>14750</v>
      </c>
      <c r="N114" s="5" t="s">
        <v>179</v>
      </c>
    </row>
    <row r="115" spans="1:14" x14ac:dyDescent="0.25">
      <c r="A115" s="1"/>
      <c r="B115" s="5" t="s">
        <v>434</v>
      </c>
      <c r="C115" s="5" t="s">
        <v>459</v>
      </c>
      <c r="D115" s="5" t="s">
        <v>462</v>
      </c>
      <c r="E115" s="4" t="s">
        <v>205</v>
      </c>
      <c r="F115" s="4" t="s">
        <v>446</v>
      </c>
      <c r="G115" s="6" t="s">
        <v>464</v>
      </c>
      <c r="H115" s="8">
        <v>0</v>
      </c>
      <c r="I115" s="5" t="s">
        <v>164</v>
      </c>
      <c r="J115" s="5" t="s">
        <v>165</v>
      </c>
      <c r="K115" s="5" t="s">
        <v>166</v>
      </c>
      <c r="L115" s="5" t="s">
        <v>178</v>
      </c>
      <c r="M115" s="8">
        <v>14750</v>
      </c>
      <c r="N115" s="5" t="s">
        <v>179</v>
      </c>
    </row>
    <row r="116" spans="1:14" ht="25.5" x14ac:dyDescent="0.25">
      <c r="A116" s="1"/>
      <c r="B116" s="5" t="s">
        <v>434</v>
      </c>
      <c r="C116" s="5" t="s">
        <v>465</v>
      </c>
      <c r="D116" s="5" t="s">
        <v>466</v>
      </c>
      <c r="E116" s="4" t="s">
        <v>467</v>
      </c>
      <c r="F116" s="4" t="s">
        <v>468</v>
      </c>
      <c r="G116" s="6" t="s">
        <v>469</v>
      </c>
      <c r="H116" s="8">
        <v>0</v>
      </c>
      <c r="I116" s="5" t="s">
        <v>164</v>
      </c>
      <c r="J116" s="5" t="s">
        <v>177</v>
      </c>
      <c r="K116" s="5" t="s">
        <v>166</v>
      </c>
      <c r="L116" s="5" t="s">
        <v>167</v>
      </c>
      <c r="M116" s="8">
        <v>822</v>
      </c>
      <c r="N116" s="5" t="s">
        <v>179</v>
      </c>
    </row>
    <row r="117" spans="1:14" ht="51" x14ac:dyDescent="0.25">
      <c r="A117" s="1"/>
      <c r="B117" s="5" t="s">
        <v>434</v>
      </c>
      <c r="C117" s="5" t="s">
        <v>470</v>
      </c>
      <c r="D117" s="5" t="s">
        <v>471</v>
      </c>
      <c r="E117" s="4" t="s">
        <v>161</v>
      </c>
      <c r="F117" s="4" t="s">
        <v>162</v>
      </c>
      <c r="G117" s="6" t="s">
        <v>472</v>
      </c>
      <c r="H117" s="8">
        <v>0</v>
      </c>
      <c r="I117" s="5" t="s">
        <v>164</v>
      </c>
      <c r="J117" s="5" t="s">
        <v>165</v>
      </c>
      <c r="K117" s="5" t="s">
        <v>166</v>
      </c>
      <c r="L117" s="5" t="s">
        <v>170</v>
      </c>
      <c r="M117" s="8">
        <v>10975</v>
      </c>
      <c r="N117" s="5" t="s">
        <v>179</v>
      </c>
    </row>
    <row r="118" spans="1:14" ht="25.5" x14ac:dyDescent="0.25">
      <c r="A118" s="1"/>
      <c r="B118" s="5" t="s">
        <v>434</v>
      </c>
      <c r="C118" s="5" t="s">
        <v>470</v>
      </c>
      <c r="D118" s="5" t="s">
        <v>473</v>
      </c>
      <c r="E118" s="4" t="s">
        <v>161</v>
      </c>
      <c r="F118" s="4" t="s">
        <v>162</v>
      </c>
      <c r="G118" s="6" t="s">
        <v>474</v>
      </c>
      <c r="H118" s="8">
        <v>0</v>
      </c>
      <c r="I118" s="5" t="s">
        <v>164</v>
      </c>
      <c r="J118" s="5" t="s">
        <v>177</v>
      </c>
      <c r="K118" s="5" t="s">
        <v>166</v>
      </c>
      <c r="L118" s="5" t="s">
        <v>167</v>
      </c>
      <c r="M118" s="8">
        <v>1437</v>
      </c>
      <c r="N118" s="5" t="s">
        <v>179</v>
      </c>
    </row>
    <row r="119" spans="1:14" ht="38.25" x14ac:dyDescent="0.25">
      <c r="A119" s="1"/>
      <c r="B119" s="5" t="s">
        <v>434</v>
      </c>
      <c r="C119" s="5" t="s">
        <v>470</v>
      </c>
      <c r="D119" s="5" t="s">
        <v>475</v>
      </c>
      <c r="E119" s="4" t="s">
        <v>476</v>
      </c>
      <c r="F119" s="4" t="s">
        <v>261</v>
      </c>
      <c r="G119" s="6" t="s">
        <v>477</v>
      </c>
      <c r="H119" s="8">
        <v>0</v>
      </c>
      <c r="I119" s="5" t="s">
        <v>164</v>
      </c>
      <c r="J119" s="5" t="s">
        <v>177</v>
      </c>
      <c r="K119" s="5" t="s">
        <v>166</v>
      </c>
      <c r="L119" s="5" t="s">
        <v>170</v>
      </c>
      <c r="M119" s="8">
        <v>1802</v>
      </c>
      <c r="N119" s="5" t="s">
        <v>179</v>
      </c>
    </row>
    <row r="120" spans="1:14" ht="51" x14ac:dyDescent="0.25">
      <c r="A120" s="1"/>
      <c r="B120" s="5" t="s">
        <v>434</v>
      </c>
      <c r="C120" s="5" t="s">
        <v>470</v>
      </c>
      <c r="D120" s="5" t="s">
        <v>475</v>
      </c>
      <c r="E120" s="4" t="s">
        <v>205</v>
      </c>
      <c r="F120" s="4" t="s">
        <v>162</v>
      </c>
      <c r="G120" s="6" t="s">
        <v>478</v>
      </c>
      <c r="H120" s="8">
        <v>0</v>
      </c>
      <c r="I120" s="5" t="s">
        <v>164</v>
      </c>
      <c r="J120" s="5" t="s">
        <v>177</v>
      </c>
      <c r="K120" s="5" t="s">
        <v>166</v>
      </c>
      <c r="L120" s="5" t="s">
        <v>170</v>
      </c>
      <c r="M120" s="8">
        <v>1802</v>
      </c>
      <c r="N120" s="5" t="s">
        <v>179</v>
      </c>
    </row>
    <row r="121" spans="1:14" ht="51" x14ac:dyDescent="0.25">
      <c r="A121" s="1"/>
      <c r="B121" s="5" t="s">
        <v>434</v>
      </c>
      <c r="C121" s="5" t="s">
        <v>470</v>
      </c>
      <c r="D121" s="5" t="s">
        <v>475</v>
      </c>
      <c r="E121" s="4" t="s">
        <v>205</v>
      </c>
      <c r="F121" s="4" t="s">
        <v>261</v>
      </c>
      <c r="G121" s="6" t="s">
        <v>479</v>
      </c>
      <c r="H121" s="8">
        <v>0</v>
      </c>
      <c r="I121" s="5" t="s">
        <v>164</v>
      </c>
      <c r="J121" s="5" t="s">
        <v>177</v>
      </c>
      <c r="K121" s="5" t="s">
        <v>166</v>
      </c>
      <c r="L121" s="5" t="s">
        <v>170</v>
      </c>
      <c r="M121" s="8">
        <v>1802</v>
      </c>
      <c r="N121" s="5" t="s">
        <v>179</v>
      </c>
    </row>
    <row r="122" spans="1:14" ht="38.25" x14ac:dyDescent="0.25">
      <c r="A122" s="1"/>
      <c r="B122" s="5" t="s">
        <v>434</v>
      </c>
      <c r="C122" s="5" t="s">
        <v>480</v>
      </c>
      <c r="D122" s="5" t="s">
        <v>481</v>
      </c>
      <c r="E122" s="4" t="s">
        <v>161</v>
      </c>
      <c r="F122" s="4" t="s">
        <v>162</v>
      </c>
      <c r="G122" s="6" t="s">
        <v>482</v>
      </c>
      <c r="H122" s="8">
        <v>0</v>
      </c>
      <c r="I122" s="5" t="s">
        <v>164</v>
      </c>
      <c r="J122" s="5" t="s">
        <v>165</v>
      </c>
      <c r="K122" s="5" t="s">
        <v>166</v>
      </c>
      <c r="L122" s="5" t="s">
        <v>167</v>
      </c>
      <c r="M122" s="8">
        <v>10924</v>
      </c>
      <c r="N122" s="5" t="s">
        <v>179</v>
      </c>
    </row>
    <row r="123" spans="1:14" ht="38.25" x14ac:dyDescent="0.25">
      <c r="A123" s="1"/>
      <c r="B123" s="5" t="s">
        <v>434</v>
      </c>
      <c r="C123" s="5" t="s">
        <v>480</v>
      </c>
      <c r="D123" s="5" t="s">
        <v>481</v>
      </c>
      <c r="E123" s="4" t="s">
        <v>205</v>
      </c>
      <c r="F123" s="4" t="s">
        <v>483</v>
      </c>
      <c r="G123" s="6" t="s">
        <v>484</v>
      </c>
      <c r="H123" s="8">
        <v>0</v>
      </c>
      <c r="I123" s="5" t="s">
        <v>164</v>
      </c>
      <c r="J123" s="5" t="s">
        <v>165</v>
      </c>
      <c r="K123" s="5" t="s">
        <v>166</v>
      </c>
      <c r="L123" s="5" t="s">
        <v>167</v>
      </c>
      <c r="M123" s="8">
        <v>10924</v>
      </c>
      <c r="N123" s="5" t="s">
        <v>179</v>
      </c>
    </row>
    <row r="124" spans="1:14" ht="76.5" x14ac:dyDescent="0.25">
      <c r="A124" s="1"/>
      <c r="B124" s="5" t="s">
        <v>434</v>
      </c>
      <c r="C124" s="5" t="s">
        <v>480</v>
      </c>
      <c r="D124" s="5" t="s">
        <v>17</v>
      </c>
      <c r="E124" s="4" t="s">
        <v>205</v>
      </c>
      <c r="F124" s="4" t="s">
        <v>206</v>
      </c>
      <c r="G124" s="6" t="s">
        <v>485</v>
      </c>
      <c r="H124" s="8">
        <v>0</v>
      </c>
      <c r="I124" s="5" t="s">
        <v>164</v>
      </c>
      <c r="J124" s="5" t="s">
        <v>177</v>
      </c>
      <c r="K124" s="5" t="s">
        <v>166</v>
      </c>
      <c r="L124" s="5" t="s">
        <v>167</v>
      </c>
      <c r="M124" s="8">
        <v>1793</v>
      </c>
      <c r="N124" s="5" t="s">
        <v>179</v>
      </c>
    </row>
    <row r="125" spans="1:14" ht="25.5" x14ac:dyDescent="0.25">
      <c r="A125" s="1"/>
      <c r="B125" s="5" t="s">
        <v>434</v>
      </c>
      <c r="C125" s="5" t="s">
        <v>486</v>
      </c>
      <c r="D125" s="5" t="s">
        <v>487</v>
      </c>
      <c r="E125" s="4" t="s">
        <v>161</v>
      </c>
      <c r="F125" s="4" t="s">
        <v>162</v>
      </c>
      <c r="G125" s="6" t="s">
        <v>488</v>
      </c>
      <c r="H125" s="8">
        <v>0</v>
      </c>
      <c r="I125" s="5" t="s">
        <v>164</v>
      </c>
      <c r="J125" s="5" t="s">
        <v>165</v>
      </c>
      <c r="K125" s="5" t="s">
        <v>166</v>
      </c>
      <c r="L125" s="5" t="s">
        <v>167</v>
      </c>
      <c r="M125" s="8">
        <v>10930</v>
      </c>
      <c r="N125" s="5" t="s">
        <v>179</v>
      </c>
    </row>
    <row r="126" spans="1:14" ht="25.5" x14ac:dyDescent="0.25">
      <c r="A126" s="1"/>
      <c r="B126" s="5" t="s">
        <v>489</v>
      </c>
      <c r="C126" s="5" t="s">
        <v>470</v>
      </c>
      <c r="D126" s="5" t="s">
        <v>490</v>
      </c>
      <c r="E126" s="4" t="s">
        <v>161</v>
      </c>
      <c r="F126" s="4" t="s">
        <v>162</v>
      </c>
      <c r="G126" s="6" t="s">
        <v>491</v>
      </c>
      <c r="H126" s="8">
        <v>24.26</v>
      </c>
      <c r="I126" s="5" t="s">
        <v>164</v>
      </c>
      <c r="J126" s="5" t="s">
        <v>165</v>
      </c>
      <c r="K126" s="5" t="s">
        <v>166</v>
      </c>
      <c r="L126" s="5" t="s">
        <v>244</v>
      </c>
      <c r="M126" s="8">
        <v>60</v>
      </c>
      <c r="N126" s="5" t="s">
        <v>168</v>
      </c>
    </row>
    <row r="127" spans="1:14" x14ac:dyDescent="0.25">
      <c r="A127" s="1"/>
      <c r="B127" s="5" t="s">
        <v>492</v>
      </c>
      <c r="C127" s="5" t="s">
        <v>493</v>
      </c>
      <c r="D127" s="5" t="s">
        <v>494</v>
      </c>
      <c r="E127" s="4" t="s">
        <v>161</v>
      </c>
      <c r="F127" s="4" t="s">
        <v>162</v>
      </c>
      <c r="G127" s="6" t="s">
        <v>495</v>
      </c>
      <c r="H127" s="8">
        <v>0</v>
      </c>
      <c r="I127" s="5" t="s">
        <v>164</v>
      </c>
      <c r="J127" s="5" t="s">
        <v>177</v>
      </c>
      <c r="K127" s="5" t="s">
        <v>166</v>
      </c>
      <c r="L127" s="5" t="s">
        <v>178</v>
      </c>
      <c r="M127" s="8">
        <v>24673</v>
      </c>
      <c r="N127" s="5" t="s">
        <v>179</v>
      </c>
    </row>
    <row r="128" spans="1:14" x14ac:dyDescent="0.25">
      <c r="A128" s="1"/>
      <c r="B128" s="5" t="s">
        <v>492</v>
      </c>
      <c r="C128" s="5" t="s">
        <v>496</v>
      </c>
      <c r="D128" s="5" t="s">
        <v>497</v>
      </c>
      <c r="E128" s="4" t="s">
        <v>161</v>
      </c>
      <c r="F128" s="4" t="s">
        <v>162</v>
      </c>
      <c r="G128" s="6" t="s">
        <v>495</v>
      </c>
      <c r="H128" s="8">
        <v>0</v>
      </c>
      <c r="I128" s="5" t="s">
        <v>164</v>
      </c>
      <c r="J128" s="5" t="s">
        <v>177</v>
      </c>
      <c r="K128" s="5" t="s">
        <v>166</v>
      </c>
      <c r="L128" s="5" t="s">
        <v>178</v>
      </c>
      <c r="M128" s="8">
        <v>24674</v>
      </c>
      <c r="N128" s="5" t="s">
        <v>179</v>
      </c>
    </row>
    <row r="129" spans="1:14" x14ac:dyDescent="0.25">
      <c r="A129" s="1"/>
      <c r="B129" s="5" t="s">
        <v>492</v>
      </c>
      <c r="C129" s="5" t="s">
        <v>496</v>
      </c>
      <c r="D129" s="5" t="s">
        <v>498</v>
      </c>
      <c r="E129" s="4" t="s">
        <v>161</v>
      </c>
      <c r="F129" s="4" t="s">
        <v>162</v>
      </c>
      <c r="G129" s="6" t="s">
        <v>495</v>
      </c>
      <c r="H129" s="8">
        <v>0</v>
      </c>
      <c r="I129" s="5" t="s">
        <v>164</v>
      </c>
      <c r="J129" s="5" t="s">
        <v>177</v>
      </c>
      <c r="K129" s="5" t="s">
        <v>166</v>
      </c>
      <c r="L129" s="5" t="s">
        <v>178</v>
      </c>
      <c r="M129" s="8">
        <v>24677</v>
      </c>
      <c r="N129" s="5" t="s">
        <v>179</v>
      </c>
    </row>
    <row r="130" spans="1:14" x14ac:dyDescent="0.25">
      <c r="A130" s="1"/>
      <c r="B130" s="5" t="s">
        <v>492</v>
      </c>
      <c r="C130" s="5" t="s">
        <v>496</v>
      </c>
      <c r="D130" s="5" t="s">
        <v>499</v>
      </c>
      <c r="E130" s="4" t="s">
        <v>161</v>
      </c>
      <c r="F130" s="4" t="s">
        <v>162</v>
      </c>
      <c r="G130" s="6" t="s">
        <v>495</v>
      </c>
      <c r="H130" s="8">
        <v>0</v>
      </c>
      <c r="I130" s="5" t="s">
        <v>164</v>
      </c>
      <c r="J130" s="5" t="s">
        <v>177</v>
      </c>
      <c r="K130" s="5" t="s">
        <v>166</v>
      </c>
      <c r="L130" s="5" t="s">
        <v>178</v>
      </c>
      <c r="M130" s="8">
        <v>24678</v>
      </c>
      <c r="N130" s="5" t="s">
        <v>179</v>
      </c>
    </row>
    <row r="131" spans="1:14" x14ac:dyDescent="0.25">
      <c r="A131" s="1"/>
      <c r="B131" s="5" t="s">
        <v>492</v>
      </c>
      <c r="C131" s="5" t="s">
        <v>496</v>
      </c>
      <c r="D131" s="5" t="s">
        <v>500</v>
      </c>
      <c r="E131" s="4" t="s">
        <v>161</v>
      </c>
      <c r="F131" s="4" t="s">
        <v>162</v>
      </c>
      <c r="G131" s="6" t="s">
        <v>495</v>
      </c>
      <c r="H131" s="8">
        <v>0</v>
      </c>
      <c r="I131" s="5" t="s">
        <v>164</v>
      </c>
      <c r="J131" s="5" t="s">
        <v>177</v>
      </c>
      <c r="K131" s="5" t="s">
        <v>166</v>
      </c>
      <c r="L131" s="5" t="s">
        <v>178</v>
      </c>
      <c r="M131" s="8">
        <v>24671</v>
      </c>
      <c r="N131" s="5" t="s">
        <v>179</v>
      </c>
    </row>
    <row r="132" spans="1:14" x14ac:dyDescent="0.25">
      <c r="A132" s="1"/>
      <c r="B132" s="5" t="s">
        <v>492</v>
      </c>
      <c r="C132" s="5" t="s">
        <v>501</v>
      </c>
      <c r="D132" s="5" t="s">
        <v>502</v>
      </c>
      <c r="E132" s="4" t="s">
        <v>503</v>
      </c>
      <c r="F132" s="4" t="s">
        <v>504</v>
      </c>
      <c r="G132" s="6" t="s">
        <v>505</v>
      </c>
      <c r="H132" s="8">
        <v>0</v>
      </c>
      <c r="I132" s="5" t="s">
        <v>164</v>
      </c>
      <c r="J132" s="5" t="s">
        <v>165</v>
      </c>
      <c r="K132" s="5" t="s">
        <v>166</v>
      </c>
      <c r="L132" s="5" t="s">
        <v>170</v>
      </c>
      <c r="M132" s="8">
        <v>13139</v>
      </c>
      <c r="N132" s="5" t="s">
        <v>179</v>
      </c>
    </row>
    <row r="133" spans="1:14" x14ac:dyDescent="0.25">
      <c r="A133" s="1"/>
      <c r="B133" s="5" t="s">
        <v>492</v>
      </c>
      <c r="C133" s="5" t="s">
        <v>501</v>
      </c>
      <c r="D133" s="5" t="s">
        <v>506</v>
      </c>
      <c r="E133" s="4" t="s">
        <v>507</v>
      </c>
      <c r="F133" s="4" t="s">
        <v>508</v>
      </c>
      <c r="G133" s="6" t="s">
        <v>505</v>
      </c>
      <c r="H133" s="8">
        <v>0</v>
      </c>
      <c r="I133" s="5" t="s">
        <v>164</v>
      </c>
      <c r="J133" s="5" t="s">
        <v>165</v>
      </c>
      <c r="K133" s="5" t="s">
        <v>166</v>
      </c>
      <c r="L133" s="5" t="s">
        <v>170</v>
      </c>
      <c r="M133" s="8">
        <v>8791</v>
      </c>
      <c r="N133" s="5" t="s">
        <v>179</v>
      </c>
    </row>
    <row r="134" spans="1:14" x14ac:dyDescent="0.25">
      <c r="A134" s="1"/>
      <c r="B134" s="5" t="s">
        <v>492</v>
      </c>
      <c r="C134" s="5" t="s">
        <v>509</v>
      </c>
      <c r="D134" s="5" t="s">
        <v>510</v>
      </c>
      <c r="E134" s="4" t="s">
        <v>161</v>
      </c>
      <c r="F134" s="4" t="s">
        <v>162</v>
      </c>
      <c r="G134" s="6" t="s">
        <v>495</v>
      </c>
      <c r="H134" s="8">
        <v>0</v>
      </c>
      <c r="I134" s="5" t="s">
        <v>164</v>
      </c>
      <c r="J134" s="5" t="s">
        <v>177</v>
      </c>
      <c r="K134" s="5" t="s">
        <v>166</v>
      </c>
      <c r="L134" s="5" t="s">
        <v>178</v>
      </c>
      <c r="M134" s="8">
        <v>24672</v>
      </c>
      <c r="N134" s="5" t="s">
        <v>179</v>
      </c>
    </row>
    <row r="135" spans="1:14" x14ac:dyDescent="0.25">
      <c r="A135" s="1"/>
      <c r="B135" s="5" t="s">
        <v>131</v>
      </c>
      <c r="C135" s="5" t="s">
        <v>511</v>
      </c>
      <c r="D135" s="5" t="s">
        <v>34</v>
      </c>
      <c r="E135" s="4" t="s">
        <v>507</v>
      </c>
      <c r="F135" s="4" t="s">
        <v>512</v>
      </c>
      <c r="G135" s="6" t="s">
        <v>513</v>
      </c>
      <c r="H135" s="8">
        <v>3.24</v>
      </c>
      <c r="I135" s="5" t="s">
        <v>409</v>
      </c>
      <c r="J135" s="5" t="s">
        <v>165</v>
      </c>
      <c r="K135" s="5" t="s">
        <v>166</v>
      </c>
      <c r="L135" s="5" t="s">
        <v>170</v>
      </c>
      <c r="M135" s="8">
        <v>47</v>
      </c>
      <c r="N135" s="5" t="s">
        <v>168</v>
      </c>
    </row>
    <row r="136" spans="1:14" x14ac:dyDescent="0.25">
      <c r="A136" s="1"/>
      <c r="B136" s="5" t="s">
        <v>131</v>
      </c>
      <c r="C136" s="5" t="s">
        <v>514</v>
      </c>
      <c r="D136" s="5" t="s">
        <v>515</v>
      </c>
      <c r="E136" s="4" t="s">
        <v>161</v>
      </c>
      <c r="F136" s="4" t="s">
        <v>162</v>
      </c>
      <c r="G136" s="6" t="s">
        <v>516</v>
      </c>
      <c r="H136" s="8">
        <v>0</v>
      </c>
      <c r="I136" s="5" t="s">
        <v>164</v>
      </c>
      <c r="J136" s="5" t="s">
        <v>165</v>
      </c>
      <c r="K136" s="5" t="s">
        <v>166</v>
      </c>
      <c r="L136" s="5" t="s">
        <v>244</v>
      </c>
      <c r="M136" s="8">
        <v>681</v>
      </c>
      <c r="N136" s="5" t="s">
        <v>179</v>
      </c>
    </row>
    <row r="137" spans="1:14" ht="25.5" x14ac:dyDescent="0.25">
      <c r="A137" s="1"/>
      <c r="B137" s="5" t="s">
        <v>131</v>
      </c>
      <c r="C137" s="5" t="s">
        <v>517</v>
      </c>
      <c r="D137" s="5" t="s">
        <v>518</v>
      </c>
      <c r="E137" s="4" t="s">
        <v>161</v>
      </c>
      <c r="F137" s="4" t="s">
        <v>162</v>
      </c>
      <c r="G137" s="6" t="s">
        <v>519</v>
      </c>
      <c r="H137" s="8">
        <v>0</v>
      </c>
      <c r="I137" s="5" t="s">
        <v>164</v>
      </c>
      <c r="J137" s="5" t="s">
        <v>177</v>
      </c>
      <c r="K137" s="5" t="s">
        <v>166</v>
      </c>
      <c r="L137" s="5" t="s">
        <v>167</v>
      </c>
      <c r="M137" s="8">
        <v>679</v>
      </c>
      <c r="N137" s="5" t="s">
        <v>179</v>
      </c>
    </row>
    <row r="138" spans="1:14" x14ac:dyDescent="0.25">
      <c r="A138" s="1"/>
      <c r="B138" s="5" t="s">
        <v>138</v>
      </c>
      <c r="C138" s="5" t="s">
        <v>520</v>
      </c>
      <c r="D138" s="5" t="s">
        <v>521</v>
      </c>
      <c r="E138" s="4" t="s">
        <v>161</v>
      </c>
      <c r="F138" s="4" t="s">
        <v>162</v>
      </c>
      <c r="G138" s="6" t="s">
        <v>522</v>
      </c>
      <c r="H138" s="8">
        <v>110</v>
      </c>
      <c r="I138" s="5" t="s">
        <v>164</v>
      </c>
      <c r="J138" s="5" t="s">
        <v>165</v>
      </c>
      <c r="K138" s="5" t="s">
        <v>166</v>
      </c>
      <c r="L138" s="5" t="s">
        <v>170</v>
      </c>
      <c r="M138" s="8">
        <v>18478</v>
      </c>
      <c r="N138" s="5" t="s">
        <v>179</v>
      </c>
    </row>
    <row r="139" spans="1:14" x14ac:dyDescent="0.25">
      <c r="A139" s="1"/>
      <c r="B139" s="5" t="s">
        <v>138</v>
      </c>
      <c r="C139" s="5" t="s">
        <v>523</v>
      </c>
      <c r="D139" s="5" t="s">
        <v>524</v>
      </c>
      <c r="E139" s="4" t="s">
        <v>161</v>
      </c>
      <c r="F139" s="4" t="s">
        <v>162</v>
      </c>
      <c r="G139" s="6" t="s">
        <v>525</v>
      </c>
      <c r="H139" s="8">
        <v>296.3</v>
      </c>
      <c r="I139" s="5" t="s">
        <v>164</v>
      </c>
      <c r="J139" s="5" t="s">
        <v>165</v>
      </c>
      <c r="K139" s="5" t="s">
        <v>166</v>
      </c>
      <c r="L139" s="5" t="s">
        <v>170</v>
      </c>
      <c r="M139" s="8">
        <v>13657</v>
      </c>
      <c r="N139" s="5" t="s">
        <v>168</v>
      </c>
    </row>
    <row r="140" spans="1:14" x14ac:dyDescent="0.25">
      <c r="A140" s="1"/>
      <c r="B140" s="5" t="s">
        <v>138</v>
      </c>
      <c r="C140" s="5" t="s">
        <v>523</v>
      </c>
      <c r="D140" s="5" t="s">
        <v>524</v>
      </c>
      <c r="E140" s="4" t="s">
        <v>161</v>
      </c>
      <c r="F140" s="4" t="s">
        <v>162</v>
      </c>
      <c r="G140" s="6" t="s">
        <v>526</v>
      </c>
      <c r="H140" s="8">
        <v>296.3</v>
      </c>
      <c r="I140" s="5" t="s">
        <v>164</v>
      </c>
      <c r="J140" s="5" t="s">
        <v>165</v>
      </c>
      <c r="K140" s="5" t="s">
        <v>166</v>
      </c>
      <c r="L140" s="5" t="s">
        <v>170</v>
      </c>
      <c r="M140" s="8">
        <v>13657</v>
      </c>
      <c r="N140" s="5" t="s">
        <v>168</v>
      </c>
    </row>
    <row r="141" spans="1:14" x14ac:dyDescent="0.25">
      <c r="A141" s="1"/>
      <c r="B141" s="5" t="s">
        <v>142</v>
      </c>
      <c r="C141" s="5" t="s">
        <v>527</v>
      </c>
      <c r="D141" s="5" t="s">
        <v>528</v>
      </c>
      <c r="E141" s="4" t="s">
        <v>161</v>
      </c>
      <c r="F141" s="4" t="s">
        <v>529</v>
      </c>
      <c r="G141" s="6" t="s">
        <v>530</v>
      </c>
      <c r="H141" s="8">
        <v>80</v>
      </c>
      <c r="I141" s="5" t="s">
        <v>164</v>
      </c>
      <c r="J141" s="5" t="s">
        <v>165</v>
      </c>
      <c r="K141" s="5" t="s">
        <v>166</v>
      </c>
      <c r="L141" s="5" t="s">
        <v>170</v>
      </c>
      <c r="M141" s="8">
        <v>8485</v>
      </c>
      <c r="N141" s="5" t="s">
        <v>179</v>
      </c>
    </row>
    <row r="142" spans="1:14" x14ac:dyDescent="0.25">
      <c r="A142" s="1"/>
      <c r="B142" s="5" t="s">
        <v>142</v>
      </c>
      <c r="C142" s="5" t="s">
        <v>527</v>
      </c>
      <c r="D142" s="5" t="s">
        <v>528</v>
      </c>
      <c r="E142" s="4" t="s">
        <v>161</v>
      </c>
      <c r="F142" s="4" t="s">
        <v>531</v>
      </c>
      <c r="G142" s="6" t="s">
        <v>532</v>
      </c>
      <c r="H142" s="8">
        <v>80</v>
      </c>
      <c r="I142" s="5" t="s">
        <v>164</v>
      </c>
      <c r="J142" s="5" t="s">
        <v>165</v>
      </c>
      <c r="K142" s="5" t="s">
        <v>166</v>
      </c>
      <c r="L142" s="5" t="s">
        <v>170</v>
      </c>
      <c r="M142" s="8">
        <v>8485</v>
      </c>
      <c r="N142" s="5" t="s">
        <v>179</v>
      </c>
    </row>
    <row r="143" spans="1:14" ht="25.5" x14ac:dyDescent="0.25">
      <c r="A143" s="1"/>
      <c r="B143" s="5" t="s">
        <v>142</v>
      </c>
      <c r="C143" s="5" t="s">
        <v>533</v>
      </c>
      <c r="D143" s="5" t="s">
        <v>54</v>
      </c>
      <c r="E143" s="4" t="s">
        <v>161</v>
      </c>
      <c r="F143" s="4" t="s">
        <v>162</v>
      </c>
      <c r="G143" s="6" t="s">
        <v>534</v>
      </c>
      <c r="H143" s="8">
        <v>0</v>
      </c>
      <c r="I143" s="5" t="s">
        <v>164</v>
      </c>
      <c r="J143" s="5" t="s">
        <v>177</v>
      </c>
      <c r="K143" s="5" t="s">
        <v>166</v>
      </c>
      <c r="L143" s="5" t="s">
        <v>167</v>
      </c>
      <c r="M143" s="8">
        <v>258</v>
      </c>
      <c r="N143" s="5" t="s">
        <v>168</v>
      </c>
    </row>
    <row r="144" spans="1:14" x14ac:dyDescent="0.25">
      <c r="A144" s="1"/>
      <c r="B144" s="5" t="s">
        <v>142</v>
      </c>
      <c r="C144" s="5" t="s">
        <v>533</v>
      </c>
      <c r="D144" s="5" t="s">
        <v>524</v>
      </c>
      <c r="E144" s="4" t="s">
        <v>161</v>
      </c>
      <c r="F144" s="4" t="s">
        <v>531</v>
      </c>
      <c r="G144" s="6" t="s">
        <v>535</v>
      </c>
      <c r="H144" s="8">
        <v>80</v>
      </c>
      <c r="I144" s="5" t="s">
        <v>164</v>
      </c>
      <c r="J144" s="5" t="s">
        <v>165</v>
      </c>
      <c r="K144" s="5" t="s">
        <v>166</v>
      </c>
      <c r="L144" s="5" t="s">
        <v>170</v>
      </c>
      <c r="M144" s="8">
        <v>98</v>
      </c>
      <c r="N144" s="5" t="s">
        <v>168</v>
      </c>
    </row>
    <row r="145" spans="1:14" ht="25.5" x14ac:dyDescent="0.25">
      <c r="A145" s="1"/>
      <c r="B145" s="5" t="s">
        <v>536</v>
      </c>
      <c r="C145" s="5" t="s">
        <v>537</v>
      </c>
      <c r="D145" s="5" t="s">
        <v>175</v>
      </c>
      <c r="E145" s="4" t="s">
        <v>161</v>
      </c>
      <c r="F145" s="4" t="s">
        <v>162</v>
      </c>
      <c r="G145" s="6" t="s">
        <v>538</v>
      </c>
      <c r="H145" s="8">
        <v>0</v>
      </c>
      <c r="I145" s="5" t="s">
        <v>164</v>
      </c>
      <c r="J145" s="5" t="s">
        <v>165</v>
      </c>
      <c r="K145" s="5" t="s">
        <v>166</v>
      </c>
      <c r="L145" s="5" t="s">
        <v>167</v>
      </c>
      <c r="M145" s="8">
        <v>23030</v>
      </c>
      <c r="N145" s="5" t="s">
        <v>179</v>
      </c>
    </row>
    <row r="146" spans="1:14" ht="25.5" x14ac:dyDescent="0.25">
      <c r="A146" s="1"/>
      <c r="B146" s="5" t="s">
        <v>536</v>
      </c>
      <c r="C146" s="5" t="s">
        <v>537</v>
      </c>
      <c r="D146" s="5" t="s">
        <v>17</v>
      </c>
      <c r="E146" s="4" t="s">
        <v>161</v>
      </c>
      <c r="F146" s="4" t="s">
        <v>162</v>
      </c>
      <c r="G146" s="6" t="s">
        <v>539</v>
      </c>
      <c r="H146" s="8">
        <v>0</v>
      </c>
      <c r="I146" s="5" t="s">
        <v>164</v>
      </c>
      <c r="J146" s="5" t="s">
        <v>177</v>
      </c>
      <c r="K146" s="5" t="s">
        <v>166</v>
      </c>
      <c r="L146" s="5" t="s">
        <v>167</v>
      </c>
      <c r="M146" s="8">
        <v>23020</v>
      </c>
      <c r="N146" s="5" t="s">
        <v>179</v>
      </c>
    </row>
    <row r="147" spans="1:14" ht="25.5" x14ac:dyDescent="0.25">
      <c r="A147" s="1"/>
      <c r="B147" s="5" t="s">
        <v>536</v>
      </c>
      <c r="C147" s="5" t="s">
        <v>540</v>
      </c>
      <c r="D147" s="5" t="s">
        <v>541</v>
      </c>
      <c r="E147" s="4" t="s">
        <v>161</v>
      </c>
      <c r="F147" s="4" t="s">
        <v>162</v>
      </c>
      <c r="G147" s="6" t="s">
        <v>542</v>
      </c>
      <c r="H147" s="8">
        <v>0</v>
      </c>
      <c r="I147" s="5" t="s">
        <v>164</v>
      </c>
      <c r="J147" s="5" t="s">
        <v>165</v>
      </c>
      <c r="K147" s="5" t="s">
        <v>166</v>
      </c>
      <c r="L147" s="5" t="s">
        <v>167</v>
      </c>
      <c r="M147" s="8">
        <v>22636</v>
      </c>
      <c r="N147" s="5" t="s">
        <v>179</v>
      </c>
    </row>
    <row r="148" spans="1:14" ht="63.75" x14ac:dyDescent="0.25">
      <c r="A148" s="1"/>
      <c r="B148" s="5" t="s">
        <v>536</v>
      </c>
      <c r="C148" s="5" t="s">
        <v>540</v>
      </c>
      <c r="D148" s="5" t="s">
        <v>543</v>
      </c>
      <c r="E148" s="4" t="s">
        <v>544</v>
      </c>
      <c r="F148" s="4" t="s">
        <v>545</v>
      </c>
      <c r="G148" s="6" t="s">
        <v>546</v>
      </c>
      <c r="H148" s="8">
        <v>0</v>
      </c>
      <c r="I148" s="5" t="s">
        <v>164</v>
      </c>
      <c r="J148" s="5" t="s">
        <v>165</v>
      </c>
      <c r="K148" s="5" t="s">
        <v>166</v>
      </c>
      <c r="L148" s="5" t="s">
        <v>167</v>
      </c>
      <c r="M148" s="8">
        <v>22606</v>
      </c>
      <c r="N148" s="5" t="s">
        <v>179</v>
      </c>
    </row>
    <row r="149" spans="1:14" ht="25.5" x14ac:dyDescent="0.25">
      <c r="A149" s="1"/>
      <c r="B149" s="5" t="s">
        <v>536</v>
      </c>
      <c r="C149" s="5" t="s">
        <v>547</v>
      </c>
      <c r="D149" s="5" t="s">
        <v>548</v>
      </c>
      <c r="E149" s="4" t="s">
        <v>161</v>
      </c>
      <c r="F149" s="4" t="s">
        <v>162</v>
      </c>
      <c r="G149" s="6" t="s">
        <v>549</v>
      </c>
      <c r="H149" s="8">
        <v>0</v>
      </c>
      <c r="I149" s="5" t="s">
        <v>164</v>
      </c>
      <c r="J149" s="5" t="s">
        <v>165</v>
      </c>
      <c r="K149" s="5" t="s">
        <v>166</v>
      </c>
      <c r="L149" s="5" t="s">
        <v>244</v>
      </c>
      <c r="M149" s="8">
        <v>22607</v>
      </c>
      <c r="N149" s="5" t="s">
        <v>179</v>
      </c>
    </row>
    <row r="150" spans="1:14" ht="38.25" x14ac:dyDescent="0.25">
      <c r="A150" s="1"/>
      <c r="B150" s="5" t="s">
        <v>536</v>
      </c>
      <c r="C150" s="5" t="s">
        <v>550</v>
      </c>
      <c r="D150" s="5" t="s">
        <v>551</v>
      </c>
      <c r="E150" s="4" t="s">
        <v>161</v>
      </c>
      <c r="F150" s="4" t="s">
        <v>162</v>
      </c>
      <c r="G150" s="6" t="s">
        <v>552</v>
      </c>
      <c r="H150" s="8">
        <v>0</v>
      </c>
      <c r="I150" s="5" t="s">
        <v>164</v>
      </c>
      <c r="J150" s="5" t="s">
        <v>177</v>
      </c>
      <c r="K150" s="5" t="s">
        <v>166</v>
      </c>
      <c r="L150" s="5" t="s">
        <v>167</v>
      </c>
      <c r="M150" s="8">
        <v>13658</v>
      </c>
      <c r="N150" s="5" t="s">
        <v>179</v>
      </c>
    </row>
    <row r="151" spans="1:14" ht="51" x14ac:dyDescent="0.25">
      <c r="A151" s="1"/>
      <c r="B151" s="5" t="s">
        <v>536</v>
      </c>
      <c r="C151" s="5" t="s">
        <v>553</v>
      </c>
      <c r="D151" s="5" t="s">
        <v>554</v>
      </c>
      <c r="E151" s="4" t="s">
        <v>161</v>
      </c>
      <c r="F151" s="4" t="s">
        <v>162</v>
      </c>
      <c r="G151" s="6" t="s">
        <v>555</v>
      </c>
      <c r="H151" s="8">
        <v>0</v>
      </c>
      <c r="I151" s="5" t="s">
        <v>164</v>
      </c>
      <c r="J151" s="5" t="s">
        <v>177</v>
      </c>
      <c r="K151" s="5" t="s">
        <v>166</v>
      </c>
      <c r="L151" s="5" t="s">
        <v>167</v>
      </c>
      <c r="M151" s="8">
        <v>17377</v>
      </c>
      <c r="N151" s="5" t="s">
        <v>179</v>
      </c>
    </row>
    <row r="152" spans="1:14" ht="25.5" x14ac:dyDescent="0.25">
      <c r="A152" s="1"/>
      <c r="B152" s="5" t="s">
        <v>536</v>
      </c>
      <c r="C152" s="5" t="s">
        <v>553</v>
      </c>
      <c r="D152" s="5" t="s">
        <v>556</v>
      </c>
      <c r="E152" s="4" t="s">
        <v>161</v>
      </c>
      <c r="F152" s="4" t="s">
        <v>162</v>
      </c>
      <c r="G152" s="6" t="s">
        <v>557</v>
      </c>
      <c r="H152" s="8">
        <v>0</v>
      </c>
      <c r="I152" s="5" t="s">
        <v>164</v>
      </c>
      <c r="J152" s="5" t="s">
        <v>177</v>
      </c>
      <c r="K152" s="5" t="s">
        <v>166</v>
      </c>
      <c r="L152" s="5" t="s">
        <v>167</v>
      </c>
      <c r="M152" s="8">
        <v>22616</v>
      </c>
      <c r="N152" s="5" t="s">
        <v>179</v>
      </c>
    </row>
    <row r="153" spans="1:14" x14ac:dyDescent="0.25">
      <c r="A153" s="1"/>
      <c r="B153" s="5" t="s">
        <v>536</v>
      </c>
      <c r="C153" s="5" t="s">
        <v>558</v>
      </c>
      <c r="D153" s="5" t="s">
        <v>559</v>
      </c>
      <c r="E153" s="4" t="s">
        <v>161</v>
      </c>
      <c r="F153" s="4" t="s">
        <v>162</v>
      </c>
      <c r="G153" s="6" t="s">
        <v>560</v>
      </c>
      <c r="H153" s="8">
        <v>0</v>
      </c>
      <c r="I153" s="5" t="s">
        <v>164</v>
      </c>
      <c r="J153" s="5" t="s">
        <v>165</v>
      </c>
      <c r="K153" s="5" t="s">
        <v>166</v>
      </c>
      <c r="L153" s="5" t="s">
        <v>167</v>
      </c>
      <c r="M153" s="8">
        <v>22609</v>
      </c>
      <c r="N153" s="5" t="s">
        <v>179</v>
      </c>
    </row>
    <row r="154" spans="1:14" ht="38.25" x14ac:dyDescent="0.25">
      <c r="A154" s="1"/>
      <c r="B154" s="5" t="s">
        <v>536</v>
      </c>
      <c r="C154" s="5" t="s">
        <v>558</v>
      </c>
      <c r="D154" s="5" t="s">
        <v>559</v>
      </c>
      <c r="E154" s="4" t="s">
        <v>161</v>
      </c>
      <c r="F154" s="4" t="s">
        <v>162</v>
      </c>
      <c r="G154" s="6" t="s">
        <v>561</v>
      </c>
      <c r="H154" s="8">
        <v>0</v>
      </c>
      <c r="I154" s="5" t="s">
        <v>164</v>
      </c>
      <c r="J154" s="5" t="s">
        <v>165</v>
      </c>
      <c r="K154" s="5" t="s">
        <v>166</v>
      </c>
      <c r="L154" s="5" t="s">
        <v>167</v>
      </c>
      <c r="M154" s="8">
        <v>22609</v>
      </c>
      <c r="N154" s="5" t="s">
        <v>179</v>
      </c>
    </row>
    <row r="155" spans="1:14" ht="38.25" x14ac:dyDescent="0.25">
      <c r="A155" s="1"/>
      <c r="B155" s="5" t="s">
        <v>536</v>
      </c>
      <c r="C155" s="5" t="s">
        <v>562</v>
      </c>
      <c r="D155" s="5" t="s">
        <v>563</v>
      </c>
      <c r="E155" s="4" t="s">
        <v>161</v>
      </c>
      <c r="F155" s="4" t="s">
        <v>261</v>
      </c>
      <c r="G155" s="6" t="s">
        <v>564</v>
      </c>
      <c r="H155" s="8">
        <v>0</v>
      </c>
      <c r="I155" s="5" t="s">
        <v>164</v>
      </c>
      <c r="J155" s="5" t="s">
        <v>177</v>
      </c>
      <c r="K155" s="5" t="s">
        <v>166</v>
      </c>
      <c r="L155" s="5" t="s">
        <v>167</v>
      </c>
      <c r="M155" s="8">
        <v>11121</v>
      </c>
      <c r="N155" s="5" t="s">
        <v>179</v>
      </c>
    </row>
    <row r="156" spans="1:14" ht="38.25" x14ac:dyDescent="0.25">
      <c r="A156" s="1"/>
      <c r="B156" s="5" t="s">
        <v>536</v>
      </c>
      <c r="C156" s="5" t="s">
        <v>562</v>
      </c>
      <c r="D156" s="5" t="s">
        <v>563</v>
      </c>
      <c r="E156" s="4" t="s">
        <v>161</v>
      </c>
      <c r="F156" s="4" t="s">
        <v>162</v>
      </c>
      <c r="G156" s="6" t="s">
        <v>565</v>
      </c>
      <c r="H156" s="8">
        <v>0</v>
      </c>
      <c r="I156" s="5" t="s">
        <v>164</v>
      </c>
      <c r="J156" s="5" t="s">
        <v>177</v>
      </c>
      <c r="K156" s="5" t="s">
        <v>166</v>
      </c>
      <c r="L156" s="5" t="s">
        <v>167</v>
      </c>
      <c r="M156" s="8">
        <v>11121</v>
      </c>
      <c r="N156" s="5" t="s">
        <v>179</v>
      </c>
    </row>
    <row r="157" spans="1:14" ht="38.25" x14ac:dyDescent="0.25">
      <c r="A157" s="1"/>
      <c r="B157" s="5" t="s">
        <v>536</v>
      </c>
      <c r="C157" s="5" t="s">
        <v>566</v>
      </c>
      <c r="D157" s="5" t="s">
        <v>563</v>
      </c>
      <c r="E157" s="4" t="s">
        <v>567</v>
      </c>
      <c r="F157" s="4" t="s">
        <v>568</v>
      </c>
      <c r="G157" s="6" t="s">
        <v>569</v>
      </c>
      <c r="H157" s="8">
        <v>0</v>
      </c>
      <c r="I157" s="5" t="s">
        <v>164</v>
      </c>
      <c r="J157" s="5" t="s">
        <v>177</v>
      </c>
      <c r="K157" s="5" t="s">
        <v>166</v>
      </c>
      <c r="L157" s="5" t="s">
        <v>170</v>
      </c>
      <c r="M157" s="8">
        <v>12907</v>
      </c>
      <c r="N157" s="5" t="s">
        <v>179</v>
      </c>
    </row>
    <row r="158" spans="1:14" ht="25.5" x14ac:dyDescent="0.25">
      <c r="A158" s="1"/>
      <c r="B158" s="5" t="s">
        <v>536</v>
      </c>
      <c r="C158" s="5" t="s">
        <v>465</v>
      </c>
      <c r="D158" s="5" t="s">
        <v>570</v>
      </c>
      <c r="E158" s="4" t="s">
        <v>571</v>
      </c>
      <c r="F158" s="4" t="s">
        <v>572</v>
      </c>
      <c r="G158" s="6" t="s">
        <v>573</v>
      </c>
      <c r="H158" s="8">
        <v>0</v>
      </c>
      <c r="I158" s="5" t="s">
        <v>164</v>
      </c>
      <c r="J158" s="5" t="s">
        <v>177</v>
      </c>
      <c r="K158" s="5" t="s">
        <v>166</v>
      </c>
      <c r="L158" s="5" t="s">
        <v>170</v>
      </c>
      <c r="M158" s="8">
        <v>14455</v>
      </c>
      <c r="N158" s="5" t="s">
        <v>179</v>
      </c>
    </row>
    <row r="159" spans="1:14" ht="63.75" x14ac:dyDescent="0.25">
      <c r="A159" s="1"/>
      <c r="B159" s="5" t="s">
        <v>536</v>
      </c>
      <c r="C159" s="5" t="s">
        <v>574</v>
      </c>
      <c r="D159" s="5" t="s">
        <v>563</v>
      </c>
      <c r="E159" s="4" t="s">
        <v>161</v>
      </c>
      <c r="F159" s="4" t="s">
        <v>162</v>
      </c>
      <c r="G159" s="6" t="s">
        <v>575</v>
      </c>
      <c r="H159" s="8">
        <v>0</v>
      </c>
      <c r="I159" s="5" t="s">
        <v>164</v>
      </c>
      <c r="J159" s="5" t="s">
        <v>177</v>
      </c>
      <c r="K159" s="5" t="s">
        <v>166</v>
      </c>
      <c r="L159" s="5" t="s">
        <v>167</v>
      </c>
      <c r="M159" s="8">
        <v>10581</v>
      </c>
      <c r="N159" s="5" t="s">
        <v>179</v>
      </c>
    </row>
    <row r="160" spans="1:14" ht="38.25" x14ac:dyDescent="0.25">
      <c r="A160" s="1"/>
      <c r="B160" s="5" t="s">
        <v>536</v>
      </c>
      <c r="C160" s="5" t="s">
        <v>574</v>
      </c>
      <c r="D160" s="5" t="s">
        <v>576</v>
      </c>
      <c r="E160" s="4" t="s">
        <v>161</v>
      </c>
      <c r="F160" s="4" t="s">
        <v>162</v>
      </c>
      <c r="G160" s="6" t="s">
        <v>577</v>
      </c>
      <c r="H160" s="8">
        <v>0</v>
      </c>
      <c r="I160" s="5" t="s">
        <v>164</v>
      </c>
      <c r="J160" s="5" t="s">
        <v>177</v>
      </c>
      <c r="K160" s="5" t="s">
        <v>166</v>
      </c>
      <c r="L160" s="5" t="s">
        <v>167</v>
      </c>
      <c r="M160" s="8">
        <v>13179</v>
      </c>
      <c r="N160" s="5" t="s">
        <v>179</v>
      </c>
    </row>
    <row r="161" spans="1:14" ht="51" x14ac:dyDescent="0.25">
      <c r="A161" s="1"/>
      <c r="B161" s="5" t="s">
        <v>536</v>
      </c>
      <c r="C161" s="5" t="s">
        <v>578</v>
      </c>
      <c r="D161" s="5" t="s">
        <v>579</v>
      </c>
      <c r="E161" s="4" t="s">
        <v>161</v>
      </c>
      <c r="F161" s="4" t="s">
        <v>162</v>
      </c>
      <c r="G161" s="6" t="s">
        <v>555</v>
      </c>
      <c r="H161" s="8">
        <v>0</v>
      </c>
      <c r="I161" s="5" t="s">
        <v>164</v>
      </c>
      <c r="J161" s="5" t="s">
        <v>177</v>
      </c>
      <c r="K161" s="5" t="s">
        <v>166</v>
      </c>
      <c r="L161" s="5" t="s">
        <v>167</v>
      </c>
      <c r="M161" s="8">
        <v>17433</v>
      </c>
      <c r="N161" s="5" t="s">
        <v>179</v>
      </c>
    </row>
    <row r="162" spans="1:14" ht="38.25" x14ac:dyDescent="0.25">
      <c r="A162" s="1"/>
      <c r="B162" s="5" t="s">
        <v>536</v>
      </c>
      <c r="C162" s="5" t="s">
        <v>578</v>
      </c>
      <c r="D162" s="5" t="s">
        <v>580</v>
      </c>
      <c r="E162" s="4" t="s">
        <v>161</v>
      </c>
      <c r="F162" s="4" t="s">
        <v>162</v>
      </c>
      <c r="G162" s="6" t="s">
        <v>581</v>
      </c>
      <c r="H162" s="8">
        <v>0</v>
      </c>
      <c r="I162" s="5" t="s">
        <v>164</v>
      </c>
      <c r="J162" s="5" t="s">
        <v>177</v>
      </c>
      <c r="K162" s="5" t="s">
        <v>166</v>
      </c>
      <c r="L162" s="5" t="s">
        <v>167</v>
      </c>
      <c r="M162" s="8">
        <v>17424</v>
      </c>
      <c r="N162" s="5" t="s">
        <v>179</v>
      </c>
    </row>
    <row r="163" spans="1:14" ht="25.5" x14ac:dyDescent="0.25">
      <c r="A163" s="1"/>
      <c r="B163" s="5" t="s">
        <v>536</v>
      </c>
      <c r="C163" s="5" t="s">
        <v>578</v>
      </c>
      <c r="D163" s="5" t="s">
        <v>582</v>
      </c>
      <c r="E163" s="4" t="s">
        <v>161</v>
      </c>
      <c r="F163" s="4" t="s">
        <v>162</v>
      </c>
      <c r="G163" s="6" t="s">
        <v>583</v>
      </c>
      <c r="H163" s="8">
        <v>0</v>
      </c>
      <c r="I163" s="5" t="s">
        <v>164</v>
      </c>
      <c r="J163" s="5" t="s">
        <v>165</v>
      </c>
      <c r="K163" s="5" t="s">
        <v>166</v>
      </c>
      <c r="L163" s="5" t="s">
        <v>167</v>
      </c>
      <c r="M163" s="8">
        <v>17437</v>
      </c>
      <c r="N163" s="5" t="s">
        <v>179</v>
      </c>
    </row>
    <row r="164" spans="1:14" ht="25.5" x14ac:dyDescent="0.25">
      <c r="A164" s="1"/>
      <c r="B164" s="5" t="s">
        <v>536</v>
      </c>
      <c r="C164" s="5" t="s">
        <v>578</v>
      </c>
      <c r="D164" s="5" t="s">
        <v>584</v>
      </c>
      <c r="E164" s="4" t="s">
        <v>355</v>
      </c>
      <c r="F164" s="4" t="s">
        <v>585</v>
      </c>
      <c r="G164" s="6" t="s">
        <v>586</v>
      </c>
      <c r="H164" s="8">
        <v>0</v>
      </c>
      <c r="I164" s="5" t="s">
        <v>164</v>
      </c>
      <c r="J164" s="5" t="s">
        <v>165</v>
      </c>
      <c r="K164" s="5" t="s">
        <v>166</v>
      </c>
      <c r="L164" s="5" t="s">
        <v>244</v>
      </c>
      <c r="M164" s="8">
        <v>17449</v>
      </c>
      <c r="N164" s="5" t="s">
        <v>179</v>
      </c>
    </row>
    <row r="165" spans="1:14" x14ac:dyDescent="0.25">
      <c r="A165" s="1"/>
      <c r="B165" s="5" t="s">
        <v>536</v>
      </c>
      <c r="C165" s="5" t="s">
        <v>578</v>
      </c>
      <c r="D165" s="5" t="s">
        <v>296</v>
      </c>
      <c r="E165" s="4" t="s">
        <v>587</v>
      </c>
      <c r="F165" s="4" t="s">
        <v>585</v>
      </c>
      <c r="G165" s="6" t="s">
        <v>588</v>
      </c>
      <c r="H165" s="8">
        <v>0</v>
      </c>
      <c r="I165" s="5" t="s">
        <v>164</v>
      </c>
      <c r="J165" s="5" t="s">
        <v>165</v>
      </c>
      <c r="K165" s="5" t="s">
        <v>166</v>
      </c>
      <c r="L165" s="5" t="s">
        <v>167</v>
      </c>
      <c r="M165" s="8">
        <v>17444</v>
      </c>
      <c r="N165" s="5" t="s">
        <v>179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589</v>
      </c>
      <c r="B5" s="1"/>
      <c r="C5" s="1"/>
      <c r="D5" s="1"/>
      <c r="E5" s="1"/>
    </row>
    <row r="6" spans="1:6" ht="35.1" customHeight="1" x14ac:dyDescent="0.25">
      <c r="A6" s="3" t="s">
        <v>3</v>
      </c>
      <c r="B6" s="3" t="s">
        <v>5</v>
      </c>
      <c r="C6" s="3" t="s">
        <v>4</v>
      </c>
      <c r="D6" s="3" t="s">
        <v>6</v>
      </c>
      <c r="E6" s="3" t="s">
        <v>590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FD50" activePane="bottomRight" state="frozen"/>
      <selection pane="topRight" activeCell="C1" sqref="C1"/>
      <selection pane="bottomLeft" activeCell="A11" sqref="A11"/>
      <selection pane="bottomRight" activeCell="FE1" sqref="FE1:FF1048576"/>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3" t="s">
        <v>591</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1"/>
      <c r="FJ5" s="199" t="s">
        <v>592</v>
      </c>
      <c r="FK5" s="198"/>
      <c r="FL5" s="198"/>
      <c r="FM5" s="198"/>
      <c r="FN5" s="198"/>
      <c r="FO5" s="198"/>
      <c r="FP5" s="198"/>
      <c r="FQ5" s="198"/>
      <c r="FR5" s="198"/>
    </row>
    <row r="6" spans="1:174" ht="21.95" hidden="1" customHeight="1" x14ac:dyDescent="0.25">
      <c r="A6" s="202" t="s">
        <v>44</v>
      </c>
      <c r="B6" s="202" t="s">
        <v>593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202" t="s">
        <v>594</v>
      </c>
      <c r="FI6" s="1"/>
      <c r="FJ6" s="10">
        <v>221</v>
      </c>
      <c r="FK6" s="10">
        <v>222</v>
      </c>
      <c r="FL6" s="10">
        <v>224</v>
      </c>
      <c r="FM6" s="10">
        <v>2187</v>
      </c>
      <c r="FN6" s="10">
        <v>227</v>
      </c>
      <c r="FO6" s="10">
        <v>49400</v>
      </c>
      <c r="FP6" s="10">
        <v>199</v>
      </c>
      <c r="FQ6" s="10">
        <v>200</v>
      </c>
      <c r="FR6" s="198" t="s">
        <v>595</v>
      </c>
    </row>
    <row r="7" spans="1:174" ht="15" hidden="1" customHeight="1" x14ac:dyDescent="0.25">
      <c r="A7" s="202"/>
      <c r="B7" s="202"/>
      <c r="C7" s="9" t="s">
        <v>596</v>
      </c>
      <c r="D7" s="9" t="s">
        <v>597</v>
      </c>
      <c r="E7" s="9" t="s">
        <v>597</v>
      </c>
      <c r="F7" s="9" t="s">
        <v>598</v>
      </c>
      <c r="G7" s="9" t="s">
        <v>598</v>
      </c>
      <c r="H7" s="9" t="s">
        <v>598</v>
      </c>
      <c r="I7" s="9" t="s">
        <v>598</v>
      </c>
      <c r="J7" s="9" t="s">
        <v>597</v>
      </c>
      <c r="K7" s="9" t="s">
        <v>597</v>
      </c>
      <c r="L7" s="9" t="s">
        <v>597</v>
      </c>
      <c r="M7" s="9" t="s">
        <v>597</v>
      </c>
      <c r="N7" s="9" t="s">
        <v>597</v>
      </c>
      <c r="O7" s="9" t="s">
        <v>597</v>
      </c>
      <c r="P7" s="9" t="s">
        <v>597</v>
      </c>
      <c r="Q7" s="9" t="s">
        <v>597</v>
      </c>
      <c r="R7" s="9" t="s">
        <v>597</v>
      </c>
      <c r="S7" s="9" t="s">
        <v>597</v>
      </c>
      <c r="T7" s="9" t="s">
        <v>597</v>
      </c>
      <c r="U7" s="9" t="s">
        <v>597</v>
      </c>
      <c r="V7" s="9" t="s">
        <v>597</v>
      </c>
      <c r="W7" s="9" t="s">
        <v>597</v>
      </c>
      <c r="X7" s="9" t="s">
        <v>596</v>
      </c>
      <c r="Y7" s="9" t="s">
        <v>596</v>
      </c>
      <c r="Z7" s="9" t="s">
        <v>596</v>
      </c>
      <c r="AA7" s="9" t="s">
        <v>597</v>
      </c>
      <c r="AB7" s="9" t="s">
        <v>596</v>
      </c>
      <c r="AC7" s="9" t="s">
        <v>596</v>
      </c>
      <c r="AD7" s="9" t="s">
        <v>596</v>
      </c>
      <c r="AE7" s="9" t="s">
        <v>596</v>
      </c>
      <c r="AF7" s="9" t="s">
        <v>596</v>
      </c>
      <c r="AG7" s="9" t="s">
        <v>596</v>
      </c>
      <c r="AH7" s="9" t="s">
        <v>596</v>
      </c>
      <c r="AI7" s="9" t="s">
        <v>596</v>
      </c>
      <c r="AJ7" s="9" t="s">
        <v>597</v>
      </c>
      <c r="AK7" s="9" t="s">
        <v>598</v>
      </c>
      <c r="AL7" s="9" t="s">
        <v>598</v>
      </c>
      <c r="AM7" s="9" t="s">
        <v>598</v>
      </c>
      <c r="AN7" s="9" t="s">
        <v>597</v>
      </c>
      <c r="AO7" s="9" t="s">
        <v>597</v>
      </c>
      <c r="AP7" s="9" t="s">
        <v>597</v>
      </c>
      <c r="AQ7" s="9" t="s">
        <v>597</v>
      </c>
      <c r="AR7" s="9" t="s">
        <v>597</v>
      </c>
      <c r="AS7" s="9" t="s">
        <v>597</v>
      </c>
      <c r="AT7" s="9" t="s">
        <v>597</v>
      </c>
      <c r="AU7" s="9" t="s">
        <v>596</v>
      </c>
      <c r="AV7" s="9" t="s">
        <v>597</v>
      </c>
      <c r="AW7" s="9" t="s">
        <v>597</v>
      </c>
      <c r="AX7" s="9" t="s">
        <v>597</v>
      </c>
      <c r="AY7" s="9" t="s">
        <v>597</v>
      </c>
      <c r="AZ7" s="9" t="s">
        <v>597</v>
      </c>
      <c r="BA7" s="9" t="s">
        <v>597</v>
      </c>
      <c r="BB7" s="9" t="s">
        <v>597</v>
      </c>
      <c r="BC7" s="9" t="s">
        <v>597</v>
      </c>
      <c r="BD7" s="9" t="s">
        <v>596</v>
      </c>
      <c r="BE7" s="9" t="s">
        <v>598</v>
      </c>
      <c r="BF7" s="9" t="s">
        <v>597</v>
      </c>
      <c r="BG7" s="9" t="s">
        <v>597</v>
      </c>
      <c r="BH7" s="9" t="s">
        <v>597</v>
      </c>
      <c r="BI7" s="9" t="s">
        <v>597</v>
      </c>
      <c r="BJ7" s="9" t="s">
        <v>598</v>
      </c>
      <c r="BK7" s="9" t="s">
        <v>598</v>
      </c>
      <c r="BL7" s="9" t="s">
        <v>598</v>
      </c>
      <c r="BM7" s="9" t="s">
        <v>596</v>
      </c>
      <c r="BN7" s="9" t="s">
        <v>596</v>
      </c>
      <c r="BO7" s="9" t="s">
        <v>596</v>
      </c>
      <c r="BP7" s="9" t="s">
        <v>597</v>
      </c>
      <c r="BQ7" s="9" t="s">
        <v>597</v>
      </c>
      <c r="BR7" s="9" t="s">
        <v>597</v>
      </c>
      <c r="BS7" s="9" t="s">
        <v>597</v>
      </c>
      <c r="BT7" s="9" t="s">
        <v>597</v>
      </c>
      <c r="BU7" s="9" t="s">
        <v>597</v>
      </c>
      <c r="BV7" s="9" t="s">
        <v>597</v>
      </c>
      <c r="BW7" s="9" t="s">
        <v>596</v>
      </c>
      <c r="BX7" s="9" t="s">
        <v>596</v>
      </c>
      <c r="BY7" s="9" t="s">
        <v>596</v>
      </c>
      <c r="BZ7" s="9" t="s">
        <v>598</v>
      </c>
      <c r="CA7" s="9" t="s">
        <v>596</v>
      </c>
      <c r="CB7" s="9" t="s">
        <v>597</v>
      </c>
      <c r="CC7" s="9" t="s">
        <v>598</v>
      </c>
      <c r="CD7" s="9" t="s">
        <v>597</v>
      </c>
      <c r="CE7" s="9" t="s">
        <v>597</v>
      </c>
      <c r="CF7" s="9" t="s">
        <v>597</v>
      </c>
      <c r="CG7" s="9" t="s">
        <v>597</v>
      </c>
      <c r="CH7" s="9" t="s">
        <v>597</v>
      </c>
      <c r="CI7" s="9" t="s">
        <v>597</v>
      </c>
      <c r="CJ7" s="9" t="s">
        <v>597</v>
      </c>
      <c r="CK7" s="9" t="s">
        <v>597</v>
      </c>
      <c r="CL7" s="9" t="s">
        <v>597</v>
      </c>
      <c r="CM7" s="9" t="s">
        <v>597</v>
      </c>
      <c r="CN7" s="9" t="s">
        <v>597</v>
      </c>
      <c r="CO7" s="9" t="s">
        <v>597</v>
      </c>
      <c r="CP7" s="9" t="s">
        <v>596</v>
      </c>
      <c r="CQ7" s="9" t="s">
        <v>596</v>
      </c>
      <c r="CR7" s="9" t="s">
        <v>596</v>
      </c>
      <c r="CS7" s="9" t="s">
        <v>596</v>
      </c>
      <c r="CT7" s="9" t="s">
        <v>597</v>
      </c>
      <c r="CU7" s="9" t="s">
        <v>597</v>
      </c>
      <c r="CV7" s="9" t="s">
        <v>597</v>
      </c>
      <c r="CW7" s="9" t="s">
        <v>597</v>
      </c>
      <c r="CX7" s="9" t="s">
        <v>596</v>
      </c>
      <c r="CY7" s="9" t="s">
        <v>598</v>
      </c>
      <c r="CZ7" s="9" t="s">
        <v>598</v>
      </c>
      <c r="DA7" s="9" t="s">
        <v>598</v>
      </c>
      <c r="DB7" s="9" t="s">
        <v>598</v>
      </c>
      <c r="DC7" s="9" t="s">
        <v>598</v>
      </c>
      <c r="DD7" s="9" t="s">
        <v>596</v>
      </c>
      <c r="DE7" s="9" t="s">
        <v>597</v>
      </c>
      <c r="DF7" s="9" t="s">
        <v>597</v>
      </c>
      <c r="DG7" s="9" t="s">
        <v>597</v>
      </c>
      <c r="DH7" s="9" t="s">
        <v>598</v>
      </c>
      <c r="DI7" s="9" t="s">
        <v>598</v>
      </c>
      <c r="DJ7" s="9" t="s">
        <v>597</v>
      </c>
      <c r="DK7" s="9" t="s">
        <v>597</v>
      </c>
      <c r="DL7" s="9" t="s">
        <v>596</v>
      </c>
      <c r="DM7" s="9" t="s">
        <v>596</v>
      </c>
      <c r="DN7" s="9" t="s">
        <v>597</v>
      </c>
      <c r="DO7" s="9" t="s">
        <v>597</v>
      </c>
      <c r="DP7" s="9" t="s">
        <v>597</v>
      </c>
      <c r="DQ7" s="9" t="s">
        <v>597</v>
      </c>
      <c r="DR7" s="9" t="s">
        <v>597</v>
      </c>
      <c r="DS7" s="9" t="s">
        <v>597</v>
      </c>
      <c r="DT7" s="9" t="s">
        <v>596</v>
      </c>
      <c r="DU7" s="9" t="s">
        <v>597</v>
      </c>
      <c r="DV7" s="9" t="s">
        <v>597</v>
      </c>
      <c r="DW7" s="9" t="s">
        <v>598</v>
      </c>
      <c r="DX7" s="9" t="s">
        <v>597</v>
      </c>
      <c r="DY7" s="9" t="s">
        <v>597</v>
      </c>
      <c r="DZ7" s="9" t="s">
        <v>598</v>
      </c>
      <c r="EA7" s="9" t="s">
        <v>597</v>
      </c>
      <c r="EB7" s="9" t="s">
        <v>597</v>
      </c>
      <c r="EC7" s="9" t="s">
        <v>597</v>
      </c>
      <c r="ED7" s="9" t="s">
        <v>598</v>
      </c>
      <c r="EE7" s="9" t="s">
        <v>598</v>
      </c>
      <c r="EF7" s="9" t="s">
        <v>596</v>
      </c>
      <c r="EG7" s="9" t="s">
        <v>597</v>
      </c>
      <c r="EH7" s="9" t="s">
        <v>597</v>
      </c>
      <c r="EI7" s="9" t="s">
        <v>597</v>
      </c>
      <c r="EJ7" s="9" t="s">
        <v>597</v>
      </c>
      <c r="EK7" s="9" t="s">
        <v>597</v>
      </c>
      <c r="EL7" s="9" t="s">
        <v>597</v>
      </c>
      <c r="EM7" s="9" t="s">
        <v>596</v>
      </c>
      <c r="EN7" s="9" t="s">
        <v>596</v>
      </c>
      <c r="EO7" s="9" t="s">
        <v>596</v>
      </c>
      <c r="EP7" s="9" t="s">
        <v>596</v>
      </c>
      <c r="EQ7" s="9" t="s">
        <v>598</v>
      </c>
      <c r="ER7" s="9" t="s">
        <v>596</v>
      </c>
      <c r="ES7" s="9" t="s">
        <v>596</v>
      </c>
      <c r="ET7" s="9" t="s">
        <v>596</v>
      </c>
      <c r="EU7" s="9" t="s">
        <v>597</v>
      </c>
      <c r="EV7" s="9" t="s">
        <v>597</v>
      </c>
      <c r="EW7" s="9" t="s">
        <v>597</v>
      </c>
      <c r="EX7" s="9" t="s">
        <v>596</v>
      </c>
      <c r="EY7" s="9" t="s">
        <v>596</v>
      </c>
      <c r="EZ7" s="9" t="s">
        <v>598</v>
      </c>
      <c r="FA7" s="9" t="s">
        <v>597</v>
      </c>
      <c r="FB7" s="9" t="s">
        <v>598</v>
      </c>
      <c r="FC7" s="9" t="s">
        <v>598</v>
      </c>
      <c r="FD7" s="9" t="s">
        <v>598</v>
      </c>
      <c r="FE7" s="9" t="s">
        <v>597</v>
      </c>
      <c r="FF7" s="9" t="s">
        <v>598</v>
      </c>
      <c r="FG7" s="9" t="s">
        <v>598</v>
      </c>
      <c r="FH7" s="202"/>
      <c r="FI7" s="1"/>
      <c r="FJ7" s="10" t="s">
        <v>598</v>
      </c>
      <c r="FK7" s="10" t="s">
        <v>597</v>
      </c>
      <c r="FL7" s="10" t="s">
        <v>598</v>
      </c>
      <c r="FM7" s="10" t="s">
        <v>598</v>
      </c>
      <c r="FN7" s="10" t="s">
        <v>598</v>
      </c>
      <c r="FO7" s="10" t="s">
        <v>598</v>
      </c>
      <c r="FP7" s="10" t="s">
        <v>598</v>
      </c>
      <c r="FQ7" s="10" t="s">
        <v>598</v>
      </c>
      <c r="FR7" s="198"/>
    </row>
    <row r="8" spans="1:174" ht="15" hidden="1" customHeight="1" x14ac:dyDescent="0.25">
      <c r="A8" s="202"/>
      <c r="B8" s="202"/>
      <c r="C8" s="9" t="s">
        <v>599</v>
      </c>
      <c r="D8" s="9" t="s">
        <v>599</v>
      </c>
      <c r="E8" s="9" t="s">
        <v>599</v>
      </c>
      <c r="F8" s="9" t="s">
        <v>600</v>
      </c>
      <c r="G8" s="9" t="s">
        <v>600</v>
      </c>
      <c r="H8" s="9" t="s">
        <v>599</v>
      </c>
      <c r="I8" s="9" t="s">
        <v>599</v>
      </c>
      <c r="J8" s="9" t="s">
        <v>600</v>
      </c>
      <c r="K8" s="9" t="s">
        <v>600</v>
      </c>
      <c r="L8" s="9" t="s">
        <v>600</v>
      </c>
      <c r="M8" s="9" t="s">
        <v>600</v>
      </c>
      <c r="N8" s="9" t="s">
        <v>600</v>
      </c>
      <c r="O8" s="9" t="s">
        <v>600</v>
      </c>
      <c r="P8" s="9" t="s">
        <v>600</v>
      </c>
      <c r="Q8" s="9" t="s">
        <v>600</v>
      </c>
      <c r="R8" s="9" t="s">
        <v>599</v>
      </c>
      <c r="S8" s="9" t="s">
        <v>599</v>
      </c>
      <c r="T8" s="9" t="s">
        <v>600</v>
      </c>
      <c r="U8" s="9" t="s">
        <v>600</v>
      </c>
      <c r="V8" s="9" t="s">
        <v>600</v>
      </c>
      <c r="W8" s="9" t="s">
        <v>600</v>
      </c>
      <c r="X8" s="9" t="s">
        <v>599</v>
      </c>
      <c r="Y8" s="9" t="s">
        <v>599</v>
      </c>
      <c r="Z8" s="9" t="s">
        <v>599</v>
      </c>
      <c r="AA8" s="9" t="s">
        <v>600</v>
      </c>
      <c r="AB8" s="9" t="s">
        <v>599</v>
      </c>
      <c r="AC8" s="9" t="s">
        <v>599</v>
      </c>
      <c r="AD8" s="9" t="s">
        <v>599</v>
      </c>
      <c r="AE8" s="9" t="s">
        <v>599</v>
      </c>
      <c r="AF8" s="9" t="s">
        <v>600</v>
      </c>
      <c r="AG8" s="9" t="s">
        <v>600</v>
      </c>
      <c r="AH8" s="9" t="s">
        <v>600</v>
      </c>
      <c r="AI8" s="9" t="s">
        <v>599</v>
      </c>
      <c r="AJ8" s="9" t="s">
        <v>599</v>
      </c>
      <c r="AK8" s="9" t="s">
        <v>600</v>
      </c>
      <c r="AL8" s="9" t="s">
        <v>600</v>
      </c>
      <c r="AM8" s="9" t="s">
        <v>600</v>
      </c>
      <c r="AN8" s="9" t="s">
        <v>599</v>
      </c>
      <c r="AO8" s="9" t="s">
        <v>599</v>
      </c>
      <c r="AP8" s="9" t="s">
        <v>599</v>
      </c>
      <c r="AQ8" s="9" t="s">
        <v>599</v>
      </c>
      <c r="AR8" s="9" t="s">
        <v>599</v>
      </c>
      <c r="AS8" s="9" t="s">
        <v>599</v>
      </c>
      <c r="AT8" s="9" t="s">
        <v>599</v>
      </c>
      <c r="AU8" s="9" t="s">
        <v>599</v>
      </c>
      <c r="AV8" s="9" t="s">
        <v>600</v>
      </c>
      <c r="AW8" s="9" t="s">
        <v>600</v>
      </c>
      <c r="AX8" s="9" t="s">
        <v>600</v>
      </c>
      <c r="AY8" s="9" t="s">
        <v>599</v>
      </c>
      <c r="AZ8" s="9" t="s">
        <v>599</v>
      </c>
      <c r="BA8" s="9" t="s">
        <v>599</v>
      </c>
      <c r="BB8" s="9" t="s">
        <v>599</v>
      </c>
      <c r="BC8" s="9" t="s">
        <v>599</v>
      </c>
      <c r="BD8" s="9" t="s">
        <v>599</v>
      </c>
      <c r="BE8" s="9" t="s">
        <v>599</v>
      </c>
      <c r="BF8" s="9" t="s">
        <v>599</v>
      </c>
      <c r="BG8" s="9" t="s">
        <v>599</v>
      </c>
      <c r="BH8" s="9" t="s">
        <v>599</v>
      </c>
      <c r="BI8" s="9" t="s">
        <v>599</v>
      </c>
      <c r="BJ8" s="9" t="s">
        <v>600</v>
      </c>
      <c r="BK8" s="9" t="s">
        <v>600</v>
      </c>
      <c r="BL8" s="9" t="s">
        <v>600</v>
      </c>
      <c r="BM8" s="9" t="s">
        <v>600</v>
      </c>
      <c r="BN8" s="9" t="s">
        <v>600</v>
      </c>
      <c r="BO8" s="9" t="s">
        <v>600</v>
      </c>
      <c r="BP8" s="9" t="s">
        <v>599</v>
      </c>
      <c r="BQ8" s="9" t="s">
        <v>600</v>
      </c>
      <c r="BR8" s="9" t="s">
        <v>600</v>
      </c>
      <c r="BS8" s="9" t="s">
        <v>600</v>
      </c>
      <c r="BT8" s="9" t="s">
        <v>600</v>
      </c>
      <c r="BU8" s="9" t="s">
        <v>600</v>
      </c>
      <c r="BV8" s="9" t="s">
        <v>600</v>
      </c>
      <c r="BW8" s="9" t="s">
        <v>600</v>
      </c>
      <c r="BX8" s="9" t="s">
        <v>600</v>
      </c>
      <c r="BY8" s="9" t="s">
        <v>600</v>
      </c>
      <c r="BZ8" s="9" t="s">
        <v>599</v>
      </c>
      <c r="CA8" s="9" t="s">
        <v>600</v>
      </c>
      <c r="CB8" s="9" t="s">
        <v>600</v>
      </c>
      <c r="CC8" s="9" t="s">
        <v>599</v>
      </c>
      <c r="CD8" s="9" t="s">
        <v>599</v>
      </c>
      <c r="CE8" s="9" t="s">
        <v>599</v>
      </c>
      <c r="CF8" s="9" t="s">
        <v>599</v>
      </c>
      <c r="CG8" s="9" t="s">
        <v>599</v>
      </c>
      <c r="CH8" s="9" t="s">
        <v>599</v>
      </c>
      <c r="CI8" s="9" t="s">
        <v>600</v>
      </c>
      <c r="CJ8" s="9" t="s">
        <v>600</v>
      </c>
      <c r="CK8" s="9" t="s">
        <v>600</v>
      </c>
      <c r="CL8" s="9" t="s">
        <v>600</v>
      </c>
      <c r="CM8" s="9" t="s">
        <v>600</v>
      </c>
      <c r="CN8" s="9" t="s">
        <v>600</v>
      </c>
      <c r="CO8" s="9" t="s">
        <v>600</v>
      </c>
      <c r="CP8" s="9" t="s">
        <v>600</v>
      </c>
      <c r="CQ8" s="9" t="s">
        <v>600</v>
      </c>
      <c r="CR8" s="9" t="s">
        <v>600</v>
      </c>
      <c r="CS8" s="9" t="s">
        <v>600</v>
      </c>
      <c r="CT8" s="9" t="s">
        <v>600</v>
      </c>
      <c r="CU8" s="9" t="s">
        <v>600</v>
      </c>
      <c r="CV8" s="9" t="s">
        <v>601</v>
      </c>
      <c r="CW8" s="9" t="s">
        <v>602</v>
      </c>
      <c r="CX8" s="9" t="s">
        <v>601</v>
      </c>
      <c r="CY8" s="9" t="s">
        <v>602</v>
      </c>
      <c r="CZ8" s="9" t="s">
        <v>601</v>
      </c>
      <c r="DA8" s="9" t="s">
        <v>599</v>
      </c>
      <c r="DB8" s="9" t="s">
        <v>599</v>
      </c>
      <c r="DC8" s="9" t="s">
        <v>599</v>
      </c>
      <c r="DD8" s="9" t="s">
        <v>599</v>
      </c>
      <c r="DE8" s="9" t="s">
        <v>599</v>
      </c>
      <c r="DF8" s="9" t="s">
        <v>599</v>
      </c>
      <c r="DG8" s="9" t="s">
        <v>599</v>
      </c>
      <c r="DH8" s="9" t="s">
        <v>599</v>
      </c>
      <c r="DI8" s="9" t="s">
        <v>599</v>
      </c>
      <c r="DJ8" s="9" t="s">
        <v>599</v>
      </c>
      <c r="DK8" s="9" t="s">
        <v>599</v>
      </c>
      <c r="DL8" s="9" t="s">
        <v>601</v>
      </c>
      <c r="DM8" s="9" t="s">
        <v>601</v>
      </c>
      <c r="DN8" s="9" t="s">
        <v>602</v>
      </c>
      <c r="DO8" s="9" t="s">
        <v>602</v>
      </c>
      <c r="DP8" s="9" t="s">
        <v>600</v>
      </c>
      <c r="DQ8" s="9" t="s">
        <v>600</v>
      </c>
      <c r="DR8" s="9" t="s">
        <v>600</v>
      </c>
      <c r="DS8" s="9" t="s">
        <v>600</v>
      </c>
      <c r="DT8" s="9" t="s">
        <v>601</v>
      </c>
      <c r="DU8" s="9" t="s">
        <v>599</v>
      </c>
      <c r="DV8" s="9" t="s">
        <v>599</v>
      </c>
      <c r="DW8" s="9" t="s">
        <v>599</v>
      </c>
      <c r="DX8" s="9" t="s">
        <v>599</v>
      </c>
      <c r="DY8" s="9" t="s">
        <v>599</v>
      </c>
      <c r="DZ8" s="9" t="s">
        <v>599</v>
      </c>
      <c r="EA8" s="9" t="s">
        <v>599</v>
      </c>
      <c r="EB8" s="9" t="s">
        <v>599</v>
      </c>
      <c r="EC8" s="9" t="s">
        <v>599</v>
      </c>
      <c r="ED8" s="9" t="s">
        <v>602</v>
      </c>
      <c r="EE8" s="9" t="s">
        <v>602</v>
      </c>
      <c r="EF8" s="9" t="s">
        <v>601</v>
      </c>
      <c r="EG8" s="9" t="s">
        <v>602</v>
      </c>
      <c r="EH8" s="9" t="s">
        <v>602</v>
      </c>
      <c r="EI8" s="9" t="s">
        <v>602</v>
      </c>
      <c r="EJ8" s="9" t="s">
        <v>602</v>
      </c>
      <c r="EK8" s="9" t="s">
        <v>599</v>
      </c>
      <c r="EL8" s="9" t="s">
        <v>599</v>
      </c>
      <c r="EM8" s="9" t="s">
        <v>599</v>
      </c>
      <c r="EN8" s="9" t="s">
        <v>599</v>
      </c>
      <c r="EO8" s="9" t="s">
        <v>599</v>
      </c>
      <c r="EP8" s="9" t="s">
        <v>599</v>
      </c>
      <c r="EQ8" s="9" t="s">
        <v>602</v>
      </c>
      <c r="ER8" s="9" t="s">
        <v>601</v>
      </c>
      <c r="ES8" s="9" t="s">
        <v>601</v>
      </c>
      <c r="ET8" s="9" t="s">
        <v>601</v>
      </c>
      <c r="EU8" s="9" t="s">
        <v>599</v>
      </c>
      <c r="EV8" s="9" t="s">
        <v>602</v>
      </c>
      <c r="EW8" s="9" t="s">
        <v>602</v>
      </c>
      <c r="EX8" s="9" t="s">
        <v>601</v>
      </c>
      <c r="EY8" s="9" t="s">
        <v>601</v>
      </c>
      <c r="EZ8" s="9" t="s">
        <v>599</v>
      </c>
      <c r="FA8" s="9" t="s">
        <v>599</v>
      </c>
      <c r="FB8" s="9" t="s">
        <v>600</v>
      </c>
      <c r="FC8" s="9" t="s">
        <v>600</v>
      </c>
      <c r="FD8" s="9" t="s">
        <v>600</v>
      </c>
      <c r="FE8" s="9" t="s">
        <v>600</v>
      </c>
      <c r="FF8" s="9" t="s">
        <v>600</v>
      </c>
      <c r="FG8" s="9" t="s">
        <v>600</v>
      </c>
      <c r="FH8" s="202"/>
      <c r="FI8" s="1"/>
      <c r="FJ8" s="10" t="s">
        <v>599</v>
      </c>
      <c r="FK8" s="10" t="s">
        <v>599</v>
      </c>
      <c r="FL8" s="10" t="s">
        <v>599</v>
      </c>
      <c r="FM8" s="10" t="s">
        <v>599</v>
      </c>
      <c r="FN8" s="10" t="s">
        <v>600</v>
      </c>
      <c r="FO8" s="10" t="s">
        <v>600</v>
      </c>
      <c r="FP8" s="10" t="s">
        <v>599</v>
      </c>
      <c r="FQ8" s="10" t="s">
        <v>599</v>
      </c>
      <c r="FR8" s="198"/>
    </row>
    <row r="9" spans="1:174" ht="39.950000000000003" customHeight="1" x14ac:dyDescent="0.25">
      <c r="A9" s="202"/>
      <c r="B9" s="202"/>
      <c r="C9" s="11" t="s">
        <v>603</v>
      </c>
      <c r="D9" s="11" t="s">
        <v>245</v>
      </c>
      <c r="E9" s="11" t="s">
        <v>245</v>
      </c>
      <c r="F9" s="11" t="s">
        <v>245</v>
      </c>
      <c r="G9" s="11" t="s">
        <v>245</v>
      </c>
      <c r="H9" s="11" t="s">
        <v>102</v>
      </c>
      <c r="I9" s="11" t="s">
        <v>102</v>
      </c>
      <c r="J9" s="11" t="s">
        <v>142</v>
      </c>
      <c r="K9" s="11" t="s">
        <v>142</v>
      </c>
      <c r="L9" s="11" t="s">
        <v>90</v>
      </c>
      <c r="M9" s="11" t="s">
        <v>90</v>
      </c>
      <c r="N9" s="11" t="s">
        <v>90</v>
      </c>
      <c r="O9" s="11" t="s">
        <v>90</v>
      </c>
      <c r="P9" s="11" t="s">
        <v>90</v>
      </c>
      <c r="Q9" s="11" t="s">
        <v>90</v>
      </c>
      <c r="R9" s="11" t="s">
        <v>90</v>
      </c>
      <c r="S9" s="11" t="s">
        <v>90</v>
      </c>
      <c r="T9" s="11" t="s">
        <v>489</v>
      </c>
      <c r="U9" s="11" t="s">
        <v>489</v>
      </c>
      <c r="V9" s="11" t="s">
        <v>489</v>
      </c>
      <c r="W9" s="11" t="s">
        <v>489</v>
      </c>
      <c r="X9" s="11" t="s">
        <v>604</v>
      </c>
      <c r="Y9" s="11" t="s">
        <v>240</v>
      </c>
      <c r="Z9" s="11" t="s">
        <v>240</v>
      </c>
      <c r="AA9" s="11" t="s">
        <v>240</v>
      </c>
      <c r="AB9" s="11" t="s">
        <v>56</v>
      </c>
      <c r="AC9" s="11" t="s">
        <v>56</v>
      </c>
      <c r="AD9" s="11" t="s">
        <v>56</v>
      </c>
      <c r="AE9" s="11" t="s">
        <v>56</v>
      </c>
      <c r="AF9" s="11" t="s">
        <v>56</v>
      </c>
      <c r="AG9" s="11" t="s">
        <v>56</v>
      </c>
      <c r="AH9" s="11" t="s">
        <v>56</v>
      </c>
      <c r="AI9" s="11" t="s">
        <v>605</v>
      </c>
      <c r="AJ9" s="11" t="s">
        <v>51</v>
      </c>
      <c r="AK9" s="11" t="s">
        <v>366</v>
      </c>
      <c r="AL9" s="11" t="s">
        <v>606</v>
      </c>
      <c r="AM9" s="11" t="s">
        <v>606</v>
      </c>
      <c r="AN9" s="11" t="s">
        <v>252</v>
      </c>
      <c r="AO9" s="11" t="s">
        <v>252</v>
      </c>
      <c r="AP9" s="11" t="s">
        <v>607</v>
      </c>
      <c r="AQ9" s="11" t="s">
        <v>608</v>
      </c>
      <c r="AR9" s="11" t="s">
        <v>608</v>
      </c>
      <c r="AS9" s="11" t="s">
        <v>311</v>
      </c>
      <c r="AT9" s="11" t="s">
        <v>609</v>
      </c>
      <c r="AU9" s="11" t="s">
        <v>610</v>
      </c>
      <c r="AV9" s="11" t="s">
        <v>86</v>
      </c>
      <c r="AW9" s="11" t="s">
        <v>86</v>
      </c>
      <c r="AX9" s="11" t="s">
        <v>86</v>
      </c>
      <c r="AY9" s="11" t="s">
        <v>131</v>
      </c>
      <c r="AZ9" s="11" t="s">
        <v>131</v>
      </c>
      <c r="BA9" s="11" t="s">
        <v>131</v>
      </c>
      <c r="BB9" s="11" t="s">
        <v>131</v>
      </c>
      <c r="BC9" s="11" t="s">
        <v>131</v>
      </c>
      <c r="BD9" s="11" t="s">
        <v>131</v>
      </c>
      <c r="BE9" s="11" t="s">
        <v>131</v>
      </c>
      <c r="BF9" s="11" t="s">
        <v>131</v>
      </c>
      <c r="BG9" s="11" t="s">
        <v>611</v>
      </c>
      <c r="BH9" s="11" t="s">
        <v>611</v>
      </c>
      <c r="BI9" s="11" t="s">
        <v>612</v>
      </c>
      <c r="BJ9" s="11" t="s">
        <v>68</v>
      </c>
      <c r="BK9" s="11" t="s">
        <v>68</v>
      </c>
      <c r="BL9" s="11" t="s">
        <v>68</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72</v>
      </c>
      <c r="CA9" s="11" t="s">
        <v>613</v>
      </c>
      <c r="CB9" s="11" t="s">
        <v>613</v>
      </c>
      <c r="CC9" s="11" t="s">
        <v>614</v>
      </c>
      <c r="CD9" s="11" t="s">
        <v>110</v>
      </c>
      <c r="CE9" s="11" t="s">
        <v>110</v>
      </c>
      <c r="CF9" s="11" t="s">
        <v>110</v>
      </c>
      <c r="CG9" s="11" t="s">
        <v>110</v>
      </c>
      <c r="CH9" s="11" t="s">
        <v>110</v>
      </c>
      <c r="CI9" s="11" t="s">
        <v>110</v>
      </c>
      <c r="CJ9" s="11" t="s">
        <v>110</v>
      </c>
      <c r="CK9" s="11" t="s">
        <v>110</v>
      </c>
      <c r="CL9" s="11" t="s">
        <v>110</v>
      </c>
      <c r="CM9" s="11" t="s">
        <v>110</v>
      </c>
      <c r="CN9" s="11" t="s">
        <v>110</v>
      </c>
      <c r="CO9" s="11" t="s">
        <v>110</v>
      </c>
      <c r="CP9" s="11" t="s">
        <v>128</v>
      </c>
      <c r="CQ9" s="11" t="s">
        <v>128</v>
      </c>
      <c r="CR9" s="11" t="s">
        <v>128</v>
      </c>
      <c r="CS9" s="11" t="s">
        <v>128</v>
      </c>
      <c r="CT9" s="11" t="s">
        <v>138</v>
      </c>
      <c r="CU9" s="11" t="s">
        <v>138</v>
      </c>
      <c r="CV9" s="11" t="s">
        <v>615</v>
      </c>
      <c r="CW9" s="11" t="s">
        <v>616</v>
      </c>
      <c r="CX9" s="11" t="s">
        <v>617</v>
      </c>
      <c r="CY9" s="11" t="s">
        <v>618</v>
      </c>
      <c r="CZ9" s="11" t="s">
        <v>619</v>
      </c>
      <c r="DA9" s="11" t="s">
        <v>31</v>
      </c>
      <c r="DB9" s="11" t="s">
        <v>102</v>
      </c>
      <c r="DC9" s="11" t="s">
        <v>102</v>
      </c>
      <c r="DD9" s="11" t="s">
        <v>605</v>
      </c>
      <c r="DE9" s="11" t="s">
        <v>620</v>
      </c>
      <c r="DF9" s="11" t="s">
        <v>621</v>
      </c>
      <c r="DG9" s="11" t="s">
        <v>622</v>
      </c>
      <c r="DH9" s="11" t="s">
        <v>623</v>
      </c>
      <c r="DI9" s="11" t="s">
        <v>624</v>
      </c>
      <c r="DJ9" s="11" t="s">
        <v>625</v>
      </c>
      <c r="DK9" s="11" t="s">
        <v>626</v>
      </c>
      <c r="DL9" s="11" t="s">
        <v>627</v>
      </c>
      <c r="DM9" s="11" t="s">
        <v>628</v>
      </c>
      <c r="DN9" s="11" t="s">
        <v>629</v>
      </c>
      <c r="DO9" s="11" t="s">
        <v>630</v>
      </c>
      <c r="DP9" s="11" t="s">
        <v>631</v>
      </c>
      <c r="DQ9" s="11" t="s">
        <v>631</v>
      </c>
      <c r="DR9" s="11" t="s">
        <v>631</v>
      </c>
      <c r="DS9" s="11" t="s">
        <v>631</v>
      </c>
      <c r="DT9" s="11" t="s">
        <v>632</v>
      </c>
      <c r="DU9" s="11" t="s">
        <v>633</v>
      </c>
      <c r="DV9" s="11" t="s">
        <v>634</v>
      </c>
      <c r="DW9" s="11" t="s">
        <v>635</v>
      </c>
      <c r="DX9" s="11" t="s">
        <v>636</v>
      </c>
      <c r="DY9" s="11" t="s">
        <v>637</v>
      </c>
      <c r="DZ9" s="11" t="s">
        <v>637</v>
      </c>
      <c r="EA9" s="11" t="s">
        <v>637</v>
      </c>
      <c r="EB9" s="11" t="s">
        <v>637</v>
      </c>
      <c r="EC9" s="11" t="s">
        <v>638</v>
      </c>
      <c r="ED9" s="11" t="s">
        <v>639</v>
      </c>
      <c r="EE9" s="11" t="s">
        <v>639</v>
      </c>
      <c r="EF9" s="11" t="s">
        <v>72</v>
      </c>
      <c r="EG9" s="11" t="s">
        <v>72</v>
      </c>
      <c r="EH9" s="11" t="s">
        <v>72</v>
      </c>
      <c r="EI9" s="11" t="s">
        <v>72</v>
      </c>
      <c r="EJ9" s="11" t="s">
        <v>72</v>
      </c>
      <c r="EK9" s="11" t="s">
        <v>640</v>
      </c>
      <c r="EL9" s="11" t="s">
        <v>640</v>
      </c>
      <c r="EM9" s="11" t="s">
        <v>641</v>
      </c>
      <c r="EN9" s="11" t="s">
        <v>641</v>
      </c>
      <c r="EO9" s="11" t="s">
        <v>641</v>
      </c>
      <c r="EP9" s="11" t="s">
        <v>641</v>
      </c>
      <c r="EQ9" s="11" t="s">
        <v>642</v>
      </c>
      <c r="ER9" s="11" t="s">
        <v>342</v>
      </c>
      <c r="ES9" s="11" t="s">
        <v>643</v>
      </c>
      <c r="ET9" s="11" t="s">
        <v>110</v>
      </c>
      <c r="EU9" s="11" t="s">
        <v>110</v>
      </c>
      <c r="EV9" s="11" t="s">
        <v>110</v>
      </c>
      <c r="EW9" s="11" t="s">
        <v>110</v>
      </c>
      <c r="EX9" s="11" t="s">
        <v>110</v>
      </c>
      <c r="EY9" s="11" t="s">
        <v>644</v>
      </c>
      <c r="EZ9" s="11" t="s">
        <v>645</v>
      </c>
      <c r="FA9" s="11" t="s">
        <v>645</v>
      </c>
      <c r="FB9" s="11" t="s">
        <v>646</v>
      </c>
      <c r="FC9" s="11" t="s">
        <v>647</v>
      </c>
      <c r="FD9" s="11" t="s">
        <v>647</v>
      </c>
      <c r="FE9" s="11" t="s">
        <v>649</v>
      </c>
      <c r="FF9" s="11" t="s">
        <v>159</v>
      </c>
      <c r="FG9" s="11" t="s">
        <v>171</v>
      </c>
      <c r="FH9" s="202"/>
      <c r="FI9" s="1"/>
      <c r="FJ9" s="12" t="s">
        <v>650</v>
      </c>
      <c r="FK9" s="12" t="s">
        <v>651</v>
      </c>
      <c r="FL9" s="12" t="s">
        <v>652</v>
      </c>
      <c r="FM9" s="12" t="s">
        <v>653</v>
      </c>
      <c r="FN9" s="12" t="s">
        <v>654</v>
      </c>
      <c r="FO9" s="12" t="s">
        <v>655</v>
      </c>
      <c r="FP9" s="12" t="s">
        <v>645</v>
      </c>
      <c r="FQ9" s="12" t="s">
        <v>645</v>
      </c>
      <c r="FR9" s="198"/>
    </row>
    <row r="10" spans="1:174" ht="39.950000000000003" customHeight="1" x14ac:dyDescent="0.25">
      <c r="A10" s="202"/>
      <c r="B10" s="202"/>
      <c r="C10" s="9" t="s">
        <v>320</v>
      </c>
      <c r="D10" s="9" t="s">
        <v>246</v>
      </c>
      <c r="E10" s="9" t="s">
        <v>656</v>
      </c>
      <c r="F10" s="9" t="s">
        <v>657</v>
      </c>
      <c r="G10" s="9" t="s">
        <v>658</v>
      </c>
      <c r="H10" s="9" t="s">
        <v>659</v>
      </c>
      <c r="I10" s="9" t="s">
        <v>660</v>
      </c>
      <c r="J10" s="9" t="s">
        <v>661</v>
      </c>
      <c r="K10" s="9" t="s">
        <v>662</v>
      </c>
      <c r="L10" s="9" t="s">
        <v>663</v>
      </c>
      <c r="M10" s="9" t="s">
        <v>664</v>
      </c>
      <c r="N10" s="9" t="s">
        <v>665</v>
      </c>
      <c r="O10" s="9" t="s">
        <v>666</v>
      </c>
      <c r="P10" s="9" t="s">
        <v>667</v>
      </c>
      <c r="Q10" s="9" t="s">
        <v>668</v>
      </c>
      <c r="R10" s="9" t="s">
        <v>669</v>
      </c>
      <c r="S10" s="9" t="s">
        <v>670</v>
      </c>
      <c r="T10" s="9" t="s">
        <v>671</v>
      </c>
      <c r="U10" s="9" t="s">
        <v>672</v>
      </c>
      <c r="V10" s="9" t="s">
        <v>673</v>
      </c>
      <c r="W10" s="9" t="s">
        <v>674</v>
      </c>
      <c r="X10" s="9" t="s">
        <v>675</v>
      </c>
      <c r="Y10" s="9" t="s">
        <v>676</v>
      </c>
      <c r="Z10" s="9" t="s">
        <v>677</v>
      </c>
      <c r="AA10" s="9" t="s">
        <v>241</v>
      </c>
      <c r="AB10" s="9" t="s">
        <v>678</v>
      </c>
      <c r="AC10" s="9" t="s">
        <v>679</v>
      </c>
      <c r="AD10" s="9" t="s">
        <v>230</v>
      </c>
      <c r="AE10" s="9" t="s">
        <v>234</v>
      </c>
      <c r="AF10" s="9" t="s">
        <v>680</v>
      </c>
      <c r="AG10" s="9" t="s">
        <v>681</v>
      </c>
      <c r="AH10" s="9" t="s">
        <v>682</v>
      </c>
      <c r="AI10" s="9" t="s">
        <v>683</v>
      </c>
      <c r="AJ10" s="9" t="s">
        <v>684</v>
      </c>
      <c r="AK10" s="9" t="s">
        <v>367</v>
      </c>
      <c r="AL10" s="9" t="s">
        <v>685</v>
      </c>
      <c r="AM10" s="9" t="s">
        <v>686</v>
      </c>
      <c r="AN10" s="9" t="s">
        <v>687</v>
      </c>
      <c r="AO10" s="9" t="s">
        <v>253</v>
      </c>
      <c r="AP10" s="9" t="s">
        <v>607</v>
      </c>
      <c r="AQ10" s="9" t="s">
        <v>688</v>
      </c>
      <c r="AR10" s="9" t="s">
        <v>689</v>
      </c>
      <c r="AS10" s="9" t="s">
        <v>312</v>
      </c>
      <c r="AT10" s="9" t="s">
        <v>690</v>
      </c>
      <c r="AU10" s="9" t="s">
        <v>691</v>
      </c>
      <c r="AV10" s="9" t="s">
        <v>692</v>
      </c>
      <c r="AW10" s="9" t="s">
        <v>693</v>
      </c>
      <c r="AX10" s="9" t="s">
        <v>694</v>
      </c>
      <c r="AY10" s="9" t="s">
        <v>695</v>
      </c>
      <c r="AZ10" s="9" t="s">
        <v>696</v>
      </c>
      <c r="BA10" s="9" t="s">
        <v>511</v>
      </c>
      <c r="BB10" s="9" t="s">
        <v>697</v>
      </c>
      <c r="BC10" s="9" t="s">
        <v>698</v>
      </c>
      <c r="BD10" s="9" t="s">
        <v>699</v>
      </c>
      <c r="BE10" s="9" t="s">
        <v>700</v>
      </c>
      <c r="BF10" s="9" t="s">
        <v>701</v>
      </c>
      <c r="BG10" s="9" t="s">
        <v>702</v>
      </c>
      <c r="BH10" s="9" t="s">
        <v>703</v>
      </c>
      <c r="BI10" s="9" t="s">
        <v>256</v>
      </c>
      <c r="BJ10" s="9" t="s">
        <v>704</v>
      </c>
      <c r="BK10" s="9" t="s">
        <v>705</v>
      </c>
      <c r="BL10" s="9" t="s">
        <v>706</v>
      </c>
      <c r="BM10" s="9" t="s">
        <v>707</v>
      </c>
      <c r="BN10" s="9" t="s">
        <v>708</v>
      </c>
      <c r="BO10" s="9" t="s">
        <v>709</v>
      </c>
      <c r="BP10" s="9" t="s">
        <v>304</v>
      </c>
      <c r="BQ10" s="9" t="s">
        <v>710</v>
      </c>
      <c r="BR10" s="9" t="s">
        <v>711</v>
      </c>
      <c r="BS10" s="9" t="s">
        <v>712</v>
      </c>
      <c r="BT10" s="9" t="s">
        <v>713</v>
      </c>
      <c r="BU10" s="9" t="s">
        <v>714</v>
      </c>
      <c r="BV10" s="9" t="s">
        <v>715</v>
      </c>
      <c r="BW10" s="9" t="s">
        <v>716</v>
      </c>
      <c r="BX10" s="9" t="s">
        <v>717</v>
      </c>
      <c r="BY10" s="9" t="s">
        <v>718</v>
      </c>
      <c r="BZ10" s="9" t="s">
        <v>281</v>
      </c>
      <c r="CA10" s="9" t="s">
        <v>719</v>
      </c>
      <c r="CB10" s="9" t="s">
        <v>720</v>
      </c>
      <c r="CC10" s="9" t="s">
        <v>721</v>
      </c>
      <c r="CD10" s="9" t="s">
        <v>388</v>
      </c>
      <c r="CE10" s="9" t="s">
        <v>722</v>
      </c>
      <c r="CF10" s="9" t="s">
        <v>215</v>
      </c>
      <c r="CG10" s="9" t="s">
        <v>723</v>
      </c>
      <c r="CH10" s="9" t="s">
        <v>724</v>
      </c>
      <c r="CI10" s="9" t="s">
        <v>725</v>
      </c>
      <c r="CJ10" s="9" t="s">
        <v>726</v>
      </c>
      <c r="CK10" s="9" t="s">
        <v>727</v>
      </c>
      <c r="CL10" s="9" t="s">
        <v>728</v>
      </c>
      <c r="CM10" s="9" t="s">
        <v>729</v>
      </c>
      <c r="CN10" s="9" t="s">
        <v>730</v>
      </c>
      <c r="CO10" s="9" t="s">
        <v>731</v>
      </c>
      <c r="CP10" s="9" t="s">
        <v>732</v>
      </c>
      <c r="CQ10" s="9" t="s">
        <v>733</v>
      </c>
      <c r="CR10" s="9" t="s">
        <v>734</v>
      </c>
      <c r="CS10" s="9" t="s">
        <v>735</v>
      </c>
      <c r="CT10" s="9" t="s">
        <v>736</v>
      </c>
      <c r="CU10" s="9" t="s">
        <v>737</v>
      </c>
      <c r="CV10" s="9" t="s">
        <v>738</v>
      </c>
      <c r="CW10" s="9" t="s">
        <v>739</v>
      </c>
      <c r="CX10" s="9" t="s">
        <v>740</v>
      </c>
      <c r="CY10" s="9" t="s">
        <v>741</v>
      </c>
      <c r="CZ10" s="9" t="s">
        <v>742</v>
      </c>
      <c r="DA10" s="9" t="s">
        <v>32</v>
      </c>
      <c r="DB10" s="9" t="s">
        <v>743</v>
      </c>
      <c r="DC10" s="9" t="s">
        <v>744</v>
      </c>
      <c r="DD10" s="9" t="s">
        <v>745</v>
      </c>
      <c r="DE10" s="9" t="s">
        <v>746</v>
      </c>
      <c r="DF10" s="9" t="s">
        <v>747</v>
      </c>
      <c r="DG10" s="9" t="s">
        <v>748</v>
      </c>
      <c r="DH10" s="9" t="s">
        <v>749</v>
      </c>
      <c r="DI10" s="9" t="s">
        <v>750</v>
      </c>
      <c r="DJ10" s="9" t="s">
        <v>751</v>
      </c>
      <c r="DK10" s="9" t="s">
        <v>752</v>
      </c>
      <c r="DL10" s="9" t="s">
        <v>753</v>
      </c>
      <c r="DM10" s="9" t="s">
        <v>754</v>
      </c>
      <c r="DN10" s="9" t="s">
        <v>755</v>
      </c>
      <c r="DO10" s="9" t="s">
        <v>756</v>
      </c>
      <c r="DP10" s="9" t="s">
        <v>415</v>
      </c>
      <c r="DQ10" s="9" t="s">
        <v>757</v>
      </c>
      <c r="DR10" s="9" t="s">
        <v>758</v>
      </c>
      <c r="DS10" s="9" t="s">
        <v>759</v>
      </c>
      <c r="DT10" s="9" t="s">
        <v>760</v>
      </c>
      <c r="DU10" s="9" t="s">
        <v>761</v>
      </c>
      <c r="DV10" s="9" t="s">
        <v>762</v>
      </c>
      <c r="DW10" s="9" t="s">
        <v>763</v>
      </c>
      <c r="DX10" s="9" t="s">
        <v>764</v>
      </c>
      <c r="DY10" s="9" t="s">
        <v>765</v>
      </c>
      <c r="DZ10" s="9" t="s">
        <v>766</v>
      </c>
      <c r="EA10" s="9" t="s">
        <v>767</v>
      </c>
      <c r="EB10" s="9" t="s">
        <v>768</v>
      </c>
      <c r="EC10" s="9" t="s">
        <v>769</v>
      </c>
      <c r="ED10" s="9" t="s">
        <v>770</v>
      </c>
      <c r="EE10" s="9" t="s">
        <v>771</v>
      </c>
      <c r="EF10" s="9" t="s">
        <v>772</v>
      </c>
      <c r="EG10" s="9" t="s">
        <v>773</v>
      </c>
      <c r="EH10" s="9" t="s">
        <v>774</v>
      </c>
      <c r="EI10" s="9" t="s">
        <v>775</v>
      </c>
      <c r="EJ10" s="9" t="s">
        <v>776</v>
      </c>
      <c r="EK10" s="9" t="s">
        <v>777</v>
      </c>
      <c r="EL10" s="9" t="s">
        <v>778</v>
      </c>
      <c r="EM10" s="9" t="s">
        <v>779</v>
      </c>
      <c r="EN10" s="9" t="s">
        <v>780</v>
      </c>
      <c r="EO10" s="9" t="s">
        <v>781</v>
      </c>
      <c r="EP10" s="9" t="s">
        <v>782</v>
      </c>
      <c r="EQ10" s="9" t="s">
        <v>783</v>
      </c>
      <c r="ER10" s="9" t="s">
        <v>343</v>
      </c>
      <c r="ES10" s="9" t="s">
        <v>784</v>
      </c>
      <c r="ET10" s="9" t="s">
        <v>785</v>
      </c>
      <c r="EU10" s="9" t="s">
        <v>786</v>
      </c>
      <c r="EV10" s="9" t="s">
        <v>787</v>
      </c>
      <c r="EW10" s="9" t="s">
        <v>788</v>
      </c>
      <c r="EX10" s="9" t="s">
        <v>789</v>
      </c>
      <c r="EY10" s="9" t="s">
        <v>790</v>
      </c>
      <c r="EZ10" s="9" t="s">
        <v>791</v>
      </c>
      <c r="FA10" s="9" t="s">
        <v>792</v>
      </c>
      <c r="FB10" s="9" t="s">
        <v>793</v>
      </c>
      <c r="FC10" s="9" t="s">
        <v>794</v>
      </c>
      <c r="FD10" s="9" t="s">
        <v>795</v>
      </c>
      <c r="FE10" s="9" t="s">
        <v>798</v>
      </c>
      <c r="FF10" s="9" t="s">
        <v>799</v>
      </c>
      <c r="FG10" s="9" t="s">
        <v>800</v>
      </c>
      <c r="FH10" s="202" t="s">
        <v>801</v>
      </c>
      <c r="FI10" s="1"/>
      <c r="FJ10" s="10" t="s">
        <v>802</v>
      </c>
      <c r="FK10" s="10" t="s">
        <v>803</v>
      </c>
      <c r="FL10" s="10" t="s">
        <v>804</v>
      </c>
      <c r="FM10" s="10" t="s">
        <v>805</v>
      </c>
      <c r="FN10" s="10" t="s">
        <v>806</v>
      </c>
      <c r="FO10" s="10" t="s">
        <v>807</v>
      </c>
      <c r="FP10" s="10" t="s">
        <v>808</v>
      </c>
      <c r="FQ10" s="10" t="s">
        <v>809</v>
      </c>
      <c r="FR10" s="198" t="s">
        <v>801</v>
      </c>
    </row>
    <row r="11" spans="1:174" ht="24" customHeight="1" x14ac:dyDescent="0.25">
      <c r="A11" s="13" t="s">
        <v>48</v>
      </c>
      <c r="B11" s="13" t="s">
        <v>810</v>
      </c>
      <c r="C11" s="14">
        <v>104.1</v>
      </c>
      <c r="D11" s="14">
        <v>603.5</v>
      </c>
      <c r="E11" s="14">
        <v>200.7</v>
      </c>
      <c r="F11" s="14">
        <v>0</v>
      </c>
      <c r="G11" s="14">
        <v>0</v>
      </c>
      <c r="H11" s="14">
        <v>90</v>
      </c>
      <c r="I11" s="14">
        <v>216</v>
      </c>
      <c r="J11" s="14"/>
      <c r="K11" s="14"/>
      <c r="L11" s="14">
        <v>102.3</v>
      </c>
      <c r="M11" s="14">
        <v>102.1</v>
      </c>
      <c r="N11" s="14">
        <v>0</v>
      </c>
      <c r="O11" s="14">
        <v>127.4</v>
      </c>
      <c r="P11" s="14">
        <v>111</v>
      </c>
      <c r="Q11" s="14">
        <v>70.900000000000006</v>
      </c>
      <c r="R11" s="14">
        <v>561.6</v>
      </c>
      <c r="S11" s="14">
        <v>10.5</v>
      </c>
      <c r="T11" s="14"/>
      <c r="U11" s="14"/>
      <c r="V11" s="14"/>
      <c r="W11" s="14"/>
      <c r="X11" s="14">
        <v>165</v>
      </c>
      <c r="Y11" s="14">
        <v>7.3</v>
      </c>
      <c r="Z11" s="14">
        <v>5</v>
      </c>
      <c r="AA11" s="14">
        <v>0</v>
      </c>
      <c r="AB11" s="14">
        <v>6.7</v>
      </c>
      <c r="AC11" s="14">
        <v>12.6</v>
      </c>
      <c r="AD11" s="14">
        <v>72.5</v>
      </c>
      <c r="AE11" s="14"/>
      <c r="AF11" s="14"/>
      <c r="AG11" s="14"/>
      <c r="AH11" s="14"/>
      <c r="AI11" s="14">
        <v>110.8</v>
      </c>
      <c r="AJ11" s="14">
        <v>222.7</v>
      </c>
      <c r="AK11" s="14"/>
      <c r="AL11" s="14"/>
      <c r="AM11" s="14"/>
      <c r="AN11" s="14">
        <v>6.5</v>
      </c>
      <c r="AO11" s="14">
        <v>229.9</v>
      </c>
      <c r="AP11" s="14">
        <v>62.1</v>
      </c>
      <c r="AQ11" s="14">
        <v>125.2</v>
      </c>
      <c r="AR11" s="14">
        <v>34.299999999999997</v>
      </c>
      <c r="AS11" s="14">
        <v>18.5</v>
      </c>
      <c r="AT11" s="14">
        <v>19.7</v>
      </c>
      <c r="AU11" s="14">
        <v>90.7</v>
      </c>
      <c r="AV11" s="14"/>
      <c r="AW11" s="14">
        <v>122.6</v>
      </c>
      <c r="AX11" s="14">
        <v>74.099999999999994</v>
      </c>
      <c r="AY11" s="14">
        <v>110.1</v>
      </c>
      <c r="AZ11" s="14">
        <v>8.3000000000000007</v>
      </c>
      <c r="BA11" s="14">
        <v>3.8</v>
      </c>
      <c r="BB11" s="14">
        <v>46.8</v>
      </c>
      <c r="BC11" s="14"/>
      <c r="BD11" s="14">
        <v>4</v>
      </c>
      <c r="BE11" s="14">
        <v>31.6</v>
      </c>
      <c r="BF11" s="14">
        <v>148.5</v>
      </c>
      <c r="BG11" s="14"/>
      <c r="BH11" s="14"/>
      <c r="BI11" s="14">
        <v>47.5</v>
      </c>
      <c r="BJ11" s="14"/>
      <c r="BK11" s="14"/>
      <c r="BL11" s="14">
        <v>0</v>
      </c>
      <c r="BM11" s="14"/>
      <c r="BN11" s="14"/>
      <c r="BO11" s="14"/>
      <c r="BP11" s="14">
        <v>86.7</v>
      </c>
      <c r="BQ11" s="14">
        <v>152.80000000000001</v>
      </c>
      <c r="BR11" s="14">
        <v>152.80000000000001</v>
      </c>
      <c r="BS11" s="14">
        <v>152.4</v>
      </c>
      <c r="BT11" s="14">
        <v>235.9</v>
      </c>
      <c r="BU11" s="14"/>
      <c r="BV11" s="14"/>
      <c r="BW11" s="14"/>
      <c r="BX11" s="14"/>
      <c r="BY11" s="14"/>
      <c r="BZ11" s="14"/>
      <c r="CA11" s="14"/>
      <c r="CB11" s="14"/>
      <c r="CC11" s="14">
        <v>4.5999999999999996</v>
      </c>
      <c r="CD11" s="14">
        <v>172.6</v>
      </c>
      <c r="CE11" s="14">
        <v>122.4</v>
      </c>
      <c r="CF11" s="14">
        <v>46.8</v>
      </c>
      <c r="CG11" s="14">
        <v>78.2</v>
      </c>
      <c r="CH11" s="14">
        <v>30.1</v>
      </c>
      <c r="CI11" s="14"/>
      <c r="CJ11" s="14"/>
      <c r="CK11" s="14"/>
      <c r="CL11" s="14">
        <v>102.9</v>
      </c>
      <c r="CM11" s="14">
        <v>103.3</v>
      </c>
      <c r="CN11" s="14">
        <v>122.1</v>
      </c>
      <c r="CO11" s="14"/>
      <c r="CP11" s="14"/>
      <c r="CQ11" s="14"/>
      <c r="CR11" s="14"/>
      <c r="CS11" s="14"/>
      <c r="CT11" s="14"/>
      <c r="CU11" s="14"/>
      <c r="CV11" s="14">
        <v>0</v>
      </c>
      <c r="CW11" s="14">
        <v>96.6</v>
      </c>
      <c r="CX11" s="14">
        <v>0</v>
      </c>
      <c r="CY11" s="14">
        <v>6</v>
      </c>
      <c r="CZ11" s="14">
        <v>0</v>
      </c>
      <c r="DA11" s="14">
        <v>20</v>
      </c>
      <c r="DB11" s="14">
        <v>0</v>
      </c>
      <c r="DC11" s="14">
        <v>4.8</v>
      </c>
      <c r="DD11" s="14">
        <v>0.9</v>
      </c>
      <c r="DE11" s="14">
        <v>1.55</v>
      </c>
      <c r="DF11" s="14">
        <v>4.7</v>
      </c>
      <c r="DG11" s="14">
        <v>20.100000000000001</v>
      </c>
      <c r="DH11" s="14">
        <v>20</v>
      </c>
      <c r="DI11" s="14">
        <v>19</v>
      </c>
      <c r="DJ11" s="14">
        <v>3.6</v>
      </c>
      <c r="DK11" s="14">
        <v>18.5</v>
      </c>
      <c r="DL11" s="14">
        <v>0</v>
      </c>
      <c r="DM11" s="14">
        <v>0</v>
      </c>
      <c r="DN11" s="14">
        <v>27.2</v>
      </c>
      <c r="DO11" s="14">
        <v>61.8</v>
      </c>
      <c r="DP11" s="14">
        <v>4.5</v>
      </c>
      <c r="DQ11" s="14">
        <v>1.1000000000000001</v>
      </c>
      <c r="DR11" s="14">
        <v>2.2000000000000002</v>
      </c>
      <c r="DS11" s="14">
        <v>2.8</v>
      </c>
      <c r="DT11" s="14">
        <v>0</v>
      </c>
      <c r="DU11" s="14">
        <v>2.4</v>
      </c>
      <c r="DV11" s="14">
        <v>14.2</v>
      </c>
      <c r="DW11" s="14">
        <v>2.5</v>
      </c>
      <c r="DX11" s="14"/>
      <c r="DY11" s="14">
        <v>13.3</v>
      </c>
      <c r="DZ11" s="14">
        <v>7.5</v>
      </c>
      <c r="EA11" s="14">
        <v>9.3000000000000007</v>
      </c>
      <c r="EB11" s="14">
        <v>12.4</v>
      </c>
      <c r="EC11" s="14">
        <v>19.899999999999999</v>
      </c>
      <c r="ED11" s="14">
        <v>22.9</v>
      </c>
      <c r="EE11" s="14">
        <v>13.4</v>
      </c>
      <c r="EF11" s="14">
        <v>0</v>
      </c>
      <c r="EG11" s="14">
        <v>45.3</v>
      </c>
      <c r="EH11" s="14">
        <v>66.599999999999994</v>
      </c>
      <c r="EI11" s="14">
        <v>2.2999999999999998</v>
      </c>
      <c r="EJ11" s="14">
        <v>2.6</v>
      </c>
      <c r="EK11" s="14">
        <v>12.7</v>
      </c>
      <c r="EL11" s="14">
        <v>4</v>
      </c>
      <c r="EM11" s="14">
        <v>4.5999999999999996</v>
      </c>
      <c r="EN11" s="14">
        <v>12.5</v>
      </c>
      <c r="EO11" s="14">
        <v>13.2</v>
      </c>
      <c r="EP11" s="14">
        <v>13.6</v>
      </c>
      <c r="EQ11" s="14">
        <v>1.9</v>
      </c>
      <c r="ER11" s="14">
        <v>0</v>
      </c>
      <c r="ES11" s="14">
        <v>0</v>
      </c>
      <c r="ET11" s="14">
        <v>0</v>
      </c>
      <c r="EU11" s="14">
        <v>0.6</v>
      </c>
      <c r="EV11" s="14">
        <v>7.9</v>
      </c>
      <c r="EW11" s="14">
        <v>1.2</v>
      </c>
      <c r="EX11" s="14">
        <v>0</v>
      </c>
      <c r="EY11" s="14">
        <v>0</v>
      </c>
      <c r="EZ11" s="14">
        <v>9.4</v>
      </c>
      <c r="FA11" s="14">
        <v>19.8</v>
      </c>
      <c r="FB11" s="14">
        <v>9.6</v>
      </c>
      <c r="FC11" s="14">
        <v>35.6</v>
      </c>
      <c r="FD11" s="14">
        <v>19.8</v>
      </c>
      <c r="FE11" s="14">
        <v>16.8</v>
      </c>
      <c r="FF11" s="14"/>
      <c r="FG11" s="14"/>
      <c r="FH11" s="14">
        <v>6383.65</v>
      </c>
      <c r="FI11" s="15"/>
      <c r="FJ11" s="14">
        <v>23.858720000000002</v>
      </c>
      <c r="FK11" s="14">
        <v>0</v>
      </c>
      <c r="FL11" s="14"/>
      <c r="FM11" s="14">
        <v>13.2</v>
      </c>
      <c r="FN11" s="14">
        <v>27.036660000000001</v>
      </c>
      <c r="FO11" s="14">
        <v>18.91902</v>
      </c>
      <c r="FP11" s="14">
        <v>11.1</v>
      </c>
      <c r="FQ11" s="14">
        <v>15.8</v>
      </c>
      <c r="FR11" s="14">
        <v>109.9144</v>
      </c>
    </row>
    <row r="12" spans="1:174" ht="24" customHeight="1" x14ac:dyDescent="0.25">
      <c r="A12" s="16" t="s">
        <v>48</v>
      </c>
      <c r="B12" s="16" t="s">
        <v>811</v>
      </c>
      <c r="C12" s="17">
        <v>103.2</v>
      </c>
      <c r="D12" s="17">
        <v>601.29999999999995</v>
      </c>
      <c r="E12" s="17">
        <v>201.4</v>
      </c>
      <c r="F12" s="17">
        <v>0</v>
      </c>
      <c r="G12" s="17">
        <v>0</v>
      </c>
      <c r="H12" s="17">
        <v>89.7</v>
      </c>
      <c r="I12" s="17">
        <v>215.9</v>
      </c>
      <c r="J12" s="17"/>
      <c r="K12" s="17"/>
      <c r="L12" s="17">
        <v>101.8</v>
      </c>
      <c r="M12" s="17">
        <v>101.7</v>
      </c>
      <c r="N12" s="17">
        <v>0</v>
      </c>
      <c r="O12" s="17">
        <v>128.30000000000001</v>
      </c>
      <c r="P12" s="17">
        <v>111.7</v>
      </c>
      <c r="Q12" s="17">
        <v>68.5</v>
      </c>
      <c r="R12" s="17">
        <v>557.70000000000005</v>
      </c>
      <c r="S12" s="17">
        <v>10.5</v>
      </c>
      <c r="T12" s="17"/>
      <c r="U12" s="17"/>
      <c r="V12" s="17"/>
      <c r="W12" s="17"/>
      <c r="X12" s="17">
        <v>163.80000000000001</v>
      </c>
      <c r="Y12" s="17">
        <v>7.2</v>
      </c>
      <c r="Z12" s="17">
        <v>5</v>
      </c>
      <c r="AA12" s="17">
        <v>0</v>
      </c>
      <c r="AB12" s="17">
        <v>6.7</v>
      </c>
      <c r="AC12" s="17">
        <v>11.7</v>
      </c>
      <c r="AD12" s="17">
        <v>72.099999999999994</v>
      </c>
      <c r="AE12" s="17"/>
      <c r="AF12" s="17"/>
      <c r="AG12" s="17"/>
      <c r="AH12" s="17"/>
      <c r="AI12" s="17">
        <v>110.7</v>
      </c>
      <c r="AJ12" s="17">
        <v>223</v>
      </c>
      <c r="AK12" s="17"/>
      <c r="AL12" s="17"/>
      <c r="AM12" s="17"/>
      <c r="AN12" s="17">
        <v>6.5</v>
      </c>
      <c r="AO12" s="17">
        <v>228.6</v>
      </c>
      <c r="AP12" s="17">
        <v>63</v>
      </c>
      <c r="AQ12" s="17">
        <v>133.19999999999999</v>
      </c>
      <c r="AR12" s="17">
        <v>33.299999999999997</v>
      </c>
      <c r="AS12" s="17">
        <v>18.600000000000001</v>
      </c>
      <c r="AT12" s="17">
        <v>19.7</v>
      </c>
      <c r="AU12" s="17">
        <v>90.7</v>
      </c>
      <c r="AV12" s="17"/>
      <c r="AW12" s="17">
        <v>122.3</v>
      </c>
      <c r="AX12" s="17">
        <v>73.8</v>
      </c>
      <c r="AY12" s="17">
        <v>109.8</v>
      </c>
      <c r="AZ12" s="17">
        <v>8.3000000000000007</v>
      </c>
      <c r="BA12" s="17">
        <v>3.6</v>
      </c>
      <c r="BB12" s="17">
        <v>46.8</v>
      </c>
      <c r="BC12" s="17"/>
      <c r="BD12" s="17">
        <v>4</v>
      </c>
      <c r="BE12" s="17">
        <v>27.7</v>
      </c>
      <c r="BF12" s="17">
        <v>147.69999999999999</v>
      </c>
      <c r="BG12" s="17"/>
      <c r="BH12" s="17"/>
      <c r="BI12" s="17">
        <v>47.3</v>
      </c>
      <c r="BJ12" s="17"/>
      <c r="BK12" s="17"/>
      <c r="BL12" s="17">
        <v>0</v>
      </c>
      <c r="BM12" s="17"/>
      <c r="BN12" s="17"/>
      <c r="BO12" s="17"/>
      <c r="BP12" s="17">
        <v>86.6</v>
      </c>
      <c r="BQ12" s="17">
        <v>143.80000000000001</v>
      </c>
      <c r="BR12" s="17">
        <v>143.80000000000001</v>
      </c>
      <c r="BS12" s="17">
        <v>143.69999999999999</v>
      </c>
      <c r="BT12" s="17">
        <v>230</v>
      </c>
      <c r="BU12" s="17"/>
      <c r="BV12" s="17"/>
      <c r="BW12" s="17"/>
      <c r="BX12" s="17"/>
      <c r="BY12" s="17"/>
      <c r="BZ12" s="17"/>
      <c r="CA12" s="17"/>
      <c r="CB12" s="17"/>
      <c r="CC12" s="17">
        <v>4.5</v>
      </c>
      <c r="CD12" s="17">
        <v>148.9</v>
      </c>
      <c r="CE12" s="17">
        <v>124.5</v>
      </c>
      <c r="CF12" s="17">
        <v>46.6</v>
      </c>
      <c r="CG12" s="17">
        <v>78.099999999999994</v>
      </c>
      <c r="CH12" s="17">
        <v>30</v>
      </c>
      <c r="CI12" s="17"/>
      <c r="CJ12" s="17"/>
      <c r="CK12" s="17"/>
      <c r="CL12" s="17">
        <v>102.6</v>
      </c>
      <c r="CM12" s="17">
        <v>102.3</v>
      </c>
      <c r="CN12" s="17">
        <v>121.9</v>
      </c>
      <c r="CO12" s="17"/>
      <c r="CP12" s="17"/>
      <c r="CQ12" s="17"/>
      <c r="CR12" s="17"/>
      <c r="CS12" s="17"/>
      <c r="CT12" s="17"/>
      <c r="CU12" s="17"/>
      <c r="CV12" s="17">
        <v>0</v>
      </c>
      <c r="CW12" s="17">
        <v>109.1</v>
      </c>
      <c r="CX12" s="17">
        <v>0</v>
      </c>
      <c r="CY12" s="17">
        <v>9.1999999999999993</v>
      </c>
      <c r="CZ12" s="17">
        <v>0</v>
      </c>
      <c r="DA12" s="17">
        <v>20</v>
      </c>
      <c r="DB12" s="17">
        <v>0</v>
      </c>
      <c r="DC12" s="17">
        <v>5</v>
      </c>
      <c r="DD12" s="17">
        <v>0.9</v>
      </c>
      <c r="DE12" s="17">
        <v>1.56</v>
      </c>
      <c r="DF12" s="17">
        <v>4.7</v>
      </c>
      <c r="DG12" s="17">
        <v>20.100000000000001</v>
      </c>
      <c r="DH12" s="17">
        <v>20</v>
      </c>
      <c r="DI12" s="17">
        <v>19</v>
      </c>
      <c r="DJ12" s="17">
        <v>3.6</v>
      </c>
      <c r="DK12" s="17">
        <v>18.5</v>
      </c>
      <c r="DL12" s="17">
        <v>0</v>
      </c>
      <c r="DM12" s="17">
        <v>0</v>
      </c>
      <c r="DN12" s="17">
        <v>31.4</v>
      </c>
      <c r="DO12" s="17">
        <v>66</v>
      </c>
      <c r="DP12" s="17">
        <v>4.5</v>
      </c>
      <c r="DQ12" s="17">
        <v>1.1000000000000001</v>
      </c>
      <c r="DR12" s="17">
        <v>2.2000000000000002</v>
      </c>
      <c r="DS12" s="17">
        <v>2.8</v>
      </c>
      <c r="DT12" s="17">
        <v>0</v>
      </c>
      <c r="DU12" s="17">
        <v>2.5</v>
      </c>
      <c r="DV12" s="17">
        <v>14.3</v>
      </c>
      <c r="DW12" s="17">
        <v>2.5</v>
      </c>
      <c r="DX12" s="17"/>
      <c r="DY12" s="17">
        <v>13.4</v>
      </c>
      <c r="DZ12" s="17">
        <v>7.5</v>
      </c>
      <c r="EA12" s="17">
        <v>8.9</v>
      </c>
      <c r="EB12" s="17">
        <v>12.2</v>
      </c>
      <c r="EC12" s="17">
        <v>20</v>
      </c>
      <c r="ED12" s="17">
        <v>19.399999999999999</v>
      </c>
      <c r="EE12" s="17">
        <v>9.4</v>
      </c>
      <c r="EF12" s="17">
        <v>0</v>
      </c>
      <c r="EG12" s="17">
        <v>41</v>
      </c>
      <c r="EH12" s="17">
        <v>68</v>
      </c>
      <c r="EI12" s="17">
        <v>2.5</v>
      </c>
      <c r="EJ12" s="17">
        <v>2.1</v>
      </c>
      <c r="EK12" s="17">
        <v>12.8</v>
      </c>
      <c r="EL12" s="17">
        <v>4</v>
      </c>
      <c r="EM12" s="17">
        <v>4.5999999999999996</v>
      </c>
      <c r="EN12" s="17">
        <v>12.5</v>
      </c>
      <c r="EO12" s="17">
        <v>13.2</v>
      </c>
      <c r="EP12" s="17">
        <v>13.6</v>
      </c>
      <c r="EQ12" s="17">
        <v>4.0999999999999996</v>
      </c>
      <c r="ER12" s="17">
        <v>0</v>
      </c>
      <c r="ES12" s="17">
        <v>0</v>
      </c>
      <c r="ET12" s="17">
        <v>0</v>
      </c>
      <c r="EU12" s="17">
        <v>0.6</v>
      </c>
      <c r="EV12" s="17">
        <v>15.7</v>
      </c>
      <c r="EW12" s="17">
        <v>3.8</v>
      </c>
      <c r="EX12" s="17">
        <v>0</v>
      </c>
      <c r="EY12" s="17">
        <v>0</v>
      </c>
      <c r="EZ12" s="17">
        <v>9.4</v>
      </c>
      <c r="FA12" s="17">
        <v>20</v>
      </c>
      <c r="FB12" s="17">
        <v>9.6</v>
      </c>
      <c r="FC12" s="17">
        <v>33.799999999999997</v>
      </c>
      <c r="FD12" s="17">
        <v>18.899999999999999</v>
      </c>
      <c r="FE12" s="17">
        <v>16.600000000000001</v>
      </c>
      <c r="FF12" s="17"/>
      <c r="FG12" s="17"/>
      <c r="FH12" s="17">
        <v>6340.66</v>
      </c>
      <c r="FI12" s="15"/>
      <c r="FJ12" s="17">
        <v>23.99793</v>
      </c>
      <c r="FK12" s="17">
        <v>0</v>
      </c>
      <c r="FL12" s="17"/>
      <c r="FM12" s="17">
        <v>13.2</v>
      </c>
      <c r="FN12" s="17">
        <v>27.036960000000001</v>
      </c>
      <c r="FO12" s="17">
        <v>18.91628</v>
      </c>
      <c r="FP12" s="17">
        <v>11.1</v>
      </c>
      <c r="FQ12" s="17">
        <v>15.9</v>
      </c>
      <c r="FR12" s="17">
        <v>110.15116999999999</v>
      </c>
    </row>
    <row r="13" spans="1:174" ht="24" customHeight="1" x14ac:dyDescent="0.25">
      <c r="A13" s="16" t="s">
        <v>48</v>
      </c>
      <c r="B13" s="16" t="s">
        <v>812</v>
      </c>
      <c r="C13" s="17">
        <v>103.3</v>
      </c>
      <c r="D13" s="17">
        <v>597.70000000000005</v>
      </c>
      <c r="E13" s="17">
        <v>201.2</v>
      </c>
      <c r="F13" s="17">
        <v>0</v>
      </c>
      <c r="G13" s="17">
        <v>0</v>
      </c>
      <c r="H13" s="17">
        <v>89.6</v>
      </c>
      <c r="I13" s="17">
        <v>213.3</v>
      </c>
      <c r="J13" s="17"/>
      <c r="K13" s="17"/>
      <c r="L13" s="17">
        <v>100.9</v>
      </c>
      <c r="M13" s="17">
        <v>101.1</v>
      </c>
      <c r="N13" s="17">
        <v>0</v>
      </c>
      <c r="O13" s="17">
        <v>127.8</v>
      </c>
      <c r="P13" s="17">
        <v>110.7</v>
      </c>
      <c r="Q13" s="17">
        <v>67.8</v>
      </c>
      <c r="R13" s="17">
        <v>552.79999999999995</v>
      </c>
      <c r="S13" s="17">
        <v>10.4</v>
      </c>
      <c r="T13" s="17"/>
      <c r="U13" s="17"/>
      <c r="V13" s="17"/>
      <c r="W13" s="17"/>
      <c r="X13" s="17">
        <v>159.69999999999999</v>
      </c>
      <c r="Y13" s="17">
        <v>7</v>
      </c>
      <c r="Z13" s="17">
        <v>5</v>
      </c>
      <c r="AA13" s="17">
        <v>0</v>
      </c>
      <c r="AB13" s="17">
        <v>6.7</v>
      </c>
      <c r="AC13" s="17">
        <v>11.6</v>
      </c>
      <c r="AD13" s="17">
        <v>59.5</v>
      </c>
      <c r="AE13" s="17"/>
      <c r="AF13" s="17"/>
      <c r="AG13" s="17"/>
      <c r="AH13" s="17"/>
      <c r="AI13" s="17">
        <v>109.5</v>
      </c>
      <c r="AJ13" s="17">
        <v>223.5</v>
      </c>
      <c r="AK13" s="17"/>
      <c r="AL13" s="17"/>
      <c r="AM13" s="17"/>
      <c r="AN13" s="17">
        <v>6.5</v>
      </c>
      <c r="AO13" s="17">
        <v>225.6</v>
      </c>
      <c r="AP13" s="17">
        <v>61.8</v>
      </c>
      <c r="AQ13" s="17">
        <v>123.3</v>
      </c>
      <c r="AR13" s="17">
        <v>33.799999999999997</v>
      </c>
      <c r="AS13" s="17">
        <v>18.600000000000001</v>
      </c>
      <c r="AT13" s="17">
        <v>19.7</v>
      </c>
      <c r="AU13" s="17">
        <v>89.1</v>
      </c>
      <c r="AV13" s="17"/>
      <c r="AW13" s="17">
        <v>120.7</v>
      </c>
      <c r="AX13" s="17">
        <v>73</v>
      </c>
      <c r="AY13" s="17">
        <v>108.6</v>
      </c>
      <c r="AZ13" s="17">
        <v>8.1999999999999993</v>
      </c>
      <c r="BA13" s="17">
        <v>3.6</v>
      </c>
      <c r="BB13" s="17">
        <v>46</v>
      </c>
      <c r="BC13" s="17"/>
      <c r="BD13" s="17">
        <v>4</v>
      </c>
      <c r="BE13" s="17">
        <v>28.3</v>
      </c>
      <c r="BF13" s="17">
        <v>116.1</v>
      </c>
      <c r="BG13" s="17"/>
      <c r="BH13" s="17"/>
      <c r="BI13" s="17">
        <v>47.1</v>
      </c>
      <c r="BJ13" s="17"/>
      <c r="BK13" s="17"/>
      <c r="BL13" s="17">
        <v>0</v>
      </c>
      <c r="BM13" s="17"/>
      <c r="BN13" s="17"/>
      <c r="BO13" s="17"/>
      <c r="BP13" s="17">
        <v>85.7</v>
      </c>
      <c r="BQ13" s="17">
        <v>131.6</v>
      </c>
      <c r="BR13" s="17">
        <v>131.4</v>
      </c>
      <c r="BS13" s="17">
        <v>131.80000000000001</v>
      </c>
      <c r="BT13" s="17">
        <v>218.2</v>
      </c>
      <c r="BU13" s="17"/>
      <c r="BV13" s="17"/>
      <c r="BW13" s="17"/>
      <c r="BX13" s="17"/>
      <c r="BY13" s="17"/>
      <c r="BZ13" s="17"/>
      <c r="CA13" s="17"/>
      <c r="CB13" s="17"/>
      <c r="CC13" s="17">
        <v>4.5999999999999996</v>
      </c>
      <c r="CD13" s="17">
        <v>190.1</v>
      </c>
      <c r="CE13" s="17">
        <v>119.3</v>
      </c>
      <c r="CF13" s="17">
        <v>45.8</v>
      </c>
      <c r="CG13" s="17">
        <v>77.3</v>
      </c>
      <c r="CH13" s="17">
        <v>29.6</v>
      </c>
      <c r="CI13" s="17"/>
      <c r="CJ13" s="17"/>
      <c r="CK13" s="17"/>
      <c r="CL13" s="17">
        <v>89.2</v>
      </c>
      <c r="CM13" s="17">
        <v>89</v>
      </c>
      <c r="CN13" s="17">
        <v>113.5</v>
      </c>
      <c r="CO13" s="17"/>
      <c r="CP13" s="17"/>
      <c r="CQ13" s="17"/>
      <c r="CR13" s="17"/>
      <c r="CS13" s="17"/>
      <c r="CT13" s="17"/>
      <c r="CU13" s="17"/>
      <c r="CV13" s="17">
        <v>0</v>
      </c>
      <c r="CW13" s="17">
        <v>100.3</v>
      </c>
      <c r="CX13" s="17">
        <v>0</v>
      </c>
      <c r="CY13" s="17">
        <v>9</v>
      </c>
      <c r="CZ13" s="17">
        <v>0</v>
      </c>
      <c r="DA13" s="17">
        <v>20</v>
      </c>
      <c r="DB13" s="17">
        <v>0</v>
      </c>
      <c r="DC13" s="17">
        <v>5.0999999999999996</v>
      </c>
      <c r="DD13" s="17">
        <v>0.9</v>
      </c>
      <c r="DE13" s="17">
        <v>1.54</v>
      </c>
      <c r="DF13" s="17">
        <v>4.7</v>
      </c>
      <c r="DG13" s="17">
        <v>19.7</v>
      </c>
      <c r="DH13" s="17">
        <v>20</v>
      </c>
      <c r="DI13" s="17">
        <v>19</v>
      </c>
      <c r="DJ13" s="17">
        <v>3.6</v>
      </c>
      <c r="DK13" s="17">
        <v>18.5</v>
      </c>
      <c r="DL13" s="17">
        <v>0</v>
      </c>
      <c r="DM13" s="17">
        <v>0</v>
      </c>
      <c r="DN13" s="17">
        <v>30</v>
      </c>
      <c r="DO13" s="17">
        <v>61</v>
      </c>
      <c r="DP13" s="17">
        <v>4.5</v>
      </c>
      <c r="DQ13" s="17">
        <v>1.1000000000000001</v>
      </c>
      <c r="DR13" s="17">
        <v>2.2000000000000002</v>
      </c>
      <c r="DS13" s="17">
        <v>2.8</v>
      </c>
      <c r="DT13" s="17">
        <v>0</v>
      </c>
      <c r="DU13" s="17">
        <v>2.4</v>
      </c>
      <c r="DV13" s="17">
        <v>14.3</v>
      </c>
      <c r="DW13" s="17">
        <v>2.5</v>
      </c>
      <c r="DX13" s="17"/>
      <c r="DY13" s="17">
        <v>13.4</v>
      </c>
      <c r="DZ13" s="17">
        <v>7.5</v>
      </c>
      <c r="EA13" s="17">
        <v>8.8000000000000007</v>
      </c>
      <c r="EB13" s="17">
        <v>12.2</v>
      </c>
      <c r="EC13" s="17">
        <v>20</v>
      </c>
      <c r="ED13" s="17">
        <v>15.9</v>
      </c>
      <c r="EE13" s="17">
        <v>8.1</v>
      </c>
      <c r="EF13" s="17">
        <v>0</v>
      </c>
      <c r="EG13" s="17">
        <v>42.7</v>
      </c>
      <c r="EH13" s="17">
        <v>76.5</v>
      </c>
      <c r="EI13" s="17">
        <v>2.2000000000000002</v>
      </c>
      <c r="EJ13" s="17">
        <v>3</v>
      </c>
      <c r="EK13" s="17">
        <v>12.8</v>
      </c>
      <c r="EL13" s="17">
        <v>4</v>
      </c>
      <c r="EM13" s="17">
        <v>4.5999999999999996</v>
      </c>
      <c r="EN13" s="17">
        <v>12.6</v>
      </c>
      <c r="EO13" s="17">
        <v>13.2</v>
      </c>
      <c r="EP13" s="17">
        <v>13.6</v>
      </c>
      <c r="EQ13" s="17">
        <v>4.4000000000000004</v>
      </c>
      <c r="ER13" s="17">
        <v>0</v>
      </c>
      <c r="ES13" s="17">
        <v>0</v>
      </c>
      <c r="ET13" s="17">
        <v>0</v>
      </c>
      <c r="EU13" s="17">
        <v>0.6</v>
      </c>
      <c r="EV13" s="17">
        <v>25.5</v>
      </c>
      <c r="EW13" s="17">
        <v>8.5</v>
      </c>
      <c r="EX13" s="17">
        <v>0</v>
      </c>
      <c r="EY13" s="17">
        <v>0</v>
      </c>
      <c r="EZ13" s="17">
        <v>9.5</v>
      </c>
      <c r="FA13" s="17">
        <v>20</v>
      </c>
      <c r="FB13" s="17">
        <v>9.3000000000000007</v>
      </c>
      <c r="FC13" s="17">
        <v>33.9</v>
      </c>
      <c r="FD13" s="17">
        <v>19.100000000000001</v>
      </c>
      <c r="FE13" s="17">
        <v>17.2</v>
      </c>
      <c r="FF13" s="17"/>
      <c r="FG13" s="17"/>
      <c r="FH13" s="17">
        <v>6212.44</v>
      </c>
      <c r="FI13" s="15"/>
      <c r="FJ13" s="17">
        <v>23.96865</v>
      </c>
      <c r="FK13" s="17">
        <v>0</v>
      </c>
      <c r="FL13" s="17"/>
      <c r="FM13" s="17">
        <v>13.2</v>
      </c>
      <c r="FN13" s="17">
        <v>27.073550000000001</v>
      </c>
      <c r="FO13" s="17">
        <v>18.912890000000001</v>
      </c>
      <c r="FP13" s="17">
        <v>11.1</v>
      </c>
      <c r="FQ13" s="17">
        <v>15.8</v>
      </c>
      <c r="FR13" s="17">
        <v>110.05509000000001</v>
      </c>
    </row>
    <row r="14" spans="1:174" ht="24" customHeight="1" x14ac:dyDescent="0.25">
      <c r="A14" s="16" t="s">
        <v>48</v>
      </c>
      <c r="B14" s="16" t="s">
        <v>813</v>
      </c>
      <c r="C14" s="17">
        <v>103.6</v>
      </c>
      <c r="D14" s="17">
        <v>601.9</v>
      </c>
      <c r="E14" s="17">
        <v>201.6</v>
      </c>
      <c r="F14" s="17">
        <v>0</v>
      </c>
      <c r="G14" s="17">
        <v>0</v>
      </c>
      <c r="H14" s="17">
        <v>88.8</v>
      </c>
      <c r="I14" s="17">
        <v>215.5</v>
      </c>
      <c r="J14" s="17"/>
      <c r="K14" s="17"/>
      <c r="L14" s="17">
        <v>103.5</v>
      </c>
      <c r="M14" s="17">
        <v>99.2</v>
      </c>
      <c r="N14" s="17">
        <v>0</v>
      </c>
      <c r="O14" s="17">
        <v>128.30000000000001</v>
      </c>
      <c r="P14" s="17">
        <v>111.9</v>
      </c>
      <c r="Q14" s="17">
        <v>68.400000000000006</v>
      </c>
      <c r="R14" s="17">
        <v>561.9</v>
      </c>
      <c r="S14" s="17">
        <v>10.199999999999999</v>
      </c>
      <c r="T14" s="17"/>
      <c r="U14" s="17"/>
      <c r="V14" s="17"/>
      <c r="W14" s="17"/>
      <c r="X14" s="17">
        <v>166.8</v>
      </c>
      <c r="Y14" s="17">
        <v>7.2</v>
      </c>
      <c r="Z14" s="17">
        <v>5</v>
      </c>
      <c r="AA14" s="17">
        <v>0</v>
      </c>
      <c r="AB14" s="17">
        <v>6.7</v>
      </c>
      <c r="AC14" s="17">
        <v>10.6</v>
      </c>
      <c r="AD14" s="17">
        <v>60.4</v>
      </c>
      <c r="AE14" s="17"/>
      <c r="AF14" s="17"/>
      <c r="AG14" s="17"/>
      <c r="AH14" s="17"/>
      <c r="AI14" s="17">
        <v>110.6</v>
      </c>
      <c r="AJ14" s="17">
        <v>223.1</v>
      </c>
      <c r="AK14" s="17"/>
      <c r="AL14" s="17"/>
      <c r="AM14" s="17"/>
      <c r="AN14" s="17">
        <v>6.5</v>
      </c>
      <c r="AO14" s="17">
        <v>230.6</v>
      </c>
      <c r="AP14" s="17">
        <v>64.2</v>
      </c>
      <c r="AQ14" s="17">
        <v>118.5</v>
      </c>
      <c r="AR14" s="17">
        <v>35</v>
      </c>
      <c r="AS14" s="17">
        <v>18.600000000000001</v>
      </c>
      <c r="AT14" s="17">
        <v>19.7</v>
      </c>
      <c r="AU14" s="17">
        <v>91.2</v>
      </c>
      <c r="AV14" s="17"/>
      <c r="AW14" s="17">
        <v>121.9</v>
      </c>
      <c r="AX14" s="17">
        <v>74.900000000000006</v>
      </c>
      <c r="AY14" s="17">
        <v>109.4</v>
      </c>
      <c r="AZ14" s="17">
        <v>8.3000000000000007</v>
      </c>
      <c r="BA14" s="17">
        <v>3.7</v>
      </c>
      <c r="BB14" s="17">
        <v>46.2</v>
      </c>
      <c r="BC14" s="17"/>
      <c r="BD14" s="17">
        <v>4</v>
      </c>
      <c r="BE14" s="17">
        <v>27.3</v>
      </c>
      <c r="BF14" s="17">
        <v>109.3</v>
      </c>
      <c r="BG14" s="17"/>
      <c r="BH14" s="17"/>
      <c r="BI14" s="17">
        <v>47.1</v>
      </c>
      <c r="BJ14" s="17"/>
      <c r="BK14" s="17"/>
      <c r="BL14" s="17">
        <v>0</v>
      </c>
      <c r="BM14" s="17"/>
      <c r="BN14" s="17"/>
      <c r="BO14" s="17"/>
      <c r="BP14" s="17">
        <v>86.1</v>
      </c>
      <c r="BQ14" s="17">
        <v>114.5</v>
      </c>
      <c r="BR14" s="17">
        <v>114.6</v>
      </c>
      <c r="BS14" s="17">
        <v>114.5</v>
      </c>
      <c r="BT14" s="17">
        <v>198.5</v>
      </c>
      <c r="BU14" s="17"/>
      <c r="BV14" s="17"/>
      <c r="BW14" s="17"/>
      <c r="BX14" s="17"/>
      <c r="BY14" s="17"/>
      <c r="BZ14" s="17"/>
      <c r="CA14" s="17"/>
      <c r="CB14" s="17"/>
      <c r="CC14" s="17">
        <v>4.5</v>
      </c>
      <c r="CD14" s="17">
        <v>195.1</v>
      </c>
      <c r="CE14" s="17">
        <v>116.7</v>
      </c>
      <c r="CF14" s="17">
        <v>46.5</v>
      </c>
      <c r="CG14" s="17">
        <v>78.099999999999994</v>
      </c>
      <c r="CH14" s="17">
        <v>29.9</v>
      </c>
      <c r="CI14" s="17"/>
      <c r="CJ14" s="17"/>
      <c r="CK14" s="17"/>
      <c r="CL14" s="17">
        <v>90.6</v>
      </c>
      <c r="CM14" s="17">
        <v>90.9</v>
      </c>
      <c r="CN14" s="17">
        <v>115</v>
      </c>
      <c r="CO14" s="17"/>
      <c r="CP14" s="17"/>
      <c r="CQ14" s="17"/>
      <c r="CR14" s="17"/>
      <c r="CS14" s="17"/>
      <c r="CT14" s="17"/>
      <c r="CU14" s="17"/>
      <c r="CV14" s="17">
        <v>0</v>
      </c>
      <c r="CW14" s="17">
        <v>86.4</v>
      </c>
      <c r="CX14" s="17">
        <v>0</v>
      </c>
      <c r="CY14" s="17">
        <v>11.2</v>
      </c>
      <c r="CZ14" s="17">
        <v>0</v>
      </c>
      <c r="DA14" s="17">
        <v>20</v>
      </c>
      <c r="DB14" s="17">
        <v>0</v>
      </c>
      <c r="DC14" s="17">
        <v>5</v>
      </c>
      <c r="DD14" s="17">
        <v>0.9</v>
      </c>
      <c r="DE14" s="17">
        <v>1.55</v>
      </c>
      <c r="DF14" s="17">
        <v>4.7</v>
      </c>
      <c r="DG14" s="17">
        <v>20.2</v>
      </c>
      <c r="DH14" s="17">
        <v>20</v>
      </c>
      <c r="DI14" s="17">
        <v>19</v>
      </c>
      <c r="DJ14" s="17">
        <v>3.6</v>
      </c>
      <c r="DK14" s="17">
        <v>18.5</v>
      </c>
      <c r="DL14" s="17">
        <v>0</v>
      </c>
      <c r="DM14" s="17">
        <v>0</v>
      </c>
      <c r="DN14" s="17">
        <v>29.4</v>
      </c>
      <c r="DO14" s="17">
        <v>63.6</v>
      </c>
      <c r="DP14" s="17">
        <v>4.5</v>
      </c>
      <c r="DQ14" s="17">
        <v>1.1000000000000001</v>
      </c>
      <c r="DR14" s="17">
        <v>2.2000000000000002</v>
      </c>
      <c r="DS14" s="17">
        <v>2.8</v>
      </c>
      <c r="DT14" s="17">
        <v>0</v>
      </c>
      <c r="DU14" s="17">
        <v>2.5</v>
      </c>
      <c r="DV14" s="17">
        <v>14.3</v>
      </c>
      <c r="DW14" s="17">
        <v>2.4</v>
      </c>
      <c r="DX14" s="17"/>
      <c r="DY14" s="17">
        <v>13.2</v>
      </c>
      <c r="DZ14" s="17">
        <v>7.5</v>
      </c>
      <c r="EA14" s="17">
        <v>9</v>
      </c>
      <c r="EB14" s="17">
        <v>12.4</v>
      </c>
      <c r="EC14" s="17">
        <v>19.899999999999999</v>
      </c>
      <c r="ED14" s="17">
        <v>13.3</v>
      </c>
      <c r="EE14" s="17">
        <v>7</v>
      </c>
      <c r="EF14" s="17">
        <v>0</v>
      </c>
      <c r="EG14" s="17">
        <v>47.4</v>
      </c>
      <c r="EH14" s="17">
        <v>71.400000000000006</v>
      </c>
      <c r="EI14" s="17">
        <v>3.1</v>
      </c>
      <c r="EJ14" s="17">
        <v>2.7</v>
      </c>
      <c r="EK14" s="17">
        <v>12.8</v>
      </c>
      <c r="EL14" s="17">
        <v>4</v>
      </c>
      <c r="EM14" s="17">
        <v>4.5999999999999996</v>
      </c>
      <c r="EN14" s="17">
        <v>12.6</v>
      </c>
      <c r="EO14" s="17">
        <v>13.2</v>
      </c>
      <c r="EP14" s="17">
        <v>13.6</v>
      </c>
      <c r="EQ14" s="17">
        <v>5.9</v>
      </c>
      <c r="ER14" s="17">
        <v>0</v>
      </c>
      <c r="ES14" s="17">
        <v>0</v>
      </c>
      <c r="ET14" s="17">
        <v>0</v>
      </c>
      <c r="EU14" s="17">
        <v>0.6</v>
      </c>
      <c r="EV14" s="17">
        <v>31.6</v>
      </c>
      <c r="EW14" s="17">
        <v>11.2</v>
      </c>
      <c r="EX14" s="17">
        <v>0</v>
      </c>
      <c r="EY14" s="17">
        <v>0</v>
      </c>
      <c r="EZ14" s="17">
        <v>9.4</v>
      </c>
      <c r="FA14" s="17">
        <v>20</v>
      </c>
      <c r="FB14" s="17">
        <v>9.5</v>
      </c>
      <c r="FC14" s="17">
        <v>35.9</v>
      </c>
      <c r="FD14" s="17">
        <v>19</v>
      </c>
      <c r="FE14" s="17">
        <v>17.399999999999999</v>
      </c>
      <c r="FF14" s="17"/>
      <c r="FG14" s="17"/>
      <c r="FH14" s="17">
        <v>6179.15</v>
      </c>
      <c r="FI14" s="15"/>
      <c r="FJ14" s="17">
        <v>24.006689999999999</v>
      </c>
      <c r="FK14" s="17">
        <v>0</v>
      </c>
      <c r="FL14" s="17"/>
      <c r="FM14" s="17">
        <v>13.2</v>
      </c>
      <c r="FN14" s="17">
        <v>27.083929999999999</v>
      </c>
      <c r="FO14" s="17">
        <v>18.9129</v>
      </c>
      <c r="FP14" s="17">
        <v>11.1</v>
      </c>
      <c r="FQ14" s="17">
        <v>15.9</v>
      </c>
      <c r="FR14" s="17">
        <v>110.20352</v>
      </c>
    </row>
    <row r="15" spans="1:174" ht="24" customHeight="1" x14ac:dyDescent="0.25">
      <c r="A15" s="16" t="s">
        <v>48</v>
      </c>
      <c r="B15" s="16" t="s">
        <v>814</v>
      </c>
      <c r="C15" s="17">
        <v>103.7</v>
      </c>
      <c r="D15" s="17">
        <v>601</v>
      </c>
      <c r="E15" s="17">
        <v>200.8</v>
      </c>
      <c r="F15" s="17">
        <v>0</v>
      </c>
      <c r="G15" s="17">
        <v>0</v>
      </c>
      <c r="H15" s="17">
        <v>90.4</v>
      </c>
      <c r="I15" s="17">
        <v>216.3</v>
      </c>
      <c r="J15" s="17"/>
      <c r="K15" s="17"/>
      <c r="L15" s="17">
        <v>101.9</v>
      </c>
      <c r="M15" s="17">
        <v>101.3</v>
      </c>
      <c r="N15" s="17">
        <v>0</v>
      </c>
      <c r="O15" s="17">
        <v>128.1</v>
      </c>
      <c r="P15" s="17">
        <v>111.7</v>
      </c>
      <c r="Q15" s="17">
        <v>66.5</v>
      </c>
      <c r="R15" s="17">
        <v>554.6</v>
      </c>
      <c r="S15" s="17">
        <v>10.4</v>
      </c>
      <c r="T15" s="17"/>
      <c r="U15" s="17"/>
      <c r="V15" s="17"/>
      <c r="W15" s="17"/>
      <c r="X15" s="17">
        <v>167.9</v>
      </c>
      <c r="Y15" s="17">
        <v>7.5</v>
      </c>
      <c r="Z15" s="17">
        <v>5</v>
      </c>
      <c r="AA15" s="17">
        <v>0</v>
      </c>
      <c r="AB15" s="17">
        <v>6.7</v>
      </c>
      <c r="AC15" s="17">
        <v>10.3</v>
      </c>
      <c r="AD15" s="17">
        <v>60</v>
      </c>
      <c r="AE15" s="17"/>
      <c r="AF15" s="17"/>
      <c r="AG15" s="17"/>
      <c r="AH15" s="17"/>
      <c r="AI15" s="17">
        <v>110.9</v>
      </c>
      <c r="AJ15" s="17">
        <v>222.9</v>
      </c>
      <c r="AK15" s="17"/>
      <c r="AL15" s="17"/>
      <c r="AM15" s="17"/>
      <c r="AN15" s="17">
        <v>6.5</v>
      </c>
      <c r="AO15" s="17">
        <v>230.8</v>
      </c>
      <c r="AP15" s="17">
        <v>63.6</v>
      </c>
      <c r="AQ15" s="17">
        <v>113.9</v>
      </c>
      <c r="AR15" s="17">
        <v>35.9</v>
      </c>
      <c r="AS15" s="17">
        <v>18.600000000000001</v>
      </c>
      <c r="AT15" s="17">
        <v>19.7</v>
      </c>
      <c r="AU15" s="17">
        <v>89.7</v>
      </c>
      <c r="AV15" s="17"/>
      <c r="AW15" s="17">
        <v>125.3</v>
      </c>
      <c r="AX15" s="17">
        <v>73.3</v>
      </c>
      <c r="AY15" s="17">
        <v>110</v>
      </c>
      <c r="AZ15" s="17">
        <v>8.3000000000000007</v>
      </c>
      <c r="BA15" s="17">
        <v>3.6</v>
      </c>
      <c r="BB15" s="17">
        <v>47.2</v>
      </c>
      <c r="BC15" s="17"/>
      <c r="BD15" s="17">
        <v>4</v>
      </c>
      <c r="BE15" s="17">
        <v>28.4</v>
      </c>
      <c r="BF15" s="17">
        <v>55.2</v>
      </c>
      <c r="BG15" s="17"/>
      <c r="BH15" s="17"/>
      <c r="BI15" s="17">
        <v>47.5</v>
      </c>
      <c r="BJ15" s="17"/>
      <c r="BK15" s="17"/>
      <c r="BL15" s="17">
        <v>0</v>
      </c>
      <c r="BM15" s="17"/>
      <c r="BN15" s="17"/>
      <c r="BO15" s="17"/>
      <c r="BP15" s="17">
        <v>86.6</v>
      </c>
      <c r="BQ15" s="17">
        <v>105.3</v>
      </c>
      <c r="BR15" s="17">
        <v>105.1</v>
      </c>
      <c r="BS15" s="17">
        <v>105.6</v>
      </c>
      <c r="BT15" s="17">
        <v>194.7</v>
      </c>
      <c r="BU15" s="17"/>
      <c r="BV15" s="17"/>
      <c r="BW15" s="17"/>
      <c r="BX15" s="17"/>
      <c r="BY15" s="17"/>
      <c r="BZ15" s="17"/>
      <c r="CA15" s="17"/>
      <c r="CB15" s="17"/>
      <c r="CC15" s="17">
        <v>4.5999999999999996</v>
      </c>
      <c r="CD15" s="17">
        <v>176</v>
      </c>
      <c r="CE15" s="17">
        <v>108.4</v>
      </c>
      <c r="CF15" s="17">
        <v>46.6</v>
      </c>
      <c r="CG15" s="17">
        <v>76.2</v>
      </c>
      <c r="CH15" s="17">
        <v>30.3</v>
      </c>
      <c r="CI15" s="17"/>
      <c r="CJ15" s="17"/>
      <c r="CK15" s="17"/>
      <c r="CL15" s="17">
        <v>89.4</v>
      </c>
      <c r="CM15" s="17">
        <v>89.3</v>
      </c>
      <c r="CN15" s="17">
        <v>113.2</v>
      </c>
      <c r="CO15" s="17"/>
      <c r="CP15" s="17"/>
      <c r="CQ15" s="17"/>
      <c r="CR15" s="17"/>
      <c r="CS15" s="17"/>
      <c r="CT15" s="17"/>
      <c r="CU15" s="17"/>
      <c r="CV15" s="17">
        <v>0</v>
      </c>
      <c r="CW15" s="17">
        <v>94.8</v>
      </c>
      <c r="CX15" s="17">
        <v>0</v>
      </c>
      <c r="CY15" s="17">
        <v>9.1999999999999993</v>
      </c>
      <c r="CZ15" s="17">
        <v>0</v>
      </c>
      <c r="DA15" s="17">
        <v>20.100000000000001</v>
      </c>
      <c r="DB15" s="17">
        <v>0</v>
      </c>
      <c r="DC15" s="17">
        <v>5.2</v>
      </c>
      <c r="DD15" s="17">
        <v>0.9</v>
      </c>
      <c r="DE15" s="17">
        <v>1.55</v>
      </c>
      <c r="DF15" s="17">
        <v>4.7</v>
      </c>
      <c r="DG15" s="17">
        <v>20.3</v>
      </c>
      <c r="DH15" s="17">
        <v>20</v>
      </c>
      <c r="DI15" s="17">
        <v>19</v>
      </c>
      <c r="DJ15" s="17">
        <v>3.6</v>
      </c>
      <c r="DK15" s="17">
        <v>18.5</v>
      </c>
      <c r="DL15" s="17">
        <v>0</v>
      </c>
      <c r="DM15" s="17">
        <v>0</v>
      </c>
      <c r="DN15" s="17">
        <v>29.6</v>
      </c>
      <c r="DO15" s="17">
        <v>61</v>
      </c>
      <c r="DP15" s="17">
        <v>4.5</v>
      </c>
      <c r="DQ15" s="17">
        <v>1.1000000000000001</v>
      </c>
      <c r="DR15" s="17">
        <v>2.2000000000000002</v>
      </c>
      <c r="DS15" s="17">
        <v>2.8</v>
      </c>
      <c r="DT15" s="17">
        <v>0</v>
      </c>
      <c r="DU15" s="17">
        <v>2.4</v>
      </c>
      <c r="DV15" s="17">
        <v>14.3</v>
      </c>
      <c r="DW15" s="17">
        <v>2.4</v>
      </c>
      <c r="DX15" s="17"/>
      <c r="DY15" s="17">
        <v>13.2</v>
      </c>
      <c r="DZ15" s="17">
        <v>7.4</v>
      </c>
      <c r="EA15" s="17">
        <v>8.9</v>
      </c>
      <c r="EB15" s="17">
        <v>12.1</v>
      </c>
      <c r="EC15" s="17">
        <v>20</v>
      </c>
      <c r="ED15" s="17">
        <v>12.5</v>
      </c>
      <c r="EE15" s="17">
        <v>1.7</v>
      </c>
      <c r="EF15" s="17">
        <v>0</v>
      </c>
      <c r="EG15" s="17">
        <v>41.8</v>
      </c>
      <c r="EH15" s="17">
        <v>78.599999999999994</v>
      </c>
      <c r="EI15" s="17">
        <v>2.7</v>
      </c>
      <c r="EJ15" s="17">
        <v>2.7</v>
      </c>
      <c r="EK15" s="17">
        <v>12.8</v>
      </c>
      <c r="EL15" s="17">
        <v>4</v>
      </c>
      <c r="EM15" s="17">
        <v>4.5999999999999996</v>
      </c>
      <c r="EN15" s="17">
        <v>12.7</v>
      </c>
      <c r="EO15" s="17">
        <v>13.4</v>
      </c>
      <c r="EP15" s="17">
        <v>13.6</v>
      </c>
      <c r="EQ15" s="17">
        <v>5.5</v>
      </c>
      <c r="ER15" s="17">
        <v>0</v>
      </c>
      <c r="ES15" s="17">
        <v>0</v>
      </c>
      <c r="ET15" s="17">
        <v>0</v>
      </c>
      <c r="EU15" s="17">
        <v>0.6</v>
      </c>
      <c r="EV15" s="17">
        <v>19.100000000000001</v>
      </c>
      <c r="EW15" s="17">
        <v>7.1</v>
      </c>
      <c r="EX15" s="17">
        <v>0</v>
      </c>
      <c r="EY15" s="17">
        <v>0</v>
      </c>
      <c r="EZ15" s="17">
        <v>9.4</v>
      </c>
      <c r="FA15" s="17">
        <v>20</v>
      </c>
      <c r="FB15" s="17">
        <v>9.5</v>
      </c>
      <c r="FC15" s="17">
        <v>36.5</v>
      </c>
      <c r="FD15" s="17">
        <v>19</v>
      </c>
      <c r="FE15" s="17">
        <v>16.8</v>
      </c>
      <c r="FF15" s="17"/>
      <c r="FG15" s="17"/>
      <c r="FH15" s="17">
        <v>6035.05</v>
      </c>
      <c r="FI15" s="15"/>
      <c r="FJ15" s="17">
        <v>24.004560000000001</v>
      </c>
      <c r="FK15" s="17">
        <v>0</v>
      </c>
      <c r="FL15" s="17"/>
      <c r="FM15" s="17">
        <v>13.2</v>
      </c>
      <c r="FN15" s="17">
        <v>27.12416</v>
      </c>
      <c r="FO15" s="17">
        <v>18.913039999999999</v>
      </c>
      <c r="FP15" s="17">
        <v>11.1</v>
      </c>
      <c r="FQ15" s="17">
        <v>16</v>
      </c>
      <c r="FR15" s="17">
        <v>110.34175999999999</v>
      </c>
    </row>
    <row r="16" spans="1:174" ht="24" customHeight="1" x14ac:dyDescent="0.25">
      <c r="A16" s="16" t="s">
        <v>48</v>
      </c>
      <c r="B16" s="16" t="s">
        <v>815</v>
      </c>
      <c r="C16" s="17">
        <v>104.6</v>
      </c>
      <c r="D16" s="17">
        <v>600.70000000000005</v>
      </c>
      <c r="E16" s="17">
        <v>201.2</v>
      </c>
      <c r="F16" s="17">
        <v>0</v>
      </c>
      <c r="G16" s="17">
        <v>0</v>
      </c>
      <c r="H16" s="17">
        <v>89.9</v>
      </c>
      <c r="I16" s="17">
        <v>216.4</v>
      </c>
      <c r="J16" s="17"/>
      <c r="K16" s="17"/>
      <c r="L16" s="17">
        <v>102.3</v>
      </c>
      <c r="M16" s="17">
        <v>101.9</v>
      </c>
      <c r="N16" s="17">
        <v>0</v>
      </c>
      <c r="O16" s="17">
        <v>128.30000000000001</v>
      </c>
      <c r="P16" s="17">
        <v>112.9</v>
      </c>
      <c r="Q16" s="17">
        <v>68.2</v>
      </c>
      <c r="R16" s="17">
        <v>558.29999999999995</v>
      </c>
      <c r="S16" s="17">
        <v>10.4</v>
      </c>
      <c r="T16" s="17"/>
      <c r="U16" s="17"/>
      <c r="V16" s="17"/>
      <c r="W16" s="17"/>
      <c r="X16" s="17">
        <v>163</v>
      </c>
      <c r="Y16" s="17">
        <v>7.3</v>
      </c>
      <c r="Z16" s="17">
        <v>5</v>
      </c>
      <c r="AA16" s="17">
        <v>0</v>
      </c>
      <c r="AB16" s="17">
        <v>6.7</v>
      </c>
      <c r="AC16" s="17">
        <v>10.3</v>
      </c>
      <c r="AD16" s="17">
        <v>60.1</v>
      </c>
      <c r="AE16" s="17"/>
      <c r="AF16" s="17"/>
      <c r="AG16" s="17"/>
      <c r="AH16" s="17"/>
      <c r="AI16" s="17">
        <v>110.8</v>
      </c>
      <c r="AJ16" s="17">
        <v>223.3</v>
      </c>
      <c r="AK16" s="17"/>
      <c r="AL16" s="17"/>
      <c r="AM16" s="17"/>
      <c r="AN16" s="17">
        <v>6.5</v>
      </c>
      <c r="AO16" s="17">
        <v>234.2</v>
      </c>
      <c r="AP16" s="17">
        <v>64</v>
      </c>
      <c r="AQ16" s="17">
        <v>58.6</v>
      </c>
      <c r="AR16" s="17">
        <v>36</v>
      </c>
      <c r="AS16" s="17">
        <v>18.600000000000001</v>
      </c>
      <c r="AT16" s="17">
        <v>19.7</v>
      </c>
      <c r="AU16" s="17">
        <v>90.5</v>
      </c>
      <c r="AV16" s="17"/>
      <c r="AW16" s="17">
        <v>122.8</v>
      </c>
      <c r="AX16" s="17">
        <v>73.7</v>
      </c>
      <c r="AY16" s="17">
        <v>109.8</v>
      </c>
      <c r="AZ16" s="17">
        <v>8.3000000000000007</v>
      </c>
      <c r="BA16" s="17">
        <v>3.7</v>
      </c>
      <c r="BB16" s="17">
        <v>47</v>
      </c>
      <c r="BC16" s="17"/>
      <c r="BD16" s="17">
        <v>4</v>
      </c>
      <c r="BE16" s="17">
        <v>27.9</v>
      </c>
      <c r="BF16" s="17">
        <v>166.6</v>
      </c>
      <c r="BG16" s="17"/>
      <c r="BH16" s="17"/>
      <c r="BI16" s="17">
        <v>47.4</v>
      </c>
      <c r="BJ16" s="17"/>
      <c r="BK16" s="17"/>
      <c r="BL16" s="17">
        <v>0</v>
      </c>
      <c r="BM16" s="17"/>
      <c r="BN16" s="17"/>
      <c r="BO16" s="17"/>
      <c r="BP16" s="17">
        <v>86.6</v>
      </c>
      <c r="BQ16" s="17">
        <v>114.3</v>
      </c>
      <c r="BR16" s="17">
        <v>114.2</v>
      </c>
      <c r="BS16" s="17">
        <v>119.2</v>
      </c>
      <c r="BT16" s="17">
        <v>205</v>
      </c>
      <c r="BU16" s="17"/>
      <c r="BV16" s="17"/>
      <c r="BW16" s="17"/>
      <c r="BX16" s="17"/>
      <c r="BY16" s="17"/>
      <c r="BZ16" s="17"/>
      <c r="CA16" s="17"/>
      <c r="CB16" s="17"/>
      <c r="CC16" s="17">
        <v>4.5999999999999996</v>
      </c>
      <c r="CD16" s="17">
        <v>158</v>
      </c>
      <c r="CE16" s="17">
        <v>125.8</v>
      </c>
      <c r="CF16" s="17">
        <v>46.6</v>
      </c>
      <c r="CG16" s="17">
        <v>76.099999999999994</v>
      </c>
      <c r="CH16" s="17">
        <v>30.1</v>
      </c>
      <c r="CI16" s="17"/>
      <c r="CJ16" s="17"/>
      <c r="CK16" s="17"/>
      <c r="CL16" s="17">
        <v>89.8</v>
      </c>
      <c r="CM16" s="17">
        <v>89.8</v>
      </c>
      <c r="CN16" s="17">
        <v>113.6</v>
      </c>
      <c r="CO16" s="17"/>
      <c r="CP16" s="17"/>
      <c r="CQ16" s="17"/>
      <c r="CR16" s="17"/>
      <c r="CS16" s="17"/>
      <c r="CT16" s="17"/>
      <c r="CU16" s="17"/>
      <c r="CV16" s="17">
        <v>0</v>
      </c>
      <c r="CW16" s="17">
        <v>97</v>
      </c>
      <c r="CX16" s="17">
        <v>0</v>
      </c>
      <c r="CY16" s="17">
        <v>9.6999999999999993</v>
      </c>
      <c r="CZ16" s="17">
        <v>0</v>
      </c>
      <c r="DA16" s="17">
        <v>20</v>
      </c>
      <c r="DB16" s="17">
        <v>0</v>
      </c>
      <c r="DC16" s="17">
        <v>5.2</v>
      </c>
      <c r="DD16" s="17">
        <v>0.9</v>
      </c>
      <c r="DE16" s="17">
        <v>1.57</v>
      </c>
      <c r="DF16" s="17">
        <v>4.8</v>
      </c>
      <c r="DG16" s="17">
        <v>20.100000000000001</v>
      </c>
      <c r="DH16" s="17">
        <v>20</v>
      </c>
      <c r="DI16" s="17">
        <v>19</v>
      </c>
      <c r="DJ16" s="17">
        <v>3.6</v>
      </c>
      <c r="DK16" s="17">
        <v>18.5</v>
      </c>
      <c r="DL16" s="17">
        <v>0</v>
      </c>
      <c r="DM16" s="17">
        <v>0</v>
      </c>
      <c r="DN16" s="17">
        <v>26.3</v>
      </c>
      <c r="DO16" s="17">
        <v>64.2</v>
      </c>
      <c r="DP16" s="17">
        <v>4.5</v>
      </c>
      <c r="DQ16" s="17">
        <v>1.1000000000000001</v>
      </c>
      <c r="DR16" s="17">
        <v>2.2000000000000002</v>
      </c>
      <c r="DS16" s="17">
        <v>2.8</v>
      </c>
      <c r="DT16" s="17">
        <v>0</v>
      </c>
      <c r="DU16" s="17">
        <v>2.4</v>
      </c>
      <c r="DV16" s="17">
        <v>14.3</v>
      </c>
      <c r="DW16" s="17">
        <v>2.4</v>
      </c>
      <c r="DX16" s="17"/>
      <c r="DY16" s="17">
        <v>13.1</v>
      </c>
      <c r="DZ16" s="17">
        <v>7.4</v>
      </c>
      <c r="EA16" s="17">
        <v>8.8000000000000007</v>
      </c>
      <c r="EB16" s="17">
        <v>12.1</v>
      </c>
      <c r="EC16" s="17">
        <v>20</v>
      </c>
      <c r="ED16" s="17">
        <v>14.5</v>
      </c>
      <c r="EE16" s="17">
        <v>3.4</v>
      </c>
      <c r="EF16" s="17">
        <v>0</v>
      </c>
      <c r="EG16" s="17">
        <v>47.5</v>
      </c>
      <c r="EH16" s="17">
        <v>73.3</v>
      </c>
      <c r="EI16" s="17">
        <v>2.4</v>
      </c>
      <c r="EJ16" s="17">
        <v>2.2999999999999998</v>
      </c>
      <c r="EK16" s="17">
        <v>12.8</v>
      </c>
      <c r="EL16" s="17">
        <v>4</v>
      </c>
      <c r="EM16" s="17">
        <v>4.5999999999999996</v>
      </c>
      <c r="EN16" s="17">
        <v>12.7</v>
      </c>
      <c r="EO16" s="17">
        <v>13.4</v>
      </c>
      <c r="EP16" s="17">
        <v>13.4</v>
      </c>
      <c r="EQ16" s="17">
        <v>4.4000000000000004</v>
      </c>
      <c r="ER16" s="17">
        <v>0</v>
      </c>
      <c r="ES16" s="17">
        <v>0</v>
      </c>
      <c r="ET16" s="17">
        <v>0</v>
      </c>
      <c r="EU16" s="17">
        <v>0.6</v>
      </c>
      <c r="EV16" s="17">
        <v>30.2</v>
      </c>
      <c r="EW16" s="17">
        <v>15.5</v>
      </c>
      <c r="EX16" s="17">
        <v>0</v>
      </c>
      <c r="EY16" s="17">
        <v>0</v>
      </c>
      <c r="EZ16" s="17">
        <v>9.4</v>
      </c>
      <c r="FA16" s="17">
        <v>20</v>
      </c>
      <c r="FB16" s="17">
        <v>9.1999999999999993</v>
      </c>
      <c r="FC16" s="17">
        <v>36.1</v>
      </c>
      <c r="FD16" s="17">
        <v>18.8</v>
      </c>
      <c r="FE16" s="17">
        <v>17</v>
      </c>
      <c r="FF16" s="17"/>
      <c r="FG16" s="17"/>
      <c r="FH16" s="17">
        <v>6162.07</v>
      </c>
      <c r="FI16" s="15"/>
      <c r="FJ16" s="17">
        <v>24.004490000000001</v>
      </c>
      <c r="FK16" s="17">
        <v>0</v>
      </c>
      <c r="FL16" s="17"/>
      <c r="FM16" s="17">
        <v>13.2</v>
      </c>
      <c r="FN16" s="17">
        <v>27.186889999999998</v>
      </c>
      <c r="FO16" s="17">
        <v>18.91367</v>
      </c>
      <c r="FP16" s="17">
        <v>11.1</v>
      </c>
      <c r="FQ16" s="17">
        <v>15.7</v>
      </c>
      <c r="FR16" s="17">
        <v>110.10505000000001</v>
      </c>
    </row>
    <row r="17" spans="1:174" ht="24" customHeight="1" x14ac:dyDescent="0.25">
      <c r="A17" s="16" t="s">
        <v>48</v>
      </c>
      <c r="B17" s="16" t="s">
        <v>816</v>
      </c>
      <c r="C17" s="17">
        <v>104</v>
      </c>
      <c r="D17" s="17">
        <v>602.6</v>
      </c>
      <c r="E17" s="17">
        <v>202.1</v>
      </c>
      <c r="F17" s="17">
        <v>0</v>
      </c>
      <c r="G17" s="17">
        <v>0</v>
      </c>
      <c r="H17" s="17">
        <v>89.7</v>
      </c>
      <c r="I17" s="17">
        <v>216.7</v>
      </c>
      <c r="J17" s="17"/>
      <c r="K17" s="17"/>
      <c r="L17" s="17">
        <v>103</v>
      </c>
      <c r="M17" s="17">
        <v>101.9</v>
      </c>
      <c r="N17" s="17">
        <v>0</v>
      </c>
      <c r="O17" s="17">
        <v>128.69999999999999</v>
      </c>
      <c r="P17" s="17">
        <v>111.7</v>
      </c>
      <c r="Q17" s="17">
        <v>68.400000000000006</v>
      </c>
      <c r="R17" s="17">
        <v>562</v>
      </c>
      <c r="S17" s="17">
        <v>10.4</v>
      </c>
      <c r="T17" s="17"/>
      <c r="U17" s="17"/>
      <c r="V17" s="17"/>
      <c r="W17" s="17"/>
      <c r="X17" s="17">
        <v>164.2</v>
      </c>
      <c r="Y17" s="17">
        <v>7.4</v>
      </c>
      <c r="Z17" s="17">
        <v>4.9000000000000004</v>
      </c>
      <c r="AA17" s="17">
        <v>0</v>
      </c>
      <c r="AB17" s="17">
        <v>6.7</v>
      </c>
      <c r="AC17" s="17">
        <v>10.5</v>
      </c>
      <c r="AD17" s="17">
        <v>60</v>
      </c>
      <c r="AE17" s="17"/>
      <c r="AF17" s="17"/>
      <c r="AG17" s="17"/>
      <c r="AH17" s="17"/>
      <c r="AI17" s="17">
        <v>110.5</v>
      </c>
      <c r="AJ17" s="17">
        <v>223.4</v>
      </c>
      <c r="AK17" s="17"/>
      <c r="AL17" s="17"/>
      <c r="AM17" s="17"/>
      <c r="AN17" s="17">
        <v>6.5</v>
      </c>
      <c r="AO17" s="17">
        <v>231.4</v>
      </c>
      <c r="AP17" s="17">
        <v>64</v>
      </c>
      <c r="AQ17" s="17">
        <v>61.4</v>
      </c>
      <c r="AR17" s="17">
        <v>34.799999999999997</v>
      </c>
      <c r="AS17" s="17">
        <v>18.600000000000001</v>
      </c>
      <c r="AT17" s="17">
        <v>19.7</v>
      </c>
      <c r="AU17" s="17">
        <v>89.5</v>
      </c>
      <c r="AV17" s="17"/>
      <c r="AW17" s="17">
        <v>120.9</v>
      </c>
      <c r="AX17" s="17">
        <v>73.7</v>
      </c>
      <c r="AY17" s="17">
        <v>110.2</v>
      </c>
      <c r="AZ17" s="17">
        <v>8.3000000000000007</v>
      </c>
      <c r="BA17" s="17">
        <v>3.6</v>
      </c>
      <c r="BB17" s="17">
        <v>47.1</v>
      </c>
      <c r="BC17" s="17"/>
      <c r="BD17" s="17">
        <v>4</v>
      </c>
      <c r="BE17" s="17">
        <v>27.4</v>
      </c>
      <c r="BF17" s="17">
        <v>168</v>
      </c>
      <c r="BG17" s="17"/>
      <c r="BH17" s="17"/>
      <c r="BI17" s="17">
        <v>47.3</v>
      </c>
      <c r="BJ17" s="17"/>
      <c r="BK17" s="17"/>
      <c r="BL17" s="17">
        <v>0</v>
      </c>
      <c r="BM17" s="17"/>
      <c r="BN17" s="17"/>
      <c r="BO17" s="17"/>
      <c r="BP17" s="17">
        <v>86.2</v>
      </c>
      <c r="BQ17" s="17">
        <v>119</v>
      </c>
      <c r="BR17" s="17">
        <v>119.1</v>
      </c>
      <c r="BS17" s="17">
        <v>114.6</v>
      </c>
      <c r="BT17" s="17">
        <v>201.7</v>
      </c>
      <c r="BU17" s="17"/>
      <c r="BV17" s="17"/>
      <c r="BW17" s="17"/>
      <c r="BX17" s="17"/>
      <c r="BY17" s="17"/>
      <c r="BZ17" s="17"/>
      <c r="CA17" s="17"/>
      <c r="CB17" s="17"/>
      <c r="CC17" s="17">
        <v>4.5999999999999996</v>
      </c>
      <c r="CD17" s="17">
        <v>168.9</v>
      </c>
      <c r="CE17" s="17">
        <v>123.3</v>
      </c>
      <c r="CF17" s="17">
        <v>46.7</v>
      </c>
      <c r="CG17" s="17">
        <v>77.3</v>
      </c>
      <c r="CH17" s="17">
        <v>30.1</v>
      </c>
      <c r="CI17" s="17"/>
      <c r="CJ17" s="17"/>
      <c r="CK17" s="17"/>
      <c r="CL17" s="17">
        <v>93.9</v>
      </c>
      <c r="CM17" s="17">
        <v>94.2</v>
      </c>
      <c r="CN17" s="17">
        <v>114.7</v>
      </c>
      <c r="CO17" s="17"/>
      <c r="CP17" s="17"/>
      <c r="CQ17" s="17"/>
      <c r="CR17" s="17"/>
      <c r="CS17" s="17"/>
      <c r="CT17" s="17"/>
      <c r="CU17" s="17"/>
      <c r="CV17" s="17">
        <v>0</v>
      </c>
      <c r="CW17" s="17">
        <v>94.4</v>
      </c>
      <c r="CX17" s="17">
        <v>0</v>
      </c>
      <c r="CY17" s="17">
        <v>7.9</v>
      </c>
      <c r="CZ17" s="17">
        <v>0</v>
      </c>
      <c r="DA17" s="17">
        <v>20</v>
      </c>
      <c r="DB17" s="17">
        <v>0</v>
      </c>
      <c r="DC17" s="17">
        <v>5.2</v>
      </c>
      <c r="DD17" s="17">
        <v>0.9</v>
      </c>
      <c r="DE17" s="17">
        <v>1.57</v>
      </c>
      <c r="DF17" s="17">
        <v>4.8</v>
      </c>
      <c r="DG17" s="17">
        <v>20.100000000000001</v>
      </c>
      <c r="DH17" s="17">
        <v>20</v>
      </c>
      <c r="DI17" s="17">
        <v>19</v>
      </c>
      <c r="DJ17" s="17">
        <v>3.6</v>
      </c>
      <c r="DK17" s="17">
        <v>18.5</v>
      </c>
      <c r="DL17" s="17">
        <v>0</v>
      </c>
      <c r="DM17" s="17">
        <v>0</v>
      </c>
      <c r="DN17" s="17">
        <v>20.2</v>
      </c>
      <c r="DO17" s="17">
        <v>60.6</v>
      </c>
      <c r="DP17" s="17">
        <v>4.5</v>
      </c>
      <c r="DQ17" s="17">
        <v>1.1000000000000001</v>
      </c>
      <c r="DR17" s="17">
        <v>2.2000000000000002</v>
      </c>
      <c r="DS17" s="17">
        <v>2.8</v>
      </c>
      <c r="DT17" s="17">
        <v>0</v>
      </c>
      <c r="DU17" s="17">
        <v>2.5</v>
      </c>
      <c r="DV17" s="17">
        <v>14.3</v>
      </c>
      <c r="DW17" s="17">
        <v>2.4</v>
      </c>
      <c r="DX17" s="17"/>
      <c r="DY17" s="17">
        <v>13</v>
      </c>
      <c r="DZ17" s="17">
        <v>7.4</v>
      </c>
      <c r="EA17" s="17">
        <v>9.1</v>
      </c>
      <c r="EB17" s="17">
        <v>12.4</v>
      </c>
      <c r="EC17" s="17">
        <v>20</v>
      </c>
      <c r="ED17" s="17">
        <v>17.8</v>
      </c>
      <c r="EE17" s="17">
        <v>1.8</v>
      </c>
      <c r="EF17" s="17">
        <v>0</v>
      </c>
      <c r="EG17" s="17">
        <v>52.5</v>
      </c>
      <c r="EH17" s="17">
        <v>69.5</v>
      </c>
      <c r="EI17" s="17">
        <v>2</v>
      </c>
      <c r="EJ17" s="17">
        <v>1.8</v>
      </c>
      <c r="EK17" s="17">
        <v>12.7</v>
      </c>
      <c r="EL17" s="17">
        <v>4</v>
      </c>
      <c r="EM17" s="17">
        <v>4.5999999999999996</v>
      </c>
      <c r="EN17" s="17">
        <v>12.7</v>
      </c>
      <c r="EO17" s="17">
        <v>13.4</v>
      </c>
      <c r="EP17" s="17">
        <v>13.4</v>
      </c>
      <c r="EQ17" s="17">
        <v>5.4</v>
      </c>
      <c r="ER17" s="17">
        <v>0</v>
      </c>
      <c r="ES17" s="17">
        <v>0</v>
      </c>
      <c r="ET17" s="17">
        <v>0</v>
      </c>
      <c r="EU17" s="17">
        <v>0.6</v>
      </c>
      <c r="EV17" s="17">
        <v>23.1</v>
      </c>
      <c r="EW17" s="17">
        <v>13.5</v>
      </c>
      <c r="EX17" s="17">
        <v>0</v>
      </c>
      <c r="EY17" s="17">
        <v>0</v>
      </c>
      <c r="EZ17" s="17">
        <v>9.5</v>
      </c>
      <c r="FA17" s="17">
        <v>20</v>
      </c>
      <c r="FB17" s="17">
        <v>9.4</v>
      </c>
      <c r="FC17" s="17">
        <v>36.200000000000003</v>
      </c>
      <c r="FD17" s="17">
        <v>18.8</v>
      </c>
      <c r="FE17" s="17">
        <v>16.3</v>
      </c>
      <c r="FF17" s="17"/>
      <c r="FG17" s="17"/>
      <c r="FH17" s="17">
        <v>6166.97</v>
      </c>
      <c r="FI17" s="15"/>
      <c r="FJ17" s="17">
        <v>24.005009999999999</v>
      </c>
      <c r="FK17" s="17">
        <v>0</v>
      </c>
      <c r="FL17" s="17"/>
      <c r="FM17" s="17">
        <v>13.2</v>
      </c>
      <c r="FN17" s="17">
        <v>0</v>
      </c>
      <c r="FO17" s="17">
        <v>18.913730000000001</v>
      </c>
      <c r="FP17" s="17">
        <v>10.9</v>
      </c>
      <c r="FQ17" s="17">
        <v>15.8</v>
      </c>
      <c r="FR17" s="17">
        <v>82.818740000000005</v>
      </c>
    </row>
    <row r="18" spans="1:174" ht="24" customHeight="1" x14ac:dyDescent="0.25">
      <c r="A18" s="18" t="s">
        <v>48</v>
      </c>
      <c r="B18" s="18" t="s">
        <v>817</v>
      </c>
      <c r="C18" s="19">
        <v>104.5</v>
      </c>
      <c r="D18" s="19">
        <v>605.20000000000005</v>
      </c>
      <c r="E18" s="19">
        <v>202.3</v>
      </c>
      <c r="F18" s="19">
        <v>0</v>
      </c>
      <c r="G18" s="19">
        <v>0</v>
      </c>
      <c r="H18" s="19">
        <v>89.6</v>
      </c>
      <c r="I18" s="19">
        <v>217.1</v>
      </c>
      <c r="J18" s="19"/>
      <c r="K18" s="19"/>
      <c r="L18" s="19">
        <v>102.4</v>
      </c>
      <c r="M18" s="19">
        <v>103.3</v>
      </c>
      <c r="N18" s="19">
        <v>0</v>
      </c>
      <c r="O18" s="19">
        <v>129.5</v>
      </c>
      <c r="P18" s="19">
        <v>112.1</v>
      </c>
      <c r="Q18" s="19">
        <v>66.900000000000006</v>
      </c>
      <c r="R18" s="19">
        <v>560.4</v>
      </c>
      <c r="S18" s="19">
        <v>10.4</v>
      </c>
      <c r="T18" s="19"/>
      <c r="U18" s="19"/>
      <c r="V18" s="19"/>
      <c r="W18" s="19"/>
      <c r="X18" s="19">
        <v>160.9</v>
      </c>
      <c r="Y18" s="19">
        <v>7.5</v>
      </c>
      <c r="Z18" s="19">
        <v>5.0999999999999996</v>
      </c>
      <c r="AA18" s="19">
        <v>0</v>
      </c>
      <c r="AB18" s="19">
        <v>6.7</v>
      </c>
      <c r="AC18" s="19">
        <v>10.5</v>
      </c>
      <c r="AD18" s="19">
        <v>60.5</v>
      </c>
      <c r="AE18" s="19"/>
      <c r="AF18" s="19"/>
      <c r="AG18" s="19"/>
      <c r="AH18" s="19"/>
      <c r="AI18" s="19">
        <v>111</v>
      </c>
      <c r="AJ18" s="19">
        <v>223.6</v>
      </c>
      <c r="AK18" s="19"/>
      <c r="AL18" s="19"/>
      <c r="AM18" s="19"/>
      <c r="AN18" s="19">
        <v>6.5</v>
      </c>
      <c r="AO18" s="19">
        <v>234</v>
      </c>
      <c r="AP18" s="19">
        <v>64.3</v>
      </c>
      <c r="AQ18" s="19">
        <v>61.9</v>
      </c>
      <c r="AR18" s="19">
        <v>36.299999999999997</v>
      </c>
      <c r="AS18" s="19">
        <v>18.7</v>
      </c>
      <c r="AT18" s="19">
        <v>19.7</v>
      </c>
      <c r="AU18" s="19">
        <v>91.8</v>
      </c>
      <c r="AV18" s="19"/>
      <c r="AW18" s="19">
        <v>123</v>
      </c>
      <c r="AX18" s="19">
        <v>73.8</v>
      </c>
      <c r="AY18" s="19">
        <v>110.4</v>
      </c>
      <c r="AZ18" s="19">
        <v>8.1999999999999993</v>
      </c>
      <c r="BA18" s="19">
        <v>3.7</v>
      </c>
      <c r="BB18" s="19">
        <v>46.6</v>
      </c>
      <c r="BC18" s="19"/>
      <c r="BD18" s="19">
        <v>4</v>
      </c>
      <c r="BE18" s="19">
        <v>27.5</v>
      </c>
      <c r="BF18" s="19">
        <v>164</v>
      </c>
      <c r="BG18" s="19"/>
      <c r="BH18" s="19"/>
      <c r="BI18" s="19">
        <v>47.7</v>
      </c>
      <c r="BJ18" s="19"/>
      <c r="BK18" s="19"/>
      <c r="BL18" s="19">
        <v>0</v>
      </c>
      <c r="BM18" s="19"/>
      <c r="BN18" s="19"/>
      <c r="BO18" s="19"/>
      <c r="BP18" s="19">
        <v>86.9</v>
      </c>
      <c r="BQ18" s="19">
        <v>128.80000000000001</v>
      </c>
      <c r="BR18" s="19">
        <v>128.80000000000001</v>
      </c>
      <c r="BS18" s="19">
        <v>128.5</v>
      </c>
      <c r="BT18" s="19">
        <v>213</v>
      </c>
      <c r="BU18" s="19"/>
      <c r="BV18" s="19"/>
      <c r="BW18" s="19"/>
      <c r="BX18" s="19"/>
      <c r="BY18" s="19"/>
      <c r="BZ18" s="19"/>
      <c r="CA18" s="19"/>
      <c r="CB18" s="19"/>
      <c r="CC18" s="19">
        <v>4.5999999999999996</v>
      </c>
      <c r="CD18" s="19">
        <v>57.2</v>
      </c>
      <c r="CE18" s="19">
        <v>124.4</v>
      </c>
      <c r="CF18" s="19">
        <v>46.9</v>
      </c>
      <c r="CG18" s="19">
        <v>77.400000000000006</v>
      </c>
      <c r="CH18" s="19">
        <v>30.4</v>
      </c>
      <c r="CI18" s="19"/>
      <c r="CJ18" s="19"/>
      <c r="CK18" s="19"/>
      <c r="CL18" s="19">
        <v>103.7</v>
      </c>
      <c r="CM18" s="19">
        <v>103.2</v>
      </c>
      <c r="CN18" s="19">
        <v>122.6</v>
      </c>
      <c r="CO18" s="19"/>
      <c r="CP18" s="19"/>
      <c r="CQ18" s="19"/>
      <c r="CR18" s="19"/>
      <c r="CS18" s="19"/>
      <c r="CT18" s="19"/>
      <c r="CU18" s="19"/>
      <c r="CV18" s="19">
        <v>0</v>
      </c>
      <c r="CW18" s="19">
        <v>72.8</v>
      </c>
      <c r="CX18" s="19">
        <v>0</v>
      </c>
      <c r="CY18" s="19">
        <v>8.6999999999999993</v>
      </c>
      <c r="CZ18" s="19">
        <v>0</v>
      </c>
      <c r="DA18" s="19">
        <v>20</v>
      </c>
      <c r="DB18" s="19">
        <v>0</v>
      </c>
      <c r="DC18" s="19">
        <v>5.2</v>
      </c>
      <c r="DD18" s="19">
        <v>0.9</v>
      </c>
      <c r="DE18" s="19">
        <v>1.56</v>
      </c>
      <c r="DF18" s="19">
        <v>4.8</v>
      </c>
      <c r="DG18" s="19">
        <v>20.5</v>
      </c>
      <c r="DH18" s="19">
        <v>20</v>
      </c>
      <c r="DI18" s="19">
        <v>19</v>
      </c>
      <c r="DJ18" s="19">
        <v>3.6</v>
      </c>
      <c r="DK18" s="19">
        <v>18.5</v>
      </c>
      <c r="DL18" s="19">
        <v>0</v>
      </c>
      <c r="DM18" s="19">
        <v>0</v>
      </c>
      <c r="DN18" s="19">
        <v>18.100000000000001</v>
      </c>
      <c r="DO18" s="19">
        <v>55.5</v>
      </c>
      <c r="DP18" s="19">
        <v>4.5</v>
      </c>
      <c r="DQ18" s="19">
        <v>1.1000000000000001</v>
      </c>
      <c r="DR18" s="19">
        <v>2.2000000000000002</v>
      </c>
      <c r="DS18" s="19">
        <v>2.8</v>
      </c>
      <c r="DT18" s="19">
        <v>0</v>
      </c>
      <c r="DU18" s="19">
        <v>2.5</v>
      </c>
      <c r="DV18" s="19">
        <v>14.3</v>
      </c>
      <c r="DW18" s="19">
        <v>2.4</v>
      </c>
      <c r="DX18" s="19"/>
      <c r="DY18" s="19">
        <v>13</v>
      </c>
      <c r="DZ18" s="19">
        <v>7.4</v>
      </c>
      <c r="EA18" s="19">
        <v>9.1</v>
      </c>
      <c r="EB18" s="19">
        <v>12.4</v>
      </c>
      <c r="EC18" s="19">
        <v>20</v>
      </c>
      <c r="ED18" s="19">
        <v>21.7</v>
      </c>
      <c r="EE18" s="19">
        <v>3.8</v>
      </c>
      <c r="EF18" s="19">
        <v>0</v>
      </c>
      <c r="EG18" s="19">
        <v>54.3</v>
      </c>
      <c r="EH18" s="19">
        <v>67.3</v>
      </c>
      <c r="EI18" s="19">
        <v>1.9</v>
      </c>
      <c r="EJ18" s="19">
        <v>2.1</v>
      </c>
      <c r="EK18" s="19">
        <v>12.6</v>
      </c>
      <c r="EL18" s="19">
        <v>4</v>
      </c>
      <c r="EM18" s="19">
        <v>4.5999999999999996</v>
      </c>
      <c r="EN18" s="19">
        <v>12.7</v>
      </c>
      <c r="EO18" s="19">
        <v>13.4</v>
      </c>
      <c r="EP18" s="19">
        <v>13.4</v>
      </c>
      <c r="EQ18" s="19">
        <v>4.4000000000000004</v>
      </c>
      <c r="ER18" s="19">
        <v>0</v>
      </c>
      <c r="ES18" s="19">
        <v>0</v>
      </c>
      <c r="ET18" s="19">
        <v>0</v>
      </c>
      <c r="EU18" s="19">
        <v>0.6</v>
      </c>
      <c r="EV18" s="19">
        <v>47.5</v>
      </c>
      <c r="EW18" s="19">
        <v>36.9</v>
      </c>
      <c r="EX18" s="19">
        <v>0</v>
      </c>
      <c r="EY18" s="19">
        <v>0</v>
      </c>
      <c r="EZ18" s="19">
        <v>9.4</v>
      </c>
      <c r="FA18" s="19">
        <v>20</v>
      </c>
      <c r="FB18" s="19">
        <v>9.5</v>
      </c>
      <c r="FC18" s="19">
        <v>36.4</v>
      </c>
      <c r="FD18" s="19">
        <v>18.899999999999999</v>
      </c>
      <c r="FE18" s="19">
        <v>16.8</v>
      </c>
      <c r="FF18" s="19"/>
      <c r="FG18" s="19"/>
      <c r="FH18" s="19">
        <v>6161.06</v>
      </c>
      <c r="FI18" s="15"/>
      <c r="FJ18" s="19">
        <v>24.003620000000002</v>
      </c>
      <c r="FK18" s="19">
        <v>0</v>
      </c>
      <c r="FL18" s="19"/>
      <c r="FM18" s="19">
        <v>13.2</v>
      </c>
      <c r="FN18" s="19">
        <v>27.28126</v>
      </c>
      <c r="FO18" s="19">
        <v>18.913229999999999</v>
      </c>
      <c r="FP18" s="19">
        <v>10.9</v>
      </c>
      <c r="FQ18" s="19">
        <v>15.9</v>
      </c>
      <c r="FR18" s="19">
        <v>110.19811</v>
      </c>
    </row>
    <row r="19" spans="1:174" ht="24" customHeight="1" x14ac:dyDescent="0.25">
      <c r="A19" s="13" t="s">
        <v>48</v>
      </c>
      <c r="B19" s="13" t="s">
        <v>818</v>
      </c>
      <c r="C19" s="14">
        <v>104.7</v>
      </c>
      <c r="D19" s="14">
        <v>600.20000000000005</v>
      </c>
      <c r="E19" s="14">
        <v>200.2</v>
      </c>
      <c r="F19" s="14">
        <v>0</v>
      </c>
      <c r="G19" s="14">
        <v>0</v>
      </c>
      <c r="H19" s="14">
        <v>89.7</v>
      </c>
      <c r="I19" s="14">
        <v>215.9</v>
      </c>
      <c r="J19" s="14"/>
      <c r="K19" s="14"/>
      <c r="L19" s="14">
        <v>101.4</v>
      </c>
      <c r="M19" s="14">
        <v>101.6</v>
      </c>
      <c r="N19" s="14">
        <v>29.5</v>
      </c>
      <c r="O19" s="14">
        <v>121.3</v>
      </c>
      <c r="P19" s="14">
        <v>111.3</v>
      </c>
      <c r="Q19" s="14">
        <v>66.400000000000006</v>
      </c>
      <c r="R19" s="14">
        <v>555.79999999999995</v>
      </c>
      <c r="S19" s="14">
        <v>10.5</v>
      </c>
      <c r="T19" s="14"/>
      <c r="U19" s="14"/>
      <c r="V19" s="14"/>
      <c r="W19" s="14"/>
      <c r="X19" s="14">
        <v>160.9</v>
      </c>
      <c r="Y19" s="14">
        <v>7.2</v>
      </c>
      <c r="Z19" s="14">
        <v>5.0999999999999996</v>
      </c>
      <c r="AA19" s="14">
        <v>0</v>
      </c>
      <c r="AB19" s="14">
        <v>6.7</v>
      </c>
      <c r="AC19" s="14">
        <v>10.5</v>
      </c>
      <c r="AD19" s="14">
        <v>60.1</v>
      </c>
      <c r="AE19" s="14"/>
      <c r="AF19" s="14"/>
      <c r="AG19" s="14"/>
      <c r="AH19" s="14"/>
      <c r="AI19" s="14">
        <v>110.4</v>
      </c>
      <c r="AJ19" s="14">
        <v>223.2</v>
      </c>
      <c r="AK19" s="14"/>
      <c r="AL19" s="14"/>
      <c r="AM19" s="14"/>
      <c r="AN19" s="14">
        <v>6.5</v>
      </c>
      <c r="AO19" s="14">
        <v>227.5</v>
      </c>
      <c r="AP19" s="14">
        <v>64.3</v>
      </c>
      <c r="AQ19" s="14">
        <v>58.6</v>
      </c>
      <c r="AR19" s="14">
        <v>34.4</v>
      </c>
      <c r="AS19" s="14">
        <v>18.600000000000001</v>
      </c>
      <c r="AT19" s="14">
        <v>19.7</v>
      </c>
      <c r="AU19" s="14">
        <v>90.3</v>
      </c>
      <c r="AV19" s="14"/>
      <c r="AW19" s="14">
        <v>121.9</v>
      </c>
      <c r="AX19" s="14">
        <v>73.599999999999994</v>
      </c>
      <c r="AY19" s="14">
        <v>109.7</v>
      </c>
      <c r="AZ19" s="14">
        <v>8.1999999999999993</v>
      </c>
      <c r="BA19" s="14">
        <v>3.7</v>
      </c>
      <c r="BB19" s="14">
        <v>47</v>
      </c>
      <c r="BC19" s="14"/>
      <c r="BD19" s="14">
        <v>4</v>
      </c>
      <c r="BE19" s="14">
        <v>27.9</v>
      </c>
      <c r="BF19" s="14">
        <v>136.5</v>
      </c>
      <c r="BG19" s="14"/>
      <c r="BH19" s="14"/>
      <c r="BI19" s="14">
        <v>47.3</v>
      </c>
      <c r="BJ19" s="14"/>
      <c r="BK19" s="14"/>
      <c r="BL19" s="14">
        <v>0</v>
      </c>
      <c r="BM19" s="14"/>
      <c r="BN19" s="14"/>
      <c r="BO19" s="14"/>
      <c r="BP19" s="14">
        <v>86.5</v>
      </c>
      <c r="BQ19" s="14">
        <v>127</v>
      </c>
      <c r="BR19" s="14">
        <v>127</v>
      </c>
      <c r="BS19" s="14">
        <v>127</v>
      </c>
      <c r="BT19" s="14">
        <v>214.4</v>
      </c>
      <c r="BU19" s="14"/>
      <c r="BV19" s="14"/>
      <c r="BW19" s="14"/>
      <c r="BX19" s="14"/>
      <c r="BY19" s="14"/>
      <c r="BZ19" s="14"/>
      <c r="CA19" s="14"/>
      <c r="CB19" s="14"/>
      <c r="CC19" s="14">
        <v>4.5999999999999996</v>
      </c>
      <c r="CD19" s="14">
        <v>47.1</v>
      </c>
      <c r="CE19" s="14">
        <v>117.7</v>
      </c>
      <c r="CF19" s="14">
        <v>46.4</v>
      </c>
      <c r="CG19" s="14">
        <v>77</v>
      </c>
      <c r="CH19" s="14">
        <v>29.9</v>
      </c>
      <c r="CI19" s="14"/>
      <c r="CJ19" s="14"/>
      <c r="CK19" s="14"/>
      <c r="CL19" s="14">
        <v>103.7</v>
      </c>
      <c r="CM19" s="14">
        <v>103.3</v>
      </c>
      <c r="CN19" s="14">
        <v>122.2</v>
      </c>
      <c r="CO19" s="14"/>
      <c r="CP19" s="14"/>
      <c r="CQ19" s="14"/>
      <c r="CR19" s="14"/>
      <c r="CS19" s="14"/>
      <c r="CT19" s="14"/>
      <c r="CU19" s="14"/>
      <c r="CV19" s="14">
        <v>0</v>
      </c>
      <c r="CW19" s="14">
        <v>72.900000000000006</v>
      </c>
      <c r="CX19" s="14">
        <v>0</v>
      </c>
      <c r="CY19" s="14">
        <v>6.4</v>
      </c>
      <c r="CZ19" s="14">
        <v>0</v>
      </c>
      <c r="DA19" s="14">
        <v>20</v>
      </c>
      <c r="DB19" s="14">
        <v>0</v>
      </c>
      <c r="DC19" s="14">
        <v>5.0999999999999996</v>
      </c>
      <c r="DD19" s="14">
        <v>0.9</v>
      </c>
      <c r="DE19" s="14">
        <v>1.55</v>
      </c>
      <c r="DF19" s="14">
        <v>4.7</v>
      </c>
      <c r="DG19" s="14">
        <v>20</v>
      </c>
      <c r="DH19" s="14">
        <v>20</v>
      </c>
      <c r="DI19" s="14">
        <v>19</v>
      </c>
      <c r="DJ19" s="14">
        <v>3.6</v>
      </c>
      <c r="DK19" s="14">
        <v>18.5</v>
      </c>
      <c r="DL19" s="14">
        <v>0</v>
      </c>
      <c r="DM19" s="14">
        <v>0</v>
      </c>
      <c r="DN19" s="14">
        <v>21.9</v>
      </c>
      <c r="DO19" s="14">
        <v>52</v>
      </c>
      <c r="DP19" s="14">
        <v>4.5</v>
      </c>
      <c r="DQ19" s="14">
        <v>1.1000000000000001</v>
      </c>
      <c r="DR19" s="14">
        <v>2.2000000000000002</v>
      </c>
      <c r="DS19" s="14">
        <v>2.8</v>
      </c>
      <c r="DT19" s="14">
        <v>0</v>
      </c>
      <c r="DU19" s="14">
        <v>2.5</v>
      </c>
      <c r="DV19" s="14">
        <v>14.3</v>
      </c>
      <c r="DW19" s="14">
        <v>2.4</v>
      </c>
      <c r="DX19" s="14"/>
      <c r="DY19" s="14">
        <v>13</v>
      </c>
      <c r="DZ19" s="14">
        <v>7.4</v>
      </c>
      <c r="EA19" s="14">
        <v>8.9</v>
      </c>
      <c r="EB19" s="14">
        <v>12.3</v>
      </c>
      <c r="EC19" s="14">
        <v>20</v>
      </c>
      <c r="ED19" s="14">
        <v>24.6</v>
      </c>
      <c r="EE19" s="14">
        <v>4.5</v>
      </c>
      <c r="EF19" s="14">
        <v>0</v>
      </c>
      <c r="EG19" s="14">
        <v>53</v>
      </c>
      <c r="EH19" s="14">
        <v>67.5</v>
      </c>
      <c r="EI19" s="14">
        <v>2.8</v>
      </c>
      <c r="EJ19" s="14">
        <v>2.2999999999999998</v>
      </c>
      <c r="EK19" s="14">
        <v>12.6</v>
      </c>
      <c r="EL19" s="14">
        <v>4</v>
      </c>
      <c r="EM19" s="14">
        <v>4.5999999999999996</v>
      </c>
      <c r="EN19" s="14">
        <v>12.7</v>
      </c>
      <c r="EO19" s="14">
        <v>13.4</v>
      </c>
      <c r="EP19" s="14">
        <v>13</v>
      </c>
      <c r="EQ19" s="14">
        <v>3.4</v>
      </c>
      <c r="ER19" s="14">
        <v>0</v>
      </c>
      <c r="ES19" s="14">
        <v>0</v>
      </c>
      <c r="ET19" s="14">
        <v>0</v>
      </c>
      <c r="EU19" s="14">
        <v>0.6</v>
      </c>
      <c r="EV19" s="14">
        <v>67.5</v>
      </c>
      <c r="EW19" s="14">
        <v>44.1</v>
      </c>
      <c r="EX19" s="14">
        <v>0</v>
      </c>
      <c r="EY19" s="14">
        <v>0</v>
      </c>
      <c r="EZ19" s="14">
        <v>9.4</v>
      </c>
      <c r="FA19" s="14">
        <v>20</v>
      </c>
      <c r="FB19" s="14">
        <v>9</v>
      </c>
      <c r="FC19" s="14">
        <v>34.9</v>
      </c>
      <c r="FD19" s="14">
        <v>18</v>
      </c>
      <c r="FE19" s="14">
        <v>17.399999999999999</v>
      </c>
      <c r="FF19" s="14"/>
      <c r="FG19" s="14"/>
      <c r="FH19" s="14">
        <v>6123.35</v>
      </c>
      <c r="FI19" s="15"/>
      <c r="FJ19" s="14">
        <v>24.00517</v>
      </c>
      <c r="FK19" s="14">
        <v>0</v>
      </c>
      <c r="FL19" s="14"/>
      <c r="FM19" s="14">
        <v>13.2</v>
      </c>
      <c r="FN19" s="14">
        <v>27.358650000000001</v>
      </c>
      <c r="FO19" s="14">
        <v>18.912690000000001</v>
      </c>
      <c r="FP19" s="14">
        <v>10.9</v>
      </c>
      <c r="FQ19" s="14">
        <v>15.8</v>
      </c>
      <c r="FR19" s="14">
        <v>110.17650999999999</v>
      </c>
    </row>
    <row r="20" spans="1:174" ht="24" customHeight="1" x14ac:dyDescent="0.25">
      <c r="A20" s="16" t="s">
        <v>48</v>
      </c>
      <c r="B20" s="16" t="s">
        <v>819</v>
      </c>
      <c r="C20" s="17">
        <v>104.4</v>
      </c>
      <c r="D20" s="17">
        <v>600.5</v>
      </c>
      <c r="E20" s="17">
        <v>201.4</v>
      </c>
      <c r="F20" s="17">
        <v>0</v>
      </c>
      <c r="G20" s="17">
        <v>0</v>
      </c>
      <c r="H20" s="17">
        <v>89.9</v>
      </c>
      <c r="I20" s="17">
        <v>215.9</v>
      </c>
      <c r="J20" s="17"/>
      <c r="K20" s="17"/>
      <c r="L20" s="17">
        <v>102.1</v>
      </c>
      <c r="M20" s="17">
        <v>102</v>
      </c>
      <c r="N20" s="17">
        <v>79.900000000000006</v>
      </c>
      <c r="O20" s="17">
        <v>120.8</v>
      </c>
      <c r="P20" s="17">
        <v>112.2</v>
      </c>
      <c r="Q20" s="17">
        <v>65.900000000000006</v>
      </c>
      <c r="R20" s="17">
        <v>556.29999999999995</v>
      </c>
      <c r="S20" s="17">
        <v>10.4</v>
      </c>
      <c r="T20" s="17"/>
      <c r="U20" s="17"/>
      <c r="V20" s="17"/>
      <c r="W20" s="17"/>
      <c r="X20" s="17">
        <v>165.8</v>
      </c>
      <c r="Y20" s="17">
        <v>7.2</v>
      </c>
      <c r="Z20" s="17">
        <v>5.0999999999999996</v>
      </c>
      <c r="AA20" s="17">
        <v>0</v>
      </c>
      <c r="AB20" s="17">
        <v>6.7</v>
      </c>
      <c r="AC20" s="17">
        <v>10.1</v>
      </c>
      <c r="AD20" s="17">
        <v>60</v>
      </c>
      <c r="AE20" s="17"/>
      <c r="AF20" s="17"/>
      <c r="AG20" s="17"/>
      <c r="AH20" s="17"/>
      <c r="AI20" s="17">
        <v>110.5</v>
      </c>
      <c r="AJ20" s="17">
        <v>223</v>
      </c>
      <c r="AK20" s="17"/>
      <c r="AL20" s="17"/>
      <c r="AM20" s="17"/>
      <c r="AN20" s="17">
        <v>6.5</v>
      </c>
      <c r="AO20" s="17">
        <v>231.2</v>
      </c>
      <c r="AP20" s="17">
        <v>64.3</v>
      </c>
      <c r="AQ20" s="17">
        <v>61.5</v>
      </c>
      <c r="AR20" s="17">
        <v>34.9</v>
      </c>
      <c r="AS20" s="17">
        <v>18.600000000000001</v>
      </c>
      <c r="AT20" s="17">
        <v>19.7</v>
      </c>
      <c r="AU20" s="17">
        <v>91.6</v>
      </c>
      <c r="AV20" s="17"/>
      <c r="AW20" s="17">
        <v>123.5</v>
      </c>
      <c r="AX20" s="17">
        <v>73.8</v>
      </c>
      <c r="AY20" s="17">
        <v>109.9</v>
      </c>
      <c r="AZ20" s="17">
        <v>8.1999999999999993</v>
      </c>
      <c r="BA20" s="17">
        <v>3.6</v>
      </c>
      <c r="BB20" s="17">
        <v>47.1</v>
      </c>
      <c r="BC20" s="17"/>
      <c r="BD20" s="17">
        <v>4</v>
      </c>
      <c r="BE20" s="17">
        <v>28.2</v>
      </c>
      <c r="BF20" s="17">
        <v>158.9</v>
      </c>
      <c r="BG20" s="17"/>
      <c r="BH20" s="17"/>
      <c r="BI20" s="17">
        <v>47.4</v>
      </c>
      <c r="BJ20" s="17"/>
      <c r="BK20" s="17"/>
      <c r="BL20" s="17">
        <v>0</v>
      </c>
      <c r="BM20" s="17"/>
      <c r="BN20" s="17"/>
      <c r="BO20" s="17"/>
      <c r="BP20" s="17">
        <v>86.6</v>
      </c>
      <c r="BQ20" s="17">
        <v>127.6</v>
      </c>
      <c r="BR20" s="17">
        <v>127.4</v>
      </c>
      <c r="BS20" s="17">
        <v>129.30000000000001</v>
      </c>
      <c r="BT20" s="17">
        <v>214.8</v>
      </c>
      <c r="BU20" s="17"/>
      <c r="BV20" s="17"/>
      <c r="BW20" s="17"/>
      <c r="BX20" s="17"/>
      <c r="BY20" s="17"/>
      <c r="BZ20" s="17"/>
      <c r="CA20" s="17"/>
      <c r="CB20" s="17"/>
      <c r="CC20" s="17">
        <v>4.5</v>
      </c>
      <c r="CD20" s="17">
        <v>51.9</v>
      </c>
      <c r="CE20" s="17">
        <v>128.69999999999999</v>
      </c>
      <c r="CF20" s="17">
        <v>46.4</v>
      </c>
      <c r="CG20" s="17">
        <v>77.2</v>
      </c>
      <c r="CH20" s="17">
        <v>30.1</v>
      </c>
      <c r="CI20" s="17"/>
      <c r="CJ20" s="17"/>
      <c r="CK20" s="17"/>
      <c r="CL20" s="17">
        <v>119.1</v>
      </c>
      <c r="CM20" s="17">
        <v>118.9</v>
      </c>
      <c r="CN20" s="17">
        <v>131.6</v>
      </c>
      <c r="CO20" s="17"/>
      <c r="CP20" s="17"/>
      <c r="CQ20" s="17"/>
      <c r="CR20" s="17"/>
      <c r="CS20" s="17"/>
      <c r="CT20" s="17"/>
      <c r="CU20" s="17"/>
      <c r="CV20" s="17">
        <v>0</v>
      </c>
      <c r="CW20" s="17">
        <v>90</v>
      </c>
      <c r="CX20" s="17">
        <v>0</v>
      </c>
      <c r="CY20" s="17">
        <v>9.5</v>
      </c>
      <c r="CZ20" s="17">
        <v>0</v>
      </c>
      <c r="DA20" s="17">
        <v>20</v>
      </c>
      <c r="DB20" s="17">
        <v>0</v>
      </c>
      <c r="DC20" s="17">
        <v>5.2</v>
      </c>
      <c r="DD20" s="17">
        <v>0.9</v>
      </c>
      <c r="DE20" s="17">
        <v>1.56</v>
      </c>
      <c r="DF20" s="17">
        <v>4.7</v>
      </c>
      <c r="DG20" s="17">
        <v>20.100000000000001</v>
      </c>
      <c r="DH20" s="17">
        <v>20</v>
      </c>
      <c r="DI20" s="17">
        <v>19</v>
      </c>
      <c r="DJ20" s="17">
        <v>3.6</v>
      </c>
      <c r="DK20" s="17">
        <v>18.5</v>
      </c>
      <c r="DL20" s="17">
        <v>0</v>
      </c>
      <c r="DM20" s="17">
        <v>0</v>
      </c>
      <c r="DN20" s="17">
        <v>27.2</v>
      </c>
      <c r="DO20" s="17">
        <v>51.3</v>
      </c>
      <c r="DP20" s="17">
        <v>4.5</v>
      </c>
      <c r="DQ20" s="17">
        <v>1.1000000000000001</v>
      </c>
      <c r="DR20" s="17">
        <v>2.2000000000000002</v>
      </c>
      <c r="DS20" s="17">
        <v>2.8</v>
      </c>
      <c r="DT20" s="17">
        <v>0</v>
      </c>
      <c r="DU20" s="17">
        <v>2.5</v>
      </c>
      <c r="DV20" s="17">
        <v>14.3</v>
      </c>
      <c r="DW20" s="17">
        <v>2.4</v>
      </c>
      <c r="DX20" s="17"/>
      <c r="DY20" s="17">
        <v>13</v>
      </c>
      <c r="DZ20" s="17">
        <v>7.4</v>
      </c>
      <c r="EA20" s="17">
        <v>8.6999999999999993</v>
      </c>
      <c r="EB20" s="17">
        <v>12.1</v>
      </c>
      <c r="EC20" s="17">
        <v>20</v>
      </c>
      <c r="ED20" s="17">
        <v>20.7</v>
      </c>
      <c r="EE20" s="17">
        <v>6.6</v>
      </c>
      <c r="EF20" s="17">
        <v>0</v>
      </c>
      <c r="EG20" s="17">
        <v>54.1</v>
      </c>
      <c r="EH20" s="17">
        <v>66.5</v>
      </c>
      <c r="EI20" s="17">
        <v>3.2</v>
      </c>
      <c r="EJ20" s="17">
        <v>2.1</v>
      </c>
      <c r="EK20" s="17">
        <v>12.6</v>
      </c>
      <c r="EL20" s="17">
        <v>4</v>
      </c>
      <c r="EM20" s="17">
        <v>4.5999999999999996</v>
      </c>
      <c r="EN20" s="17">
        <v>12.7</v>
      </c>
      <c r="EO20" s="17">
        <v>13.4</v>
      </c>
      <c r="EP20" s="17">
        <v>13</v>
      </c>
      <c r="EQ20" s="17">
        <v>6.5</v>
      </c>
      <c r="ER20" s="17">
        <v>0</v>
      </c>
      <c r="ES20" s="17">
        <v>0</v>
      </c>
      <c r="ET20" s="17">
        <v>0</v>
      </c>
      <c r="EU20" s="17">
        <v>0.6</v>
      </c>
      <c r="EV20" s="17">
        <v>57</v>
      </c>
      <c r="EW20" s="17">
        <v>38.4</v>
      </c>
      <c r="EX20" s="17">
        <v>0</v>
      </c>
      <c r="EY20" s="17">
        <v>0</v>
      </c>
      <c r="EZ20" s="17">
        <v>9.4</v>
      </c>
      <c r="FA20" s="17">
        <v>20</v>
      </c>
      <c r="FB20" s="17">
        <v>9.6</v>
      </c>
      <c r="FC20" s="17">
        <v>35.9</v>
      </c>
      <c r="FD20" s="17">
        <v>18</v>
      </c>
      <c r="FE20" s="17">
        <v>17.3</v>
      </c>
      <c r="FF20" s="17"/>
      <c r="FG20" s="17"/>
      <c r="FH20" s="17">
        <v>6285.86</v>
      </c>
      <c r="FI20" s="15"/>
      <c r="FJ20" s="17">
        <v>24.006699999999999</v>
      </c>
      <c r="FK20" s="17">
        <v>6.343</v>
      </c>
      <c r="FL20" s="17"/>
      <c r="FM20" s="17">
        <v>13.2</v>
      </c>
      <c r="FN20" s="17">
        <v>27.28518</v>
      </c>
      <c r="FO20" s="17">
        <v>18.91255</v>
      </c>
      <c r="FP20" s="17">
        <v>10.7</v>
      </c>
      <c r="FQ20" s="17">
        <v>15.9</v>
      </c>
      <c r="FR20" s="17">
        <v>116.34743</v>
      </c>
    </row>
    <row r="21" spans="1:174" ht="24" customHeight="1" x14ac:dyDescent="0.25">
      <c r="A21" s="16" t="s">
        <v>48</v>
      </c>
      <c r="B21" s="16" t="s">
        <v>820</v>
      </c>
      <c r="C21" s="17">
        <v>104.4</v>
      </c>
      <c r="D21" s="17">
        <v>601.5</v>
      </c>
      <c r="E21" s="17">
        <v>202.5</v>
      </c>
      <c r="F21" s="17">
        <v>0</v>
      </c>
      <c r="G21" s="17">
        <v>0</v>
      </c>
      <c r="H21" s="17">
        <v>90.7</v>
      </c>
      <c r="I21" s="17">
        <v>217</v>
      </c>
      <c r="J21" s="17"/>
      <c r="K21" s="17"/>
      <c r="L21" s="17">
        <v>102.1</v>
      </c>
      <c r="M21" s="17">
        <v>101.6</v>
      </c>
      <c r="N21" s="17">
        <v>101</v>
      </c>
      <c r="O21" s="17">
        <v>183.5</v>
      </c>
      <c r="P21" s="17">
        <v>110.9</v>
      </c>
      <c r="Q21" s="17">
        <v>66.900000000000006</v>
      </c>
      <c r="R21" s="17">
        <v>557.20000000000005</v>
      </c>
      <c r="S21" s="17">
        <v>10.5</v>
      </c>
      <c r="T21" s="17"/>
      <c r="U21" s="17"/>
      <c r="V21" s="17"/>
      <c r="W21" s="17"/>
      <c r="X21" s="17">
        <v>166.2</v>
      </c>
      <c r="Y21" s="17">
        <v>7.3</v>
      </c>
      <c r="Z21" s="17">
        <v>5.2</v>
      </c>
      <c r="AA21" s="17">
        <v>0</v>
      </c>
      <c r="AB21" s="17">
        <v>6.7</v>
      </c>
      <c r="AC21" s="17">
        <v>10.199999999999999</v>
      </c>
      <c r="AD21" s="17">
        <v>60.3</v>
      </c>
      <c r="AE21" s="17"/>
      <c r="AF21" s="17"/>
      <c r="AG21" s="17"/>
      <c r="AH21" s="17"/>
      <c r="AI21" s="17">
        <v>110.7</v>
      </c>
      <c r="AJ21" s="17">
        <v>222.5</v>
      </c>
      <c r="AK21" s="17"/>
      <c r="AL21" s="17"/>
      <c r="AM21" s="17"/>
      <c r="AN21" s="17">
        <v>6.5</v>
      </c>
      <c r="AO21" s="17">
        <v>231</v>
      </c>
      <c r="AP21" s="17">
        <v>63.9</v>
      </c>
      <c r="AQ21" s="17">
        <v>62.3</v>
      </c>
      <c r="AR21" s="17">
        <v>35.5</v>
      </c>
      <c r="AS21" s="17">
        <v>18.600000000000001</v>
      </c>
      <c r="AT21" s="17">
        <v>19.7</v>
      </c>
      <c r="AU21" s="17">
        <v>89.8</v>
      </c>
      <c r="AV21" s="17"/>
      <c r="AW21" s="17">
        <v>124.6</v>
      </c>
      <c r="AX21" s="17">
        <v>73.900000000000006</v>
      </c>
      <c r="AY21" s="17">
        <v>110</v>
      </c>
      <c r="AZ21" s="17">
        <v>8.3000000000000007</v>
      </c>
      <c r="BA21" s="17">
        <v>3.7</v>
      </c>
      <c r="BB21" s="17">
        <v>47</v>
      </c>
      <c r="BC21" s="17"/>
      <c r="BD21" s="17">
        <v>4</v>
      </c>
      <c r="BE21" s="17">
        <v>28.3</v>
      </c>
      <c r="BF21" s="17">
        <v>169.1</v>
      </c>
      <c r="BG21" s="17"/>
      <c r="BH21" s="17"/>
      <c r="BI21" s="17">
        <v>47.5</v>
      </c>
      <c r="BJ21" s="17"/>
      <c r="BK21" s="17"/>
      <c r="BL21" s="17">
        <v>0</v>
      </c>
      <c r="BM21" s="17"/>
      <c r="BN21" s="17"/>
      <c r="BO21" s="17"/>
      <c r="BP21" s="17">
        <v>86.8</v>
      </c>
      <c r="BQ21" s="17">
        <v>126.3</v>
      </c>
      <c r="BR21" s="17">
        <v>126.2</v>
      </c>
      <c r="BS21" s="17">
        <v>131.19999999999999</v>
      </c>
      <c r="BT21" s="17">
        <v>224.7</v>
      </c>
      <c r="BU21" s="17"/>
      <c r="BV21" s="17"/>
      <c r="BW21" s="17"/>
      <c r="BX21" s="17"/>
      <c r="BY21" s="17"/>
      <c r="BZ21" s="17"/>
      <c r="CA21" s="17"/>
      <c r="CB21" s="17"/>
      <c r="CC21" s="17">
        <v>4.5999999999999996</v>
      </c>
      <c r="CD21" s="17">
        <v>57.6</v>
      </c>
      <c r="CE21" s="17">
        <v>132.5</v>
      </c>
      <c r="CF21" s="17">
        <v>46.7</v>
      </c>
      <c r="CG21" s="17">
        <v>78.2</v>
      </c>
      <c r="CH21" s="17">
        <v>30.1</v>
      </c>
      <c r="CI21" s="17"/>
      <c r="CJ21" s="17"/>
      <c r="CK21" s="17"/>
      <c r="CL21" s="17">
        <v>119.1</v>
      </c>
      <c r="CM21" s="17">
        <v>119</v>
      </c>
      <c r="CN21" s="17">
        <v>131.30000000000001</v>
      </c>
      <c r="CO21" s="17"/>
      <c r="CP21" s="17"/>
      <c r="CQ21" s="17"/>
      <c r="CR21" s="17"/>
      <c r="CS21" s="17"/>
      <c r="CT21" s="17"/>
      <c r="CU21" s="17"/>
      <c r="CV21" s="17">
        <v>0</v>
      </c>
      <c r="CW21" s="17">
        <v>99.1</v>
      </c>
      <c r="CX21" s="17">
        <v>0</v>
      </c>
      <c r="CY21" s="17">
        <v>6.6</v>
      </c>
      <c r="CZ21" s="17">
        <v>0</v>
      </c>
      <c r="DA21" s="17">
        <v>20.100000000000001</v>
      </c>
      <c r="DB21" s="17">
        <v>0</v>
      </c>
      <c r="DC21" s="17">
        <v>5.2</v>
      </c>
      <c r="DD21" s="17">
        <v>0.9</v>
      </c>
      <c r="DE21" s="17">
        <v>1.55</v>
      </c>
      <c r="DF21" s="17">
        <v>4.7</v>
      </c>
      <c r="DG21" s="17">
        <v>20.2</v>
      </c>
      <c r="DH21" s="17">
        <v>20</v>
      </c>
      <c r="DI21" s="17">
        <v>19</v>
      </c>
      <c r="DJ21" s="17">
        <v>3.5</v>
      </c>
      <c r="DK21" s="17">
        <v>18.5</v>
      </c>
      <c r="DL21" s="17">
        <v>0</v>
      </c>
      <c r="DM21" s="17">
        <v>0</v>
      </c>
      <c r="DN21" s="17">
        <v>31.4</v>
      </c>
      <c r="DO21" s="17">
        <v>60.1</v>
      </c>
      <c r="DP21" s="17">
        <v>4.5</v>
      </c>
      <c r="DQ21" s="17">
        <v>1.1000000000000001</v>
      </c>
      <c r="DR21" s="17">
        <v>2.2000000000000002</v>
      </c>
      <c r="DS21" s="17">
        <v>2.8</v>
      </c>
      <c r="DT21" s="17">
        <v>0</v>
      </c>
      <c r="DU21" s="17">
        <v>2.5</v>
      </c>
      <c r="DV21" s="17">
        <v>14.3</v>
      </c>
      <c r="DW21" s="17">
        <v>2.4</v>
      </c>
      <c r="DX21" s="17"/>
      <c r="DY21" s="17">
        <v>13</v>
      </c>
      <c r="DZ21" s="17">
        <v>7.4</v>
      </c>
      <c r="EA21" s="17">
        <v>9</v>
      </c>
      <c r="EB21" s="17">
        <v>12.2</v>
      </c>
      <c r="EC21" s="17">
        <v>20</v>
      </c>
      <c r="ED21" s="17">
        <v>14.2</v>
      </c>
      <c r="EE21" s="17">
        <v>6.9</v>
      </c>
      <c r="EF21" s="17">
        <v>0</v>
      </c>
      <c r="EG21" s="17">
        <v>53.6</v>
      </c>
      <c r="EH21" s="17">
        <v>66.5</v>
      </c>
      <c r="EI21" s="17">
        <v>3.4</v>
      </c>
      <c r="EJ21" s="17">
        <v>1.7</v>
      </c>
      <c r="EK21" s="17">
        <v>12.6</v>
      </c>
      <c r="EL21" s="17">
        <v>4</v>
      </c>
      <c r="EM21" s="17">
        <v>4.3</v>
      </c>
      <c r="EN21" s="17">
        <v>12.7</v>
      </c>
      <c r="EO21" s="17">
        <v>13.4</v>
      </c>
      <c r="EP21" s="17">
        <v>13</v>
      </c>
      <c r="EQ21" s="17">
        <v>4.4000000000000004</v>
      </c>
      <c r="ER21" s="17">
        <v>0</v>
      </c>
      <c r="ES21" s="17">
        <v>0</v>
      </c>
      <c r="ET21" s="17">
        <v>0</v>
      </c>
      <c r="EU21" s="17">
        <v>0.6</v>
      </c>
      <c r="EV21" s="17">
        <v>45.1</v>
      </c>
      <c r="EW21" s="17">
        <v>31.5</v>
      </c>
      <c r="EX21" s="17">
        <v>0</v>
      </c>
      <c r="EY21" s="17">
        <v>0</v>
      </c>
      <c r="EZ21" s="17">
        <v>9.4</v>
      </c>
      <c r="FA21" s="17">
        <v>20</v>
      </c>
      <c r="FB21" s="17">
        <v>9.5</v>
      </c>
      <c r="FC21" s="17">
        <v>37.799999999999997</v>
      </c>
      <c r="FD21" s="17">
        <v>17.899999999999999</v>
      </c>
      <c r="FE21" s="17">
        <v>16.399999999999999</v>
      </c>
      <c r="FF21" s="17"/>
      <c r="FG21" s="17"/>
      <c r="FH21" s="17">
        <v>6398.05</v>
      </c>
      <c r="FI21" s="15"/>
      <c r="FJ21" s="17">
        <v>24.004460000000002</v>
      </c>
      <c r="FK21" s="17">
        <v>7.726</v>
      </c>
      <c r="FL21" s="17"/>
      <c r="FM21" s="17">
        <v>13.2</v>
      </c>
      <c r="FN21" s="17">
        <v>27.21866</v>
      </c>
      <c r="FO21" s="17">
        <v>18.91216</v>
      </c>
      <c r="FP21" s="17">
        <v>10.7</v>
      </c>
      <c r="FQ21" s="17">
        <v>15.9</v>
      </c>
      <c r="FR21" s="17">
        <v>117.66128</v>
      </c>
    </row>
    <row r="22" spans="1:174" ht="24" customHeight="1" x14ac:dyDescent="0.25">
      <c r="A22" s="16" t="s">
        <v>48</v>
      </c>
      <c r="B22" s="16" t="s">
        <v>821</v>
      </c>
      <c r="C22" s="17">
        <v>102.9</v>
      </c>
      <c r="D22" s="17">
        <v>596.20000000000005</v>
      </c>
      <c r="E22" s="17">
        <v>202.2</v>
      </c>
      <c r="F22" s="17">
        <v>0</v>
      </c>
      <c r="G22" s="17">
        <v>0</v>
      </c>
      <c r="H22" s="17">
        <v>89.6</v>
      </c>
      <c r="I22" s="17">
        <v>213.5</v>
      </c>
      <c r="J22" s="17"/>
      <c r="K22" s="17"/>
      <c r="L22" s="17">
        <v>102.4</v>
      </c>
      <c r="M22" s="17">
        <v>101.5</v>
      </c>
      <c r="N22" s="17">
        <v>101.3</v>
      </c>
      <c r="O22" s="17">
        <v>199.5</v>
      </c>
      <c r="P22" s="17">
        <v>112.4</v>
      </c>
      <c r="Q22" s="17">
        <v>66.599999999999994</v>
      </c>
      <c r="R22" s="17">
        <v>547.6</v>
      </c>
      <c r="S22" s="17">
        <v>10.3</v>
      </c>
      <c r="T22" s="17"/>
      <c r="U22" s="17"/>
      <c r="V22" s="17"/>
      <c r="W22" s="17"/>
      <c r="X22" s="17">
        <v>159.1</v>
      </c>
      <c r="Y22" s="17">
        <v>6.6</v>
      </c>
      <c r="Z22" s="17">
        <v>4.8</v>
      </c>
      <c r="AA22" s="17">
        <v>0</v>
      </c>
      <c r="AB22" s="17">
        <v>6.7</v>
      </c>
      <c r="AC22" s="17">
        <v>10.1</v>
      </c>
      <c r="AD22" s="17">
        <v>59.4</v>
      </c>
      <c r="AE22" s="17"/>
      <c r="AF22" s="17"/>
      <c r="AG22" s="17"/>
      <c r="AH22" s="17"/>
      <c r="AI22" s="17">
        <v>109.3</v>
      </c>
      <c r="AJ22" s="17">
        <v>223.9</v>
      </c>
      <c r="AK22" s="17"/>
      <c r="AL22" s="17"/>
      <c r="AM22" s="17"/>
      <c r="AN22" s="17">
        <v>6.5</v>
      </c>
      <c r="AO22" s="17">
        <v>228.3</v>
      </c>
      <c r="AP22" s="17">
        <v>64</v>
      </c>
      <c r="AQ22" s="17">
        <v>62.4</v>
      </c>
      <c r="AR22" s="17">
        <v>34.200000000000003</v>
      </c>
      <c r="AS22" s="17">
        <v>18.8</v>
      </c>
      <c r="AT22" s="17">
        <v>19.7</v>
      </c>
      <c r="AU22" s="17">
        <v>85.4</v>
      </c>
      <c r="AV22" s="17"/>
      <c r="AW22" s="17">
        <v>119.5</v>
      </c>
      <c r="AX22" s="17">
        <v>73.3</v>
      </c>
      <c r="AY22" s="17">
        <v>108.9</v>
      </c>
      <c r="AZ22" s="17">
        <v>8.3000000000000007</v>
      </c>
      <c r="BA22" s="17">
        <v>3.6</v>
      </c>
      <c r="BB22" s="17">
        <v>46.2</v>
      </c>
      <c r="BC22" s="17"/>
      <c r="BD22" s="17">
        <v>4</v>
      </c>
      <c r="BE22" s="17">
        <v>27.2</v>
      </c>
      <c r="BF22" s="17">
        <v>162</v>
      </c>
      <c r="BG22" s="17"/>
      <c r="BH22" s="17"/>
      <c r="BI22" s="17">
        <v>46.8</v>
      </c>
      <c r="BJ22" s="17"/>
      <c r="BK22" s="17"/>
      <c r="BL22" s="17">
        <v>0</v>
      </c>
      <c r="BM22" s="17"/>
      <c r="BN22" s="17"/>
      <c r="BO22" s="17"/>
      <c r="BP22" s="17">
        <v>85.8</v>
      </c>
      <c r="BQ22" s="17">
        <v>162.80000000000001</v>
      </c>
      <c r="BR22" s="17">
        <v>162.9</v>
      </c>
      <c r="BS22" s="17">
        <v>165.7</v>
      </c>
      <c r="BT22" s="17">
        <v>244.6</v>
      </c>
      <c r="BU22" s="17"/>
      <c r="BV22" s="17"/>
      <c r="BW22" s="17"/>
      <c r="BX22" s="17"/>
      <c r="BY22" s="17"/>
      <c r="BZ22" s="17"/>
      <c r="CA22" s="17"/>
      <c r="CB22" s="17"/>
      <c r="CC22" s="17">
        <v>4.5999999999999996</v>
      </c>
      <c r="CD22" s="17">
        <v>53.8</v>
      </c>
      <c r="CE22" s="17">
        <v>129</v>
      </c>
      <c r="CF22" s="17">
        <v>45.7</v>
      </c>
      <c r="CG22" s="17">
        <v>77.7</v>
      </c>
      <c r="CH22" s="17">
        <v>29.5</v>
      </c>
      <c r="CI22" s="17"/>
      <c r="CJ22" s="17"/>
      <c r="CK22" s="17"/>
      <c r="CL22" s="17">
        <v>118.4</v>
      </c>
      <c r="CM22" s="17">
        <v>118.5</v>
      </c>
      <c r="CN22" s="17">
        <v>130.1</v>
      </c>
      <c r="CO22" s="17"/>
      <c r="CP22" s="17"/>
      <c r="CQ22" s="17"/>
      <c r="CR22" s="17"/>
      <c r="CS22" s="17"/>
      <c r="CT22" s="17"/>
      <c r="CU22" s="17"/>
      <c r="CV22" s="17">
        <v>0</v>
      </c>
      <c r="CW22" s="17">
        <v>92.4</v>
      </c>
      <c r="CX22" s="17">
        <v>0</v>
      </c>
      <c r="CY22" s="17">
        <v>5.8</v>
      </c>
      <c r="CZ22" s="17">
        <v>0</v>
      </c>
      <c r="DA22" s="17">
        <v>15.5</v>
      </c>
      <c r="DB22" s="17">
        <v>0</v>
      </c>
      <c r="DC22" s="17">
        <v>5.3</v>
      </c>
      <c r="DD22" s="17">
        <v>0.9</v>
      </c>
      <c r="DE22" s="17">
        <v>1.55</v>
      </c>
      <c r="DF22" s="17">
        <v>4.7</v>
      </c>
      <c r="DG22" s="17">
        <v>19.899999999999999</v>
      </c>
      <c r="DH22" s="17">
        <v>20</v>
      </c>
      <c r="DI22" s="17">
        <v>19</v>
      </c>
      <c r="DJ22" s="17">
        <v>3.5</v>
      </c>
      <c r="DK22" s="17">
        <v>18.5</v>
      </c>
      <c r="DL22" s="17">
        <v>0.3</v>
      </c>
      <c r="DM22" s="17">
        <v>0.2</v>
      </c>
      <c r="DN22" s="17">
        <v>31.3</v>
      </c>
      <c r="DO22" s="17">
        <v>73.7</v>
      </c>
      <c r="DP22" s="17">
        <v>4.5</v>
      </c>
      <c r="DQ22" s="17">
        <v>1.1000000000000001</v>
      </c>
      <c r="DR22" s="17">
        <v>2.2000000000000002</v>
      </c>
      <c r="DS22" s="17">
        <v>2.8</v>
      </c>
      <c r="DT22" s="17">
        <v>0</v>
      </c>
      <c r="DU22" s="17">
        <v>2.5</v>
      </c>
      <c r="DV22" s="17">
        <v>14.3</v>
      </c>
      <c r="DW22" s="17">
        <v>2.4</v>
      </c>
      <c r="DX22" s="17"/>
      <c r="DY22" s="17">
        <v>13.3</v>
      </c>
      <c r="DZ22" s="17">
        <v>7.3</v>
      </c>
      <c r="EA22" s="17">
        <v>8.4</v>
      </c>
      <c r="EB22" s="17">
        <v>12</v>
      </c>
      <c r="EC22" s="17">
        <v>20</v>
      </c>
      <c r="ED22" s="17">
        <v>12.8</v>
      </c>
      <c r="EE22" s="17">
        <v>6.3</v>
      </c>
      <c r="EF22" s="17">
        <v>0</v>
      </c>
      <c r="EG22" s="17">
        <v>48.8</v>
      </c>
      <c r="EH22" s="17">
        <v>72.3</v>
      </c>
      <c r="EI22" s="17">
        <v>2.5</v>
      </c>
      <c r="EJ22" s="17">
        <v>1.5</v>
      </c>
      <c r="EK22" s="17">
        <v>12.4</v>
      </c>
      <c r="EL22" s="17">
        <v>4</v>
      </c>
      <c r="EM22" s="17">
        <v>4.5999999999999996</v>
      </c>
      <c r="EN22" s="17">
        <v>12.7</v>
      </c>
      <c r="EO22" s="17">
        <v>13.4</v>
      </c>
      <c r="EP22" s="17">
        <v>13</v>
      </c>
      <c r="EQ22" s="17">
        <v>2.7</v>
      </c>
      <c r="ER22" s="17">
        <v>0</v>
      </c>
      <c r="ES22" s="17">
        <v>0</v>
      </c>
      <c r="ET22" s="17">
        <v>0</v>
      </c>
      <c r="EU22" s="17">
        <v>0.6</v>
      </c>
      <c r="EV22" s="17">
        <v>26.5</v>
      </c>
      <c r="EW22" s="17">
        <v>19.5</v>
      </c>
      <c r="EX22" s="17">
        <v>0</v>
      </c>
      <c r="EY22" s="17">
        <v>0</v>
      </c>
      <c r="EZ22" s="17">
        <v>9.4</v>
      </c>
      <c r="FA22" s="17">
        <v>20</v>
      </c>
      <c r="FB22" s="17">
        <v>9.5</v>
      </c>
      <c r="FC22" s="17">
        <v>34</v>
      </c>
      <c r="FD22" s="17">
        <v>20.9</v>
      </c>
      <c r="FE22" s="17">
        <v>17</v>
      </c>
      <c r="FF22" s="17"/>
      <c r="FG22" s="17"/>
      <c r="FH22" s="17">
        <v>6441.85</v>
      </c>
      <c r="FI22" s="15"/>
      <c r="FJ22" s="17">
        <v>24.028649999999999</v>
      </c>
      <c r="FK22" s="17">
        <v>6.89</v>
      </c>
      <c r="FL22" s="17"/>
      <c r="FM22" s="17">
        <v>13.2</v>
      </c>
      <c r="FN22" s="17">
        <v>27.22383</v>
      </c>
      <c r="FO22" s="17">
        <v>18.912400000000002</v>
      </c>
      <c r="FP22" s="17">
        <v>10.7</v>
      </c>
      <c r="FQ22" s="17">
        <v>16</v>
      </c>
      <c r="FR22" s="17">
        <v>116.95488</v>
      </c>
    </row>
    <row r="23" spans="1:174" ht="24" customHeight="1" x14ac:dyDescent="0.25">
      <c r="A23" s="16" t="s">
        <v>48</v>
      </c>
      <c r="B23" s="16" t="s">
        <v>822</v>
      </c>
      <c r="C23" s="17">
        <v>103.6</v>
      </c>
      <c r="D23" s="17">
        <v>600.79999999999995</v>
      </c>
      <c r="E23" s="17">
        <v>200.4</v>
      </c>
      <c r="F23" s="17">
        <v>0</v>
      </c>
      <c r="G23" s="17">
        <v>0</v>
      </c>
      <c r="H23" s="17">
        <v>89.9</v>
      </c>
      <c r="I23" s="17">
        <v>217.9</v>
      </c>
      <c r="J23" s="17"/>
      <c r="K23" s="17"/>
      <c r="L23" s="17">
        <v>101.9</v>
      </c>
      <c r="M23" s="17">
        <v>102.1</v>
      </c>
      <c r="N23" s="17">
        <v>102.1</v>
      </c>
      <c r="O23" s="17">
        <v>201.4</v>
      </c>
      <c r="P23" s="17">
        <v>215</v>
      </c>
      <c r="Q23" s="17">
        <v>106.6</v>
      </c>
      <c r="R23" s="17">
        <v>554.70000000000005</v>
      </c>
      <c r="S23" s="17">
        <v>10.5</v>
      </c>
      <c r="T23" s="17"/>
      <c r="U23" s="17"/>
      <c r="V23" s="17"/>
      <c r="W23" s="17"/>
      <c r="X23" s="17">
        <v>165.1</v>
      </c>
      <c r="Y23" s="17">
        <v>7.2</v>
      </c>
      <c r="Z23" s="17">
        <v>5</v>
      </c>
      <c r="AA23" s="17">
        <v>0</v>
      </c>
      <c r="AB23" s="17">
        <v>6.7</v>
      </c>
      <c r="AC23" s="17">
        <v>10.1</v>
      </c>
      <c r="AD23" s="17">
        <v>60.1</v>
      </c>
      <c r="AE23" s="17"/>
      <c r="AF23" s="17"/>
      <c r="AG23" s="17"/>
      <c r="AH23" s="17"/>
      <c r="AI23" s="17">
        <v>110.7</v>
      </c>
      <c r="AJ23" s="17">
        <v>220.8</v>
      </c>
      <c r="AK23" s="17"/>
      <c r="AL23" s="17"/>
      <c r="AM23" s="17"/>
      <c r="AN23" s="17">
        <v>6.5</v>
      </c>
      <c r="AO23" s="17">
        <v>231</v>
      </c>
      <c r="AP23" s="17">
        <v>64.400000000000006</v>
      </c>
      <c r="AQ23" s="17">
        <v>72.099999999999994</v>
      </c>
      <c r="AR23" s="17">
        <v>34.1</v>
      </c>
      <c r="AS23" s="17">
        <v>18.600000000000001</v>
      </c>
      <c r="AT23" s="17">
        <v>19.7</v>
      </c>
      <c r="AU23" s="17">
        <v>89.7</v>
      </c>
      <c r="AV23" s="17"/>
      <c r="AW23" s="17">
        <v>182.8</v>
      </c>
      <c r="AX23" s="17">
        <v>86.6</v>
      </c>
      <c r="AY23" s="17">
        <v>109.8</v>
      </c>
      <c r="AZ23" s="17">
        <v>8.1999999999999993</v>
      </c>
      <c r="BA23" s="17">
        <v>3.7</v>
      </c>
      <c r="BB23" s="17">
        <v>46.9</v>
      </c>
      <c r="BC23" s="17"/>
      <c r="BD23" s="17">
        <v>4</v>
      </c>
      <c r="BE23" s="17">
        <v>27.9</v>
      </c>
      <c r="BF23" s="17">
        <v>166.1</v>
      </c>
      <c r="BG23" s="17"/>
      <c r="BH23" s="17"/>
      <c r="BI23" s="17">
        <v>47.4</v>
      </c>
      <c r="BJ23" s="17"/>
      <c r="BK23" s="17"/>
      <c r="BL23" s="17">
        <v>0</v>
      </c>
      <c r="BM23" s="17"/>
      <c r="BN23" s="17"/>
      <c r="BO23" s="17"/>
      <c r="BP23" s="17">
        <v>86.6</v>
      </c>
      <c r="BQ23" s="17">
        <v>126.2</v>
      </c>
      <c r="BR23" s="17">
        <v>126.1</v>
      </c>
      <c r="BS23" s="17">
        <v>128.69999999999999</v>
      </c>
      <c r="BT23" s="17">
        <v>221.3</v>
      </c>
      <c r="BU23" s="17"/>
      <c r="BV23" s="17"/>
      <c r="BW23" s="17"/>
      <c r="BX23" s="17"/>
      <c r="BY23" s="17"/>
      <c r="BZ23" s="17"/>
      <c r="CA23" s="17"/>
      <c r="CB23" s="17"/>
      <c r="CC23" s="17">
        <v>4.5999999999999996</v>
      </c>
      <c r="CD23" s="17">
        <v>51.2</v>
      </c>
      <c r="CE23" s="17">
        <v>131.80000000000001</v>
      </c>
      <c r="CF23" s="17">
        <v>46.5</v>
      </c>
      <c r="CG23" s="17">
        <v>78.2</v>
      </c>
      <c r="CH23" s="17">
        <v>30.1</v>
      </c>
      <c r="CI23" s="17"/>
      <c r="CJ23" s="17"/>
      <c r="CK23" s="17"/>
      <c r="CL23" s="17">
        <v>133.9</v>
      </c>
      <c r="CM23" s="17">
        <v>133.80000000000001</v>
      </c>
      <c r="CN23" s="17">
        <v>140</v>
      </c>
      <c r="CO23" s="17"/>
      <c r="CP23" s="17"/>
      <c r="CQ23" s="17"/>
      <c r="CR23" s="17"/>
      <c r="CS23" s="17"/>
      <c r="CT23" s="17"/>
      <c r="CU23" s="17"/>
      <c r="CV23" s="17">
        <v>0</v>
      </c>
      <c r="CW23" s="17">
        <v>81.599999999999994</v>
      </c>
      <c r="CX23" s="17">
        <v>3.8</v>
      </c>
      <c r="CY23" s="17">
        <v>13.2</v>
      </c>
      <c r="CZ23" s="17">
        <v>0</v>
      </c>
      <c r="DA23" s="17">
        <v>10</v>
      </c>
      <c r="DB23" s="17">
        <v>0</v>
      </c>
      <c r="DC23" s="17">
        <v>5</v>
      </c>
      <c r="DD23" s="17">
        <v>0.9</v>
      </c>
      <c r="DE23" s="17">
        <v>1.55</v>
      </c>
      <c r="DF23" s="17">
        <v>4.7</v>
      </c>
      <c r="DG23" s="17">
        <v>20.100000000000001</v>
      </c>
      <c r="DH23" s="17">
        <v>20</v>
      </c>
      <c r="DI23" s="17">
        <v>19</v>
      </c>
      <c r="DJ23" s="17">
        <v>3.5</v>
      </c>
      <c r="DK23" s="17">
        <v>18.5</v>
      </c>
      <c r="DL23" s="17">
        <v>4.3</v>
      </c>
      <c r="DM23" s="17">
        <v>4.9000000000000004</v>
      </c>
      <c r="DN23" s="17">
        <v>29.4</v>
      </c>
      <c r="DO23" s="17">
        <v>71.900000000000006</v>
      </c>
      <c r="DP23" s="17">
        <v>4.5</v>
      </c>
      <c r="DQ23" s="17">
        <v>1.1000000000000001</v>
      </c>
      <c r="DR23" s="17">
        <v>2.2000000000000002</v>
      </c>
      <c r="DS23" s="17">
        <v>2.8</v>
      </c>
      <c r="DT23" s="17">
        <v>0</v>
      </c>
      <c r="DU23" s="17">
        <v>2.6</v>
      </c>
      <c r="DV23" s="17">
        <v>14.3</v>
      </c>
      <c r="DW23" s="17">
        <v>2.2999999999999998</v>
      </c>
      <c r="DX23" s="17"/>
      <c r="DY23" s="17">
        <v>13.3</v>
      </c>
      <c r="DZ23" s="17">
        <v>7</v>
      </c>
      <c r="EA23" s="17">
        <v>8.8000000000000007</v>
      </c>
      <c r="EB23" s="17">
        <v>12.2</v>
      </c>
      <c r="EC23" s="17">
        <v>19.899999999999999</v>
      </c>
      <c r="ED23" s="17">
        <v>17</v>
      </c>
      <c r="EE23" s="17">
        <v>6.2</v>
      </c>
      <c r="EF23" s="17">
        <v>0.6</v>
      </c>
      <c r="EG23" s="17">
        <v>36.4</v>
      </c>
      <c r="EH23" s="17">
        <v>50.6</v>
      </c>
      <c r="EI23" s="17">
        <v>1.1000000000000001</v>
      </c>
      <c r="EJ23" s="17">
        <v>1</v>
      </c>
      <c r="EK23" s="17">
        <v>12.3</v>
      </c>
      <c r="EL23" s="17">
        <v>4</v>
      </c>
      <c r="EM23" s="17">
        <v>4.5999999999999996</v>
      </c>
      <c r="EN23" s="17">
        <v>12.6</v>
      </c>
      <c r="EO23" s="17">
        <v>13.4</v>
      </c>
      <c r="EP23" s="17">
        <v>13</v>
      </c>
      <c r="EQ23" s="17">
        <v>7.1</v>
      </c>
      <c r="ER23" s="17">
        <v>9.9</v>
      </c>
      <c r="ES23" s="17">
        <v>0.2</v>
      </c>
      <c r="ET23" s="17">
        <v>6.9</v>
      </c>
      <c r="EU23" s="17">
        <v>0.6</v>
      </c>
      <c r="EV23" s="17">
        <v>44.7</v>
      </c>
      <c r="EW23" s="17">
        <v>32.6</v>
      </c>
      <c r="EX23" s="17">
        <v>5.0999999999999996</v>
      </c>
      <c r="EY23" s="17">
        <v>0</v>
      </c>
      <c r="EZ23" s="17">
        <v>9.5</v>
      </c>
      <c r="FA23" s="17">
        <v>20</v>
      </c>
      <c r="FB23" s="17">
        <v>9</v>
      </c>
      <c r="FC23" s="17">
        <v>35</v>
      </c>
      <c r="FD23" s="17">
        <v>19</v>
      </c>
      <c r="FE23" s="17">
        <v>17.399999999999999</v>
      </c>
      <c r="FF23" s="17"/>
      <c r="FG23" s="17"/>
      <c r="FH23" s="17">
        <v>6644.25</v>
      </c>
      <c r="FI23" s="15"/>
      <c r="FJ23" s="17">
        <v>24.120950000000001</v>
      </c>
      <c r="FK23" s="17">
        <v>5.9009999999999998</v>
      </c>
      <c r="FL23" s="17"/>
      <c r="FM23" s="17">
        <v>13.2</v>
      </c>
      <c r="FN23" s="17">
        <v>27.319459999999999</v>
      </c>
      <c r="FO23" s="17">
        <v>18.911860000000001</v>
      </c>
      <c r="FP23" s="17">
        <v>10.7</v>
      </c>
      <c r="FQ23" s="17">
        <v>15.9</v>
      </c>
      <c r="FR23" s="17">
        <v>116.05327</v>
      </c>
    </row>
    <row r="24" spans="1:174" ht="24" customHeight="1" x14ac:dyDescent="0.25">
      <c r="A24" s="16" t="s">
        <v>48</v>
      </c>
      <c r="B24" s="16" t="s">
        <v>823</v>
      </c>
      <c r="C24" s="17">
        <v>103.8</v>
      </c>
      <c r="D24" s="17">
        <v>588</v>
      </c>
      <c r="E24" s="17">
        <v>199.8</v>
      </c>
      <c r="F24" s="17">
        <v>0</v>
      </c>
      <c r="G24" s="17">
        <v>0</v>
      </c>
      <c r="H24" s="17">
        <v>88.2</v>
      </c>
      <c r="I24" s="17">
        <v>211.5</v>
      </c>
      <c r="J24" s="17"/>
      <c r="K24" s="17"/>
      <c r="L24" s="17">
        <v>101.5</v>
      </c>
      <c r="M24" s="17">
        <v>101.4</v>
      </c>
      <c r="N24" s="17">
        <v>101.4</v>
      </c>
      <c r="O24" s="17">
        <v>202.5</v>
      </c>
      <c r="P24" s="17">
        <v>211.8</v>
      </c>
      <c r="Q24" s="17">
        <v>110</v>
      </c>
      <c r="R24" s="17">
        <v>533.20000000000005</v>
      </c>
      <c r="S24" s="17">
        <v>10.1</v>
      </c>
      <c r="T24" s="17"/>
      <c r="U24" s="17"/>
      <c r="V24" s="17"/>
      <c r="W24" s="17"/>
      <c r="X24" s="17">
        <v>159.30000000000001</v>
      </c>
      <c r="Y24" s="17">
        <v>6.4</v>
      </c>
      <c r="Z24" s="17">
        <v>4.7</v>
      </c>
      <c r="AA24" s="17">
        <v>0</v>
      </c>
      <c r="AB24" s="17">
        <v>6.7</v>
      </c>
      <c r="AC24" s="17">
        <v>9.6999999999999993</v>
      </c>
      <c r="AD24" s="17">
        <v>58</v>
      </c>
      <c r="AE24" s="17"/>
      <c r="AF24" s="17"/>
      <c r="AG24" s="17"/>
      <c r="AH24" s="17"/>
      <c r="AI24" s="17">
        <v>108.4</v>
      </c>
      <c r="AJ24" s="17">
        <v>221</v>
      </c>
      <c r="AK24" s="17"/>
      <c r="AL24" s="17"/>
      <c r="AM24" s="17"/>
      <c r="AN24" s="17">
        <v>6.5</v>
      </c>
      <c r="AO24" s="17">
        <v>226.2</v>
      </c>
      <c r="AP24" s="17">
        <v>64.7</v>
      </c>
      <c r="AQ24" s="17">
        <v>50.3</v>
      </c>
      <c r="AR24" s="17">
        <v>35.799999999999997</v>
      </c>
      <c r="AS24" s="17">
        <v>18.600000000000001</v>
      </c>
      <c r="AT24" s="17">
        <v>19.7</v>
      </c>
      <c r="AU24" s="17">
        <v>89.2</v>
      </c>
      <c r="AV24" s="17"/>
      <c r="AW24" s="17">
        <v>177.4</v>
      </c>
      <c r="AX24" s="17">
        <v>89.2</v>
      </c>
      <c r="AY24" s="17">
        <v>107.7</v>
      </c>
      <c r="AZ24" s="17">
        <v>8.1999999999999993</v>
      </c>
      <c r="BA24" s="17">
        <v>3.7</v>
      </c>
      <c r="BB24" s="17">
        <v>45.2</v>
      </c>
      <c r="BC24" s="17"/>
      <c r="BD24" s="17">
        <v>4</v>
      </c>
      <c r="BE24" s="17">
        <v>26.7</v>
      </c>
      <c r="BF24" s="17">
        <v>66.900000000000006</v>
      </c>
      <c r="BG24" s="17"/>
      <c r="BH24" s="17"/>
      <c r="BI24" s="17">
        <v>46.5</v>
      </c>
      <c r="BJ24" s="17"/>
      <c r="BK24" s="17"/>
      <c r="BL24" s="17">
        <v>0</v>
      </c>
      <c r="BM24" s="17"/>
      <c r="BN24" s="17"/>
      <c r="BO24" s="17"/>
      <c r="BP24" s="17">
        <v>85.2</v>
      </c>
      <c r="BQ24" s="17">
        <v>114.3</v>
      </c>
      <c r="BR24" s="17">
        <v>114.1</v>
      </c>
      <c r="BS24" s="17">
        <v>116.3</v>
      </c>
      <c r="BT24" s="17">
        <v>205.6</v>
      </c>
      <c r="BU24" s="17"/>
      <c r="BV24" s="17"/>
      <c r="BW24" s="17"/>
      <c r="BX24" s="17"/>
      <c r="BY24" s="17"/>
      <c r="BZ24" s="17"/>
      <c r="CA24" s="17"/>
      <c r="CB24" s="17"/>
      <c r="CC24" s="17">
        <v>4.5</v>
      </c>
      <c r="CD24" s="17">
        <v>25.4</v>
      </c>
      <c r="CE24" s="17">
        <v>104.7</v>
      </c>
      <c r="CF24" s="17">
        <v>45.2</v>
      </c>
      <c r="CG24" s="17">
        <v>78.5</v>
      </c>
      <c r="CH24" s="17">
        <v>29.1</v>
      </c>
      <c r="CI24" s="17"/>
      <c r="CJ24" s="17"/>
      <c r="CK24" s="17"/>
      <c r="CL24" s="17">
        <v>133.6</v>
      </c>
      <c r="CM24" s="17">
        <v>133.19999999999999</v>
      </c>
      <c r="CN24" s="17">
        <v>139.9</v>
      </c>
      <c r="CO24" s="17"/>
      <c r="CP24" s="17"/>
      <c r="CQ24" s="17"/>
      <c r="CR24" s="17"/>
      <c r="CS24" s="17"/>
      <c r="CT24" s="17"/>
      <c r="CU24" s="17"/>
      <c r="CV24" s="17">
        <v>0</v>
      </c>
      <c r="CW24" s="17">
        <v>84.3</v>
      </c>
      <c r="CX24" s="17">
        <v>21.4</v>
      </c>
      <c r="CY24" s="17">
        <v>10.8</v>
      </c>
      <c r="CZ24" s="17">
        <v>0</v>
      </c>
      <c r="DA24" s="17">
        <v>11.4</v>
      </c>
      <c r="DB24" s="17">
        <v>9.9</v>
      </c>
      <c r="DC24" s="17">
        <v>5</v>
      </c>
      <c r="DD24" s="17">
        <v>0.9</v>
      </c>
      <c r="DE24" s="17">
        <v>1.55</v>
      </c>
      <c r="DF24" s="17">
        <v>4.7</v>
      </c>
      <c r="DG24" s="17">
        <v>19.7</v>
      </c>
      <c r="DH24" s="17">
        <v>20</v>
      </c>
      <c r="DI24" s="17">
        <v>19</v>
      </c>
      <c r="DJ24" s="17">
        <v>3.6</v>
      </c>
      <c r="DK24" s="17">
        <v>18.5</v>
      </c>
      <c r="DL24" s="17">
        <v>10.1</v>
      </c>
      <c r="DM24" s="17">
        <v>11.7</v>
      </c>
      <c r="DN24" s="17">
        <v>24.6</v>
      </c>
      <c r="DO24" s="17">
        <v>70</v>
      </c>
      <c r="DP24" s="17">
        <v>4.5</v>
      </c>
      <c r="DQ24" s="17">
        <v>1.1000000000000001</v>
      </c>
      <c r="DR24" s="17">
        <v>2.2000000000000002</v>
      </c>
      <c r="DS24" s="17">
        <v>2.8</v>
      </c>
      <c r="DT24" s="17">
        <v>0</v>
      </c>
      <c r="DU24" s="17">
        <v>2.5</v>
      </c>
      <c r="DV24" s="17">
        <v>14.2</v>
      </c>
      <c r="DW24" s="17">
        <v>2.2999999999999998</v>
      </c>
      <c r="DX24" s="17"/>
      <c r="DY24" s="17">
        <v>13.5</v>
      </c>
      <c r="DZ24" s="17">
        <v>7</v>
      </c>
      <c r="EA24" s="17">
        <v>8.1999999999999993</v>
      </c>
      <c r="EB24" s="17">
        <v>11.7</v>
      </c>
      <c r="EC24" s="17">
        <v>19.8</v>
      </c>
      <c r="ED24" s="17">
        <v>22.9</v>
      </c>
      <c r="EE24" s="17">
        <v>4.7</v>
      </c>
      <c r="EF24" s="17">
        <v>8.6</v>
      </c>
      <c r="EG24" s="17">
        <v>30</v>
      </c>
      <c r="EH24" s="17">
        <v>50</v>
      </c>
      <c r="EI24" s="17">
        <v>1.4</v>
      </c>
      <c r="EJ24" s="17">
        <v>1.6</v>
      </c>
      <c r="EK24" s="17">
        <v>12.3</v>
      </c>
      <c r="EL24" s="17">
        <v>4</v>
      </c>
      <c r="EM24" s="17">
        <v>4.5999999999999996</v>
      </c>
      <c r="EN24" s="17">
        <v>12.5</v>
      </c>
      <c r="EO24" s="17">
        <v>13.4</v>
      </c>
      <c r="EP24" s="17">
        <v>13</v>
      </c>
      <c r="EQ24" s="17">
        <v>7.8</v>
      </c>
      <c r="ER24" s="17">
        <v>69.599999999999994</v>
      </c>
      <c r="ES24" s="17">
        <v>2.8</v>
      </c>
      <c r="ET24" s="17">
        <v>43.9</v>
      </c>
      <c r="EU24" s="17">
        <v>0.6</v>
      </c>
      <c r="EV24" s="17">
        <v>58.6</v>
      </c>
      <c r="EW24" s="17">
        <v>46.4</v>
      </c>
      <c r="EX24" s="17">
        <v>34.1</v>
      </c>
      <c r="EY24" s="17">
        <v>2.4</v>
      </c>
      <c r="EZ24" s="17">
        <v>9.6</v>
      </c>
      <c r="FA24" s="17">
        <v>19.8</v>
      </c>
      <c r="FB24" s="17">
        <v>8.4</v>
      </c>
      <c r="FC24" s="17">
        <v>35.5</v>
      </c>
      <c r="FD24" s="17">
        <v>17.899999999999999</v>
      </c>
      <c r="FE24" s="17">
        <v>17.2</v>
      </c>
      <c r="FF24" s="17"/>
      <c r="FG24" s="17"/>
      <c r="FH24" s="17">
        <v>6544.05</v>
      </c>
      <c r="FI24" s="15"/>
      <c r="FJ24" s="17">
        <v>24.388069999999999</v>
      </c>
      <c r="FK24" s="17">
        <v>5.4219999999999997</v>
      </c>
      <c r="FL24" s="17"/>
      <c r="FM24" s="17">
        <v>13.2</v>
      </c>
      <c r="FN24" s="17">
        <v>27.42446</v>
      </c>
      <c r="FO24" s="17">
        <v>18.91133</v>
      </c>
      <c r="FP24" s="17">
        <v>10.6</v>
      </c>
      <c r="FQ24" s="17">
        <v>15.8</v>
      </c>
      <c r="FR24" s="17">
        <v>115.74585999999999</v>
      </c>
    </row>
    <row r="25" spans="1:174" ht="24" customHeight="1" x14ac:dyDescent="0.25">
      <c r="A25" s="16" t="s">
        <v>48</v>
      </c>
      <c r="B25" s="16" t="s">
        <v>824</v>
      </c>
      <c r="C25" s="17">
        <v>104.2</v>
      </c>
      <c r="D25" s="17">
        <v>599.20000000000005</v>
      </c>
      <c r="E25" s="17">
        <v>199.8</v>
      </c>
      <c r="F25" s="17">
        <v>0</v>
      </c>
      <c r="G25" s="17">
        <v>0</v>
      </c>
      <c r="H25" s="17">
        <v>89.8</v>
      </c>
      <c r="I25" s="17">
        <v>216.3</v>
      </c>
      <c r="J25" s="17"/>
      <c r="K25" s="17"/>
      <c r="L25" s="17">
        <v>101.9</v>
      </c>
      <c r="M25" s="17">
        <v>101.8</v>
      </c>
      <c r="N25" s="17">
        <v>101.8</v>
      </c>
      <c r="O25" s="17">
        <v>202.5</v>
      </c>
      <c r="P25" s="17">
        <v>210.4</v>
      </c>
      <c r="Q25" s="17">
        <v>109.9</v>
      </c>
      <c r="R25" s="17">
        <v>551.9</v>
      </c>
      <c r="S25" s="17">
        <v>10.4</v>
      </c>
      <c r="T25" s="17"/>
      <c r="U25" s="17"/>
      <c r="V25" s="17"/>
      <c r="W25" s="17"/>
      <c r="X25" s="17">
        <v>164.4</v>
      </c>
      <c r="Y25" s="17">
        <v>7.2</v>
      </c>
      <c r="Z25" s="17">
        <v>5.0999999999999996</v>
      </c>
      <c r="AA25" s="17">
        <v>0</v>
      </c>
      <c r="AB25" s="17">
        <v>6.7</v>
      </c>
      <c r="AC25" s="17">
        <v>9.4</v>
      </c>
      <c r="AD25" s="17">
        <v>59.4</v>
      </c>
      <c r="AE25" s="17"/>
      <c r="AF25" s="17"/>
      <c r="AG25" s="17"/>
      <c r="AH25" s="17"/>
      <c r="AI25" s="17">
        <v>110.5</v>
      </c>
      <c r="AJ25" s="17">
        <v>192.5</v>
      </c>
      <c r="AK25" s="17"/>
      <c r="AL25" s="17"/>
      <c r="AM25" s="17"/>
      <c r="AN25" s="17">
        <v>6.5</v>
      </c>
      <c r="AO25" s="17">
        <v>227.7</v>
      </c>
      <c r="AP25" s="17">
        <v>63.7</v>
      </c>
      <c r="AQ25" s="17">
        <v>73.2</v>
      </c>
      <c r="AR25" s="17">
        <v>35.4</v>
      </c>
      <c r="AS25" s="17">
        <v>18.600000000000001</v>
      </c>
      <c r="AT25" s="17">
        <v>19.7</v>
      </c>
      <c r="AU25" s="17">
        <v>89.7</v>
      </c>
      <c r="AV25" s="17"/>
      <c r="AW25" s="17">
        <v>123</v>
      </c>
      <c r="AX25" s="17">
        <v>73.400000000000006</v>
      </c>
      <c r="AY25" s="17">
        <v>109.7</v>
      </c>
      <c r="AZ25" s="17">
        <v>8.1999999999999993</v>
      </c>
      <c r="BA25" s="17">
        <v>3.6</v>
      </c>
      <c r="BB25" s="17">
        <v>46.7</v>
      </c>
      <c r="BC25" s="17"/>
      <c r="BD25" s="17">
        <v>4</v>
      </c>
      <c r="BE25" s="17">
        <v>27.8</v>
      </c>
      <c r="BF25" s="17">
        <v>49</v>
      </c>
      <c r="BG25" s="17"/>
      <c r="BH25" s="17"/>
      <c r="BI25" s="17">
        <v>47.3</v>
      </c>
      <c r="BJ25" s="17"/>
      <c r="BK25" s="17"/>
      <c r="BL25" s="17">
        <v>30.2</v>
      </c>
      <c r="BM25" s="17"/>
      <c r="BN25" s="17"/>
      <c r="BO25" s="17"/>
      <c r="BP25" s="17">
        <v>86.5</v>
      </c>
      <c r="BQ25" s="17">
        <v>120.6</v>
      </c>
      <c r="BR25" s="17">
        <v>120.5</v>
      </c>
      <c r="BS25" s="17">
        <v>120.6</v>
      </c>
      <c r="BT25" s="17">
        <v>206.7</v>
      </c>
      <c r="BU25" s="17"/>
      <c r="BV25" s="17"/>
      <c r="BW25" s="17"/>
      <c r="BX25" s="17"/>
      <c r="BY25" s="17"/>
      <c r="BZ25" s="17"/>
      <c r="CA25" s="17"/>
      <c r="CB25" s="17"/>
      <c r="CC25" s="17">
        <v>4.5999999999999996</v>
      </c>
      <c r="CD25" s="17">
        <v>20.399999999999999</v>
      </c>
      <c r="CE25" s="17">
        <v>101.6</v>
      </c>
      <c r="CF25" s="17">
        <v>46.4</v>
      </c>
      <c r="CG25" s="17">
        <v>80.7</v>
      </c>
      <c r="CH25" s="17">
        <v>30</v>
      </c>
      <c r="CI25" s="17"/>
      <c r="CJ25" s="17"/>
      <c r="CK25" s="17"/>
      <c r="CL25" s="17">
        <v>151.9</v>
      </c>
      <c r="CM25" s="17">
        <v>153.6</v>
      </c>
      <c r="CN25" s="17">
        <v>155.9</v>
      </c>
      <c r="CO25" s="17"/>
      <c r="CP25" s="17"/>
      <c r="CQ25" s="17"/>
      <c r="CR25" s="17"/>
      <c r="CS25" s="17"/>
      <c r="CT25" s="17"/>
      <c r="CU25" s="17"/>
      <c r="CV25" s="17">
        <v>0.1</v>
      </c>
      <c r="CW25" s="17">
        <v>66.5</v>
      </c>
      <c r="CX25" s="17">
        <v>32.5</v>
      </c>
      <c r="CY25" s="17">
        <v>12.7</v>
      </c>
      <c r="CZ25" s="17">
        <v>0</v>
      </c>
      <c r="DA25" s="17">
        <v>17.3</v>
      </c>
      <c r="DB25" s="17">
        <v>9.8000000000000007</v>
      </c>
      <c r="DC25" s="17">
        <v>5.5</v>
      </c>
      <c r="DD25" s="17">
        <v>0.9</v>
      </c>
      <c r="DE25" s="17">
        <v>1.53</v>
      </c>
      <c r="DF25" s="17">
        <v>4.7</v>
      </c>
      <c r="DG25" s="17">
        <v>20.2</v>
      </c>
      <c r="DH25" s="17">
        <v>20</v>
      </c>
      <c r="DI25" s="17">
        <v>19</v>
      </c>
      <c r="DJ25" s="17">
        <v>3.6</v>
      </c>
      <c r="DK25" s="17">
        <v>18.5</v>
      </c>
      <c r="DL25" s="17">
        <v>10.9</v>
      </c>
      <c r="DM25" s="17">
        <v>13.2</v>
      </c>
      <c r="DN25" s="17">
        <v>22.2</v>
      </c>
      <c r="DO25" s="17">
        <v>63.7</v>
      </c>
      <c r="DP25" s="17">
        <v>4.5</v>
      </c>
      <c r="DQ25" s="17">
        <v>1.1000000000000001</v>
      </c>
      <c r="DR25" s="17">
        <v>2.2000000000000002</v>
      </c>
      <c r="DS25" s="17">
        <v>2.9</v>
      </c>
      <c r="DT25" s="17">
        <v>0</v>
      </c>
      <c r="DU25" s="17">
        <v>2.5</v>
      </c>
      <c r="DV25" s="17">
        <v>14.1</v>
      </c>
      <c r="DW25" s="17">
        <v>0.5</v>
      </c>
      <c r="DX25" s="17"/>
      <c r="DY25" s="17">
        <v>13.5</v>
      </c>
      <c r="DZ25" s="17">
        <v>6.7</v>
      </c>
      <c r="EA25" s="17">
        <v>8.6</v>
      </c>
      <c r="EB25" s="17">
        <v>12.1</v>
      </c>
      <c r="EC25" s="17">
        <v>19.8</v>
      </c>
      <c r="ED25" s="17">
        <v>26.9</v>
      </c>
      <c r="EE25" s="17">
        <v>7.6</v>
      </c>
      <c r="EF25" s="17">
        <v>18.899999999999999</v>
      </c>
      <c r="EG25" s="17">
        <v>39.700000000000003</v>
      </c>
      <c r="EH25" s="17">
        <v>59.1</v>
      </c>
      <c r="EI25" s="17">
        <v>1.9</v>
      </c>
      <c r="EJ25" s="17">
        <v>1.5</v>
      </c>
      <c r="EK25" s="17">
        <v>12.3</v>
      </c>
      <c r="EL25" s="17">
        <v>4</v>
      </c>
      <c r="EM25" s="17">
        <v>4.5999999999999996</v>
      </c>
      <c r="EN25" s="17">
        <v>12.5</v>
      </c>
      <c r="EO25" s="17">
        <v>13.4</v>
      </c>
      <c r="EP25" s="17">
        <v>13</v>
      </c>
      <c r="EQ25" s="17">
        <v>8.5</v>
      </c>
      <c r="ER25" s="17">
        <v>92.2</v>
      </c>
      <c r="ES25" s="17">
        <v>4.5</v>
      </c>
      <c r="ET25" s="17">
        <v>93</v>
      </c>
      <c r="EU25" s="17">
        <v>0.6</v>
      </c>
      <c r="EV25" s="17">
        <v>56.8</v>
      </c>
      <c r="EW25" s="17">
        <v>52.4</v>
      </c>
      <c r="EX25" s="17">
        <v>71.099999999999994</v>
      </c>
      <c r="EY25" s="17">
        <v>5.0999999999999996</v>
      </c>
      <c r="EZ25" s="17">
        <v>9.4</v>
      </c>
      <c r="FA25" s="17">
        <v>19.8</v>
      </c>
      <c r="FB25" s="17">
        <v>9.4</v>
      </c>
      <c r="FC25" s="17">
        <v>35</v>
      </c>
      <c r="FD25" s="17">
        <v>18.100000000000001</v>
      </c>
      <c r="FE25" s="17">
        <v>17</v>
      </c>
      <c r="FF25" s="17"/>
      <c r="FG25" s="17"/>
      <c r="FH25" s="17">
        <v>6752.13</v>
      </c>
      <c r="FI25" s="15"/>
      <c r="FJ25" s="17">
        <v>24.385619999999999</v>
      </c>
      <c r="FK25" s="17">
        <v>5.218</v>
      </c>
      <c r="FL25" s="17"/>
      <c r="FM25" s="17">
        <v>13.2</v>
      </c>
      <c r="FN25" s="17">
        <v>27.34676</v>
      </c>
      <c r="FO25" s="17">
        <v>18.91159</v>
      </c>
      <c r="FP25" s="17">
        <v>10.6</v>
      </c>
      <c r="FQ25" s="17">
        <v>15.8</v>
      </c>
      <c r="FR25" s="17">
        <v>115.46196999999999</v>
      </c>
    </row>
    <row r="26" spans="1:174" ht="24" customHeight="1" x14ac:dyDescent="0.25">
      <c r="A26" s="18" t="s">
        <v>48</v>
      </c>
      <c r="B26" s="18" t="s">
        <v>825</v>
      </c>
      <c r="C26" s="19">
        <v>104.8</v>
      </c>
      <c r="D26" s="19">
        <v>603.9</v>
      </c>
      <c r="E26" s="19">
        <v>201.7</v>
      </c>
      <c r="F26" s="19">
        <v>0</v>
      </c>
      <c r="G26" s="19">
        <v>0</v>
      </c>
      <c r="H26" s="19">
        <v>89.9</v>
      </c>
      <c r="I26" s="19">
        <v>217.7</v>
      </c>
      <c r="J26" s="19"/>
      <c r="K26" s="19"/>
      <c r="L26" s="19">
        <v>102.3</v>
      </c>
      <c r="M26" s="19">
        <v>102.8</v>
      </c>
      <c r="N26" s="19">
        <v>102.5</v>
      </c>
      <c r="O26" s="19">
        <v>202.2</v>
      </c>
      <c r="P26" s="19">
        <v>127</v>
      </c>
      <c r="Q26" s="19">
        <v>80.900000000000006</v>
      </c>
      <c r="R26" s="19">
        <v>565.29999999999995</v>
      </c>
      <c r="S26" s="19">
        <v>10.3</v>
      </c>
      <c r="T26" s="19"/>
      <c r="U26" s="19"/>
      <c r="V26" s="19"/>
      <c r="W26" s="19"/>
      <c r="X26" s="19">
        <v>165.7</v>
      </c>
      <c r="Y26" s="19">
        <v>7.7</v>
      </c>
      <c r="Z26" s="19">
        <v>5.4</v>
      </c>
      <c r="AA26" s="19">
        <v>0</v>
      </c>
      <c r="AB26" s="19">
        <v>6.7</v>
      </c>
      <c r="AC26" s="19">
        <v>10.8</v>
      </c>
      <c r="AD26" s="19">
        <v>75.900000000000006</v>
      </c>
      <c r="AE26" s="19"/>
      <c r="AF26" s="19"/>
      <c r="AG26" s="19"/>
      <c r="AH26" s="19"/>
      <c r="AI26" s="19">
        <v>94.1</v>
      </c>
      <c r="AJ26" s="19">
        <v>186.9</v>
      </c>
      <c r="AK26" s="19"/>
      <c r="AL26" s="19"/>
      <c r="AM26" s="19"/>
      <c r="AN26" s="19">
        <v>6.5</v>
      </c>
      <c r="AO26" s="19">
        <v>230.3</v>
      </c>
      <c r="AP26" s="19">
        <v>64.599999999999994</v>
      </c>
      <c r="AQ26" s="19">
        <v>66.2</v>
      </c>
      <c r="AR26" s="19">
        <v>34</v>
      </c>
      <c r="AS26" s="19">
        <v>18.600000000000001</v>
      </c>
      <c r="AT26" s="19">
        <v>19.7</v>
      </c>
      <c r="AU26" s="19">
        <v>91.1</v>
      </c>
      <c r="AV26" s="19"/>
      <c r="AW26" s="19">
        <v>122.7</v>
      </c>
      <c r="AX26" s="19">
        <v>74.599999999999994</v>
      </c>
      <c r="AY26" s="19">
        <v>110</v>
      </c>
      <c r="AZ26" s="19">
        <v>8.1999999999999993</v>
      </c>
      <c r="BA26" s="19">
        <v>3.7</v>
      </c>
      <c r="BB26" s="19">
        <v>46.4</v>
      </c>
      <c r="BC26" s="19"/>
      <c r="BD26" s="19">
        <v>4</v>
      </c>
      <c r="BE26" s="19">
        <v>27.8</v>
      </c>
      <c r="BF26" s="19">
        <v>133.19999999999999</v>
      </c>
      <c r="BG26" s="19"/>
      <c r="BH26" s="19"/>
      <c r="BI26" s="19">
        <v>47.4</v>
      </c>
      <c r="BJ26" s="19"/>
      <c r="BK26" s="19"/>
      <c r="BL26" s="19">
        <v>47.1</v>
      </c>
      <c r="BM26" s="19"/>
      <c r="BN26" s="19"/>
      <c r="BO26" s="19"/>
      <c r="BP26" s="19">
        <v>86.6</v>
      </c>
      <c r="BQ26" s="19">
        <v>114.8</v>
      </c>
      <c r="BR26" s="19">
        <v>114.8</v>
      </c>
      <c r="BS26" s="19">
        <v>114.8</v>
      </c>
      <c r="BT26" s="19">
        <v>199.1</v>
      </c>
      <c r="BU26" s="19"/>
      <c r="BV26" s="19"/>
      <c r="BW26" s="19"/>
      <c r="BX26" s="19"/>
      <c r="BY26" s="19"/>
      <c r="BZ26" s="19"/>
      <c r="CA26" s="19"/>
      <c r="CB26" s="19"/>
      <c r="CC26" s="19">
        <v>4.5999999999999996</v>
      </c>
      <c r="CD26" s="19">
        <v>22.4</v>
      </c>
      <c r="CE26" s="19">
        <v>101</v>
      </c>
      <c r="CF26" s="19">
        <v>46.6</v>
      </c>
      <c r="CG26" s="19">
        <v>78.8</v>
      </c>
      <c r="CH26" s="19">
        <v>29.9</v>
      </c>
      <c r="CI26" s="19"/>
      <c r="CJ26" s="19"/>
      <c r="CK26" s="19"/>
      <c r="CL26" s="19">
        <v>152.30000000000001</v>
      </c>
      <c r="CM26" s="19">
        <v>154.69999999999999</v>
      </c>
      <c r="CN26" s="19">
        <v>174.7</v>
      </c>
      <c r="CO26" s="19"/>
      <c r="CP26" s="19"/>
      <c r="CQ26" s="19"/>
      <c r="CR26" s="19"/>
      <c r="CS26" s="19"/>
      <c r="CT26" s="19"/>
      <c r="CU26" s="19"/>
      <c r="CV26" s="19">
        <v>0.3</v>
      </c>
      <c r="CW26" s="19">
        <v>56.3</v>
      </c>
      <c r="CX26" s="19">
        <v>38.799999999999997</v>
      </c>
      <c r="CY26" s="19">
        <v>12.6</v>
      </c>
      <c r="CZ26" s="19">
        <v>0</v>
      </c>
      <c r="DA26" s="19">
        <v>20</v>
      </c>
      <c r="DB26" s="19">
        <v>9.9</v>
      </c>
      <c r="DC26" s="19">
        <v>5.3</v>
      </c>
      <c r="DD26" s="19">
        <v>0.9</v>
      </c>
      <c r="DE26" s="19">
        <v>1.52</v>
      </c>
      <c r="DF26" s="19">
        <v>4.7</v>
      </c>
      <c r="DG26" s="19">
        <v>20.2</v>
      </c>
      <c r="DH26" s="19">
        <v>20</v>
      </c>
      <c r="DI26" s="19">
        <v>19</v>
      </c>
      <c r="DJ26" s="19">
        <v>3.6</v>
      </c>
      <c r="DK26" s="19">
        <v>18.5</v>
      </c>
      <c r="DL26" s="19">
        <v>11.7</v>
      </c>
      <c r="DM26" s="19">
        <v>14</v>
      </c>
      <c r="DN26" s="19">
        <v>22.1</v>
      </c>
      <c r="DO26" s="19">
        <v>59.9</v>
      </c>
      <c r="DP26" s="19">
        <v>4.5</v>
      </c>
      <c r="DQ26" s="19">
        <v>1.1000000000000001</v>
      </c>
      <c r="DR26" s="19">
        <v>2.2000000000000002</v>
      </c>
      <c r="DS26" s="19">
        <v>2.9</v>
      </c>
      <c r="DT26" s="19">
        <v>6.3</v>
      </c>
      <c r="DU26" s="19">
        <v>2.5</v>
      </c>
      <c r="DV26" s="19">
        <v>13</v>
      </c>
      <c r="DW26" s="19">
        <v>0</v>
      </c>
      <c r="DX26" s="19"/>
      <c r="DY26" s="19">
        <v>13.5</v>
      </c>
      <c r="DZ26" s="19">
        <v>6.8</v>
      </c>
      <c r="EA26" s="19">
        <v>9</v>
      </c>
      <c r="EB26" s="19">
        <v>12.4</v>
      </c>
      <c r="EC26" s="19">
        <v>19.8</v>
      </c>
      <c r="ED26" s="19">
        <v>28.5</v>
      </c>
      <c r="EE26" s="19">
        <v>9.3000000000000007</v>
      </c>
      <c r="EF26" s="19">
        <v>26.4</v>
      </c>
      <c r="EG26" s="19">
        <v>33.799999999999997</v>
      </c>
      <c r="EH26" s="19">
        <v>57.4</v>
      </c>
      <c r="EI26" s="19">
        <v>0.7</v>
      </c>
      <c r="EJ26" s="19">
        <v>1.1000000000000001</v>
      </c>
      <c r="EK26" s="19">
        <v>12.3</v>
      </c>
      <c r="EL26" s="19">
        <v>4</v>
      </c>
      <c r="EM26" s="19">
        <v>4.5999999999999996</v>
      </c>
      <c r="EN26" s="19">
        <v>12.5</v>
      </c>
      <c r="EO26" s="19">
        <v>13.4</v>
      </c>
      <c r="EP26" s="19">
        <v>13</v>
      </c>
      <c r="EQ26" s="19">
        <v>7.8</v>
      </c>
      <c r="ER26" s="19">
        <v>135.30000000000001</v>
      </c>
      <c r="ES26" s="19">
        <v>7.7</v>
      </c>
      <c r="ET26" s="19">
        <v>99.9</v>
      </c>
      <c r="EU26" s="19">
        <v>0.6</v>
      </c>
      <c r="EV26" s="19">
        <v>50.5</v>
      </c>
      <c r="EW26" s="19">
        <v>42.8</v>
      </c>
      <c r="EX26" s="19">
        <v>73.599999999999994</v>
      </c>
      <c r="EY26" s="19">
        <v>6.3</v>
      </c>
      <c r="EZ26" s="19">
        <v>9.5</v>
      </c>
      <c r="FA26" s="19">
        <v>19.899999999999999</v>
      </c>
      <c r="FB26" s="19">
        <v>9.9</v>
      </c>
      <c r="FC26" s="19">
        <v>35</v>
      </c>
      <c r="FD26" s="19">
        <v>17.899999999999999</v>
      </c>
      <c r="FE26" s="19">
        <v>17</v>
      </c>
      <c r="FF26" s="19"/>
      <c r="FG26" s="19"/>
      <c r="FH26" s="19">
        <v>6799.72</v>
      </c>
      <c r="FI26" s="15"/>
      <c r="FJ26" s="19">
        <v>24.387869999999999</v>
      </c>
      <c r="FK26" s="19">
        <v>5.2279999999999998</v>
      </c>
      <c r="FL26" s="19"/>
      <c r="FM26" s="19">
        <v>13.2</v>
      </c>
      <c r="FN26" s="19">
        <v>27.244730000000001</v>
      </c>
      <c r="FO26" s="19">
        <v>18.912299999999998</v>
      </c>
      <c r="FP26" s="19">
        <v>10.5</v>
      </c>
      <c r="FQ26" s="19">
        <v>15.8</v>
      </c>
      <c r="FR26" s="19">
        <v>115.27290000000001</v>
      </c>
    </row>
    <row r="27" spans="1:174" ht="24" customHeight="1" x14ac:dyDescent="0.25">
      <c r="A27" s="13" t="s">
        <v>48</v>
      </c>
      <c r="B27" s="13" t="s">
        <v>826</v>
      </c>
      <c r="C27" s="14">
        <v>103.9</v>
      </c>
      <c r="D27" s="14">
        <v>601.20000000000005</v>
      </c>
      <c r="E27" s="14">
        <v>200.2</v>
      </c>
      <c r="F27" s="14">
        <v>0</v>
      </c>
      <c r="G27" s="14">
        <v>0</v>
      </c>
      <c r="H27" s="14">
        <v>90.2</v>
      </c>
      <c r="I27" s="14">
        <v>217.2</v>
      </c>
      <c r="J27" s="14"/>
      <c r="K27" s="14"/>
      <c r="L27" s="14">
        <v>102.2</v>
      </c>
      <c r="M27" s="14">
        <v>101.7</v>
      </c>
      <c r="N27" s="14">
        <v>101.5</v>
      </c>
      <c r="O27" s="14">
        <v>201.1</v>
      </c>
      <c r="P27" s="14">
        <v>108</v>
      </c>
      <c r="Q27" s="14">
        <v>67.2</v>
      </c>
      <c r="R27" s="14">
        <v>557.6</v>
      </c>
      <c r="S27" s="14">
        <v>10.4</v>
      </c>
      <c r="T27" s="14"/>
      <c r="U27" s="14"/>
      <c r="V27" s="14"/>
      <c r="W27" s="14"/>
      <c r="X27" s="14">
        <v>162.30000000000001</v>
      </c>
      <c r="Y27" s="14">
        <v>7.2</v>
      </c>
      <c r="Z27" s="14">
        <v>5.2</v>
      </c>
      <c r="AA27" s="14">
        <v>0</v>
      </c>
      <c r="AB27" s="14">
        <v>6.7</v>
      </c>
      <c r="AC27" s="14">
        <v>10.8</v>
      </c>
      <c r="AD27" s="14">
        <v>75.400000000000006</v>
      </c>
      <c r="AE27" s="14"/>
      <c r="AF27" s="14"/>
      <c r="AG27" s="14"/>
      <c r="AH27" s="14"/>
      <c r="AI27" s="14">
        <v>110.4</v>
      </c>
      <c r="AJ27" s="14">
        <v>222.4</v>
      </c>
      <c r="AK27" s="14"/>
      <c r="AL27" s="14"/>
      <c r="AM27" s="14"/>
      <c r="AN27" s="14">
        <v>6.5</v>
      </c>
      <c r="AO27" s="14">
        <v>229</v>
      </c>
      <c r="AP27" s="14">
        <v>64</v>
      </c>
      <c r="AQ27" s="14">
        <v>75.400000000000006</v>
      </c>
      <c r="AR27" s="14">
        <v>35.6</v>
      </c>
      <c r="AS27" s="14">
        <v>18.7</v>
      </c>
      <c r="AT27" s="14">
        <v>19.7</v>
      </c>
      <c r="AU27" s="14">
        <v>91.2</v>
      </c>
      <c r="AV27" s="14"/>
      <c r="AW27" s="14">
        <v>123.9</v>
      </c>
      <c r="AX27" s="14">
        <v>73.5</v>
      </c>
      <c r="AY27" s="14">
        <v>110.1</v>
      </c>
      <c r="AZ27" s="14">
        <v>8.1999999999999993</v>
      </c>
      <c r="BA27" s="14">
        <v>3.7</v>
      </c>
      <c r="BB27" s="14">
        <v>47</v>
      </c>
      <c r="BC27" s="14"/>
      <c r="BD27" s="14">
        <v>4</v>
      </c>
      <c r="BE27" s="14">
        <v>28.7</v>
      </c>
      <c r="BF27" s="14">
        <v>166.5</v>
      </c>
      <c r="BG27" s="14"/>
      <c r="BH27" s="14"/>
      <c r="BI27" s="14">
        <v>47.3</v>
      </c>
      <c r="BJ27" s="14"/>
      <c r="BK27" s="14"/>
      <c r="BL27" s="14">
        <v>46.8</v>
      </c>
      <c r="BM27" s="14"/>
      <c r="BN27" s="14"/>
      <c r="BO27" s="14"/>
      <c r="BP27" s="14">
        <v>86.6</v>
      </c>
      <c r="BQ27" s="14">
        <v>123.3</v>
      </c>
      <c r="BR27" s="14">
        <v>123.5</v>
      </c>
      <c r="BS27" s="14">
        <v>123.7</v>
      </c>
      <c r="BT27" s="14">
        <v>211.8</v>
      </c>
      <c r="BU27" s="14"/>
      <c r="BV27" s="14"/>
      <c r="BW27" s="14"/>
      <c r="BX27" s="14"/>
      <c r="BY27" s="14"/>
      <c r="BZ27" s="14"/>
      <c r="CA27" s="14"/>
      <c r="CB27" s="14"/>
      <c r="CC27" s="14">
        <v>4.5999999999999996</v>
      </c>
      <c r="CD27" s="14">
        <v>91.1</v>
      </c>
      <c r="CE27" s="14">
        <v>131.30000000000001</v>
      </c>
      <c r="CF27" s="14">
        <v>46.5</v>
      </c>
      <c r="CG27" s="14">
        <v>78.5</v>
      </c>
      <c r="CH27" s="14">
        <v>29.9</v>
      </c>
      <c r="CI27" s="14"/>
      <c r="CJ27" s="14"/>
      <c r="CK27" s="14"/>
      <c r="CL27" s="14">
        <v>151.19999999999999</v>
      </c>
      <c r="CM27" s="14">
        <v>153.4</v>
      </c>
      <c r="CN27" s="14">
        <v>180.1</v>
      </c>
      <c r="CO27" s="14"/>
      <c r="CP27" s="14"/>
      <c r="CQ27" s="14"/>
      <c r="CR27" s="14"/>
      <c r="CS27" s="14"/>
      <c r="CT27" s="14"/>
      <c r="CU27" s="14"/>
      <c r="CV27" s="14">
        <v>0.7</v>
      </c>
      <c r="CW27" s="14">
        <v>52.2</v>
      </c>
      <c r="CX27" s="14">
        <v>53.3</v>
      </c>
      <c r="CY27" s="14">
        <v>12.3</v>
      </c>
      <c r="CZ27" s="14">
        <v>0.2</v>
      </c>
      <c r="DA27" s="14">
        <v>20</v>
      </c>
      <c r="DB27" s="14">
        <v>9.9</v>
      </c>
      <c r="DC27" s="14">
        <v>5.5</v>
      </c>
      <c r="DD27" s="14">
        <v>0.9</v>
      </c>
      <c r="DE27" s="14">
        <v>1.52</v>
      </c>
      <c r="DF27" s="14">
        <v>4.7</v>
      </c>
      <c r="DG27" s="14">
        <v>20</v>
      </c>
      <c r="DH27" s="14">
        <v>20</v>
      </c>
      <c r="DI27" s="14">
        <v>19</v>
      </c>
      <c r="DJ27" s="14">
        <v>3.5</v>
      </c>
      <c r="DK27" s="14">
        <v>18.5</v>
      </c>
      <c r="DL27" s="14">
        <v>13</v>
      </c>
      <c r="DM27" s="14">
        <v>15.5</v>
      </c>
      <c r="DN27" s="14">
        <v>22.7</v>
      </c>
      <c r="DO27" s="14">
        <v>68.599999999999994</v>
      </c>
      <c r="DP27" s="14">
        <v>3</v>
      </c>
      <c r="DQ27" s="14">
        <v>1.1000000000000001</v>
      </c>
      <c r="DR27" s="14">
        <v>2.2000000000000002</v>
      </c>
      <c r="DS27" s="14">
        <v>2.9</v>
      </c>
      <c r="DT27" s="14">
        <v>15</v>
      </c>
      <c r="DU27" s="14">
        <v>2.6</v>
      </c>
      <c r="DV27" s="14">
        <v>12</v>
      </c>
      <c r="DW27" s="14">
        <v>0</v>
      </c>
      <c r="DX27" s="14"/>
      <c r="DY27" s="14">
        <v>13.4</v>
      </c>
      <c r="DZ27" s="14">
        <v>6.8</v>
      </c>
      <c r="EA27" s="14">
        <v>8.9</v>
      </c>
      <c r="EB27" s="14">
        <v>12.2</v>
      </c>
      <c r="EC27" s="14">
        <v>20</v>
      </c>
      <c r="ED27" s="14">
        <v>27.3</v>
      </c>
      <c r="EE27" s="14">
        <v>3</v>
      </c>
      <c r="EF27" s="14">
        <v>29.2</v>
      </c>
      <c r="EG27" s="14">
        <v>45</v>
      </c>
      <c r="EH27" s="14">
        <v>62.3</v>
      </c>
      <c r="EI27" s="14">
        <v>1.5</v>
      </c>
      <c r="EJ27" s="14">
        <v>2.7</v>
      </c>
      <c r="EK27" s="14">
        <v>12</v>
      </c>
      <c r="EL27" s="14">
        <v>4</v>
      </c>
      <c r="EM27" s="14">
        <v>4.5999999999999996</v>
      </c>
      <c r="EN27" s="14">
        <v>12.5</v>
      </c>
      <c r="EO27" s="14">
        <v>13.4</v>
      </c>
      <c r="EP27" s="14">
        <v>13</v>
      </c>
      <c r="EQ27" s="14">
        <v>8.8000000000000007</v>
      </c>
      <c r="ER27" s="14">
        <v>147.4</v>
      </c>
      <c r="ES27" s="14">
        <v>8.8000000000000007</v>
      </c>
      <c r="ET27" s="14">
        <v>113.5</v>
      </c>
      <c r="EU27" s="14">
        <v>0.6</v>
      </c>
      <c r="EV27" s="14">
        <v>38.700000000000003</v>
      </c>
      <c r="EW27" s="14">
        <v>37.1</v>
      </c>
      <c r="EX27" s="14">
        <v>80.099999999999994</v>
      </c>
      <c r="EY27" s="14">
        <v>8.4</v>
      </c>
      <c r="EZ27" s="14">
        <v>9.4</v>
      </c>
      <c r="FA27" s="14">
        <v>20</v>
      </c>
      <c r="FB27" s="14">
        <v>9.5</v>
      </c>
      <c r="FC27" s="14">
        <v>34.799999999999997</v>
      </c>
      <c r="FD27" s="14">
        <v>17.8</v>
      </c>
      <c r="FE27" s="14">
        <v>17.2</v>
      </c>
      <c r="FF27" s="14"/>
      <c r="FG27" s="14"/>
      <c r="FH27" s="14">
        <v>7042.82</v>
      </c>
      <c r="FI27" s="15"/>
      <c r="FJ27" s="14">
        <v>24.383949999999999</v>
      </c>
      <c r="FK27" s="14">
        <v>5.3360000000000003</v>
      </c>
      <c r="FL27" s="14"/>
      <c r="FM27" s="14">
        <v>13.2</v>
      </c>
      <c r="FN27" s="14">
        <v>27.22383</v>
      </c>
      <c r="FO27" s="14">
        <v>18.911770000000001</v>
      </c>
      <c r="FP27" s="14">
        <v>10.4</v>
      </c>
      <c r="FQ27" s="14">
        <v>15.9</v>
      </c>
      <c r="FR27" s="14">
        <v>115.35554999999999</v>
      </c>
    </row>
    <row r="28" spans="1:174" ht="24" customHeight="1" x14ac:dyDescent="0.25">
      <c r="A28" s="16" t="s">
        <v>48</v>
      </c>
      <c r="B28" s="16" t="s">
        <v>827</v>
      </c>
      <c r="C28" s="17">
        <v>104.2</v>
      </c>
      <c r="D28" s="17">
        <v>611.4</v>
      </c>
      <c r="E28" s="17">
        <v>203</v>
      </c>
      <c r="F28" s="17">
        <v>0</v>
      </c>
      <c r="G28" s="17">
        <v>0</v>
      </c>
      <c r="H28" s="17">
        <v>91.1</v>
      </c>
      <c r="I28" s="17">
        <v>220.8</v>
      </c>
      <c r="J28" s="17"/>
      <c r="K28" s="17"/>
      <c r="L28" s="17">
        <v>102</v>
      </c>
      <c r="M28" s="17">
        <v>103.3</v>
      </c>
      <c r="N28" s="17">
        <v>102.4</v>
      </c>
      <c r="O28" s="17">
        <v>201.5</v>
      </c>
      <c r="P28" s="17">
        <v>109.1</v>
      </c>
      <c r="Q28" s="17">
        <v>65.400000000000006</v>
      </c>
      <c r="R28" s="17">
        <v>575.6</v>
      </c>
      <c r="S28" s="17">
        <v>10.4</v>
      </c>
      <c r="T28" s="17"/>
      <c r="U28" s="17"/>
      <c r="V28" s="17"/>
      <c r="W28" s="17"/>
      <c r="X28" s="17">
        <v>170.7</v>
      </c>
      <c r="Y28" s="17">
        <v>8</v>
      </c>
      <c r="Z28" s="17">
        <v>5.6</v>
      </c>
      <c r="AA28" s="17">
        <v>0</v>
      </c>
      <c r="AB28" s="17">
        <v>6.7</v>
      </c>
      <c r="AC28" s="17">
        <v>10.8</v>
      </c>
      <c r="AD28" s="17">
        <v>76.7</v>
      </c>
      <c r="AE28" s="17"/>
      <c r="AF28" s="17"/>
      <c r="AG28" s="17"/>
      <c r="AH28" s="17"/>
      <c r="AI28" s="17">
        <v>110.9</v>
      </c>
      <c r="AJ28" s="17">
        <v>223.2</v>
      </c>
      <c r="AK28" s="17"/>
      <c r="AL28" s="17"/>
      <c r="AM28" s="17"/>
      <c r="AN28" s="17">
        <v>6.5</v>
      </c>
      <c r="AO28" s="17">
        <v>233.8</v>
      </c>
      <c r="AP28" s="17">
        <v>64.5</v>
      </c>
      <c r="AQ28" s="17">
        <v>75.599999999999994</v>
      </c>
      <c r="AR28" s="17">
        <v>35.5</v>
      </c>
      <c r="AS28" s="17">
        <v>18.600000000000001</v>
      </c>
      <c r="AT28" s="17">
        <v>19.7</v>
      </c>
      <c r="AU28" s="17">
        <v>94.8</v>
      </c>
      <c r="AV28" s="17"/>
      <c r="AW28" s="17">
        <v>125.1</v>
      </c>
      <c r="AX28" s="17">
        <v>75.3</v>
      </c>
      <c r="AY28" s="17">
        <v>110.2</v>
      </c>
      <c r="AZ28" s="17">
        <v>8.1999999999999993</v>
      </c>
      <c r="BA28" s="17">
        <v>3.7</v>
      </c>
      <c r="BB28" s="17">
        <v>47.4</v>
      </c>
      <c r="BC28" s="17"/>
      <c r="BD28" s="17">
        <v>4</v>
      </c>
      <c r="BE28" s="17">
        <v>28.2</v>
      </c>
      <c r="BF28" s="17">
        <v>172.4</v>
      </c>
      <c r="BG28" s="17"/>
      <c r="BH28" s="17"/>
      <c r="BI28" s="17">
        <v>48.1</v>
      </c>
      <c r="BJ28" s="17"/>
      <c r="BK28" s="17"/>
      <c r="BL28" s="17">
        <v>47.1</v>
      </c>
      <c r="BM28" s="17"/>
      <c r="BN28" s="17"/>
      <c r="BO28" s="17"/>
      <c r="BP28" s="17">
        <v>87.2</v>
      </c>
      <c r="BQ28" s="17">
        <v>141.1</v>
      </c>
      <c r="BR28" s="17">
        <v>141</v>
      </c>
      <c r="BS28" s="17">
        <v>135.9</v>
      </c>
      <c r="BT28" s="17">
        <v>220</v>
      </c>
      <c r="BU28" s="17"/>
      <c r="BV28" s="17"/>
      <c r="BW28" s="17"/>
      <c r="BX28" s="17"/>
      <c r="BY28" s="17"/>
      <c r="BZ28" s="17"/>
      <c r="CA28" s="17"/>
      <c r="CB28" s="17"/>
      <c r="CC28" s="17">
        <v>4.5999999999999996</v>
      </c>
      <c r="CD28" s="17">
        <v>124.8</v>
      </c>
      <c r="CE28" s="17">
        <v>135.69999999999999</v>
      </c>
      <c r="CF28" s="17">
        <v>47.8</v>
      </c>
      <c r="CG28" s="17">
        <v>79.400000000000006</v>
      </c>
      <c r="CH28" s="17">
        <v>30.7</v>
      </c>
      <c r="CI28" s="17"/>
      <c r="CJ28" s="17"/>
      <c r="CK28" s="17"/>
      <c r="CL28" s="17">
        <v>152.5</v>
      </c>
      <c r="CM28" s="17">
        <v>154.69999999999999</v>
      </c>
      <c r="CN28" s="17">
        <v>184.1</v>
      </c>
      <c r="CO28" s="17"/>
      <c r="CP28" s="17"/>
      <c r="CQ28" s="17"/>
      <c r="CR28" s="17"/>
      <c r="CS28" s="17"/>
      <c r="CT28" s="17"/>
      <c r="CU28" s="17"/>
      <c r="CV28" s="17">
        <v>0.8</v>
      </c>
      <c r="CW28" s="17">
        <v>60.2</v>
      </c>
      <c r="CX28" s="17">
        <v>42.2</v>
      </c>
      <c r="CY28" s="17">
        <v>5.9</v>
      </c>
      <c r="CZ28" s="17">
        <v>0.3</v>
      </c>
      <c r="DA28" s="17">
        <v>19.399999999999999</v>
      </c>
      <c r="DB28" s="17">
        <v>10</v>
      </c>
      <c r="DC28" s="17">
        <v>5.5</v>
      </c>
      <c r="DD28" s="17">
        <v>0.9</v>
      </c>
      <c r="DE28" s="17">
        <v>1.51</v>
      </c>
      <c r="DF28" s="17">
        <v>4.8</v>
      </c>
      <c r="DG28" s="17">
        <v>20.7</v>
      </c>
      <c r="DH28" s="17">
        <v>20</v>
      </c>
      <c r="DI28" s="17">
        <v>19</v>
      </c>
      <c r="DJ28" s="17">
        <v>3.5</v>
      </c>
      <c r="DK28" s="17">
        <v>18.5</v>
      </c>
      <c r="DL28" s="17">
        <v>8.9</v>
      </c>
      <c r="DM28" s="17">
        <v>10.7</v>
      </c>
      <c r="DN28" s="17">
        <v>22.6</v>
      </c>
      <c r="DO28" s="17">
        <v>63.8</v>
      </c>
      <c r="DP28" s="17">
        <v>3</v>
      </c>
      <c r="DQ28" s="17">
        <v>1.1000000000000001</v>
      </c>
      <c r="DR28" s="17">
        <v>2.2000000000000002</v>
      </c>
      <c r="DS28" s="17">
        <v>2.9</v>
      </c>
      <c r="DT28" s="17">
        <v>16.2</v>
      </c>
      <c r="DU28" s="17">
        <v>2.5</v>
      </c>
      <c r="DV28" s="17">
        <v>13</v>
      </c>
      <c r="DW28" s="17">
        <v>0</v>
      </c>
      <c r="DX28" s="17"/>
      <c r="DY28" s="17">
        <v>13.4</v>
      </c>
      <c r="DZ28" s="17">
        <v>6.8</v>
      </c>
      <c r="EA28" s="17">
        <v>9.6</v>
      </c>
      <c r="EB28" s="17">
        <v>12.8</v>
      </c>
      <c r="EC28" s="17">
        <v>20</v>
      </c>
      <c r="ED28" s="17">
        <v>27.3</v>
      </c>
      <c r="EE28" s="17">
        <v>3.9</v>
      </c>
      <c r="EF28" s="17">
        <v>26.9</v>
      </c>
      <c r="EG28" s="17">
        <v>37.200000000000003</v>
      </c>
      <c r="EH28" s="17">
        <v>50.3</v>
      </c>
      <c r="EI28" s="17">
        <v>3.7</v>
      </c>
      <c r="EJ28" s="17">
        <v>2</v>
      </c>
      <c r="EK28" s="17">
        <v>10.199999999999999</v>
      </c>
      <c r="EL28" s="17">
        <v>4</v>
      </c>
      <c r="EM28" s="17">
        <v>4.5999999999999996</v>
      </c>
      <c r="EN28" s="17">
        <v>12.5</v>
      </c>
      <c r="EO28" s="17">
        <v>13.4</v>
      </c>
      <c r="EP28" s="17">
        <v>13</v>
      </c>
      <c r="EQ28" s="17">
        <v>4.4000000000000004</v>
      </c>
      <c r="ER28" s="17">
        <v>174.7</v>
      </c>
      <c r="ES28" s="17">
        <v>11.4</v>
      </c>
      <c r="ET28" s="17">
        <v>108.6</v>
      </c>
      <c r="EU28" s="17">
        <v>0.6</v>
      </c>
      <c r="EV28" s="17">
        <v>30.3</v>
      </c>
      <c r="EW28" s="17">
        <v>29.6</v>
      </c>
      <c r="EX28" s="17">
        <v>78.7</v>
      </c>
      <c r="EY28" s="17">
        <v>9.6</v>
      </c>
      <c r="EZ28" s="17">
        <v>9.4</v>
      </c>
      <c r="FA28" s="17">
        <v>20</v>
      </c>
      <c r="FB28" s="17">
        <v>8.9</v>
      </c>
      <c r="FC28" s="17">
        <v>35.1</v>
      </c>
      <c r="FD28" s="17">
        <v>17.8</v>
      </c>
      <c r="FE28" s="17">
        <v>17</v>
      </c>
      <c r="FF28" s="17"/>
      <c r="FG28" s="17"/>
      <c r="FH28" s="17">
        <v>7178.81</v>
      </c>
      <c r="FI28" s="15"/>
      <c r="FJ28" s="17">
        <v>24.38616</v>
      </c>
      <c r="FK28" s="17">
        <v>5.3339999999999996</v>
      </c>
      <c r="FL28" s="17"/>
      <c r="FM28" s="17">
        <v>13.2</v>
      </c>
      <c r="FN28" s="17">
        <v>27.101109999999998</v>
      </c>
      <c r="FO28" s="17">
        <v>18.911930000000002</v>
      </c>
      <c r="FP28" s="17">
        <v>10.5</v>
      </c>
      <c r="FQ28" s="17">
        <v>15.9</v>
      </c>
      <c r="FR28" s="17">
        <v>115.33320000000001</v>
      </c>
    </row>
    <row r="29" spans="1:174" ht="24" customHeight="1" x14ac:dyDescent="0.25">
      <c r="A29" s="16" t="s">
        <v>48</v>
      </c>
      <c r="B29" s="16" t="s">
        <v>828</v>
      </c>
      <c r="C29" s="17">
        <v>103.7</v>
      </c>
      <c r="D29" s="17">
        <v>599.9</v>
      </c>
      <c r="E29" s="17">
        <v>200.4</v>
      </c>
      <c r="F29" s="17">
        <v>0</v>
      </c>
      <c r="G29" s="17">
        <v>0</v>
      </c>
      <c r="H29" s="17">
        <v>89.1</v>
      </c>
      <c r="I29" s="17">
        <v>216.6</v>
      </c>
      <c r="J29" s="17"/>
      <c r="K29" s="17"/>
      <c r="L29" s="17">
        <v>101.2</v>
      </c>
      <c r="M29" s="17">
        <v>101.3</v>
      </c>
      <c r="N29" s="17">
        <v>101.3</v>
      </c>
      <c r="O29" s="17">
        <v>201.6</v>
      </c>
      <c r="P29" s="17">
        <v>213</v>
      </c>
      <c r="Q29" s="17">
        <v>102.3</v>
      </c>
      <c r="R29" s="17">
        <v>552</v>
      </c>
      <c r="S29" s="17">
        <v>10.5</v>
      </c>
      <c r="T29" s="17"/>
      <c r="U29" s="17"/>
      <c r="V29" s="17"/>
      <c r="W29" s="17"/>
      <c r="X29" s="17">
        <v>165.8</v>
      </c>
      <c r="Y29" s="17">
        <v>7.2</v>
      </c>
      <c r="Z29" s="17">
        <v>5</v>
      </c>
      <c r="AA29" s="17">
        <v>0</v>
      </c>
      <c r="AB29" s="17">
        <v>6.7</v>
      </c>
      <c r="AC29" s="17">
        <v>10.8</v>
      </c>
      <c r="AD29" s="17">
        <v>74.8</v>
      </c>
      <c r="AE29" s="17"/>
      <c r="AF29" s="17"/>
      <c r="AG29" s="17"/>
      <c r="AH29" s="17"/>
      <c r="AI29" s="17">
        <v>110.6</v>
      </c>
      <c r="AJ29" s="17">
        <v>222.5</v>
      </c>
      <c r="AK29" s="17"/>
      <c r="AL29" s="17"/>
      <c r="AM29" s="17"/>
      <c r="AN29" s="17">
        <v>6.5</v>
      </c>
      <c r="AO29" s="17">
        <v>227.2</v>
      </c>
      <c r="AP29" s="17">
        <v>62.6</v>
      </c>
      <c r="AQ29" s="17">
        <v>61.2</v>
      </c>
      <c r="AR29" s="17">
        <v>35.700000000000003</v>
      </c>
      <c r="AS29" s="17">
        <v>18.600000000000001</v>
      </c>
      <c r="AT29" s="17">
        <v>19.7</v>
      </c>
      <c r="AU29" s="17">
        <v>90.3</v>
      </c>
      <c r="AV29" s="17"/>
      <c r="AW29" s="17">
        <v>120.8</v>
      </c>
      <c r="AX29" s="17">
        <v>73.400000000000006</v>
      </c>
      <c r="AY29" s="17">
        <v>109.6</v>
      </c>
      <c r="AZ29" s="17">
        <v>8.1999999999999993</v>
      </c>
      <c r="BA29" s="17">
        <v>3.7</v>
      </c>
      <c r="BB29" s="17">
        <v>46.3</v>
      </c>
      <c r="BC29" s="17"/>
      <c r="BD29" s="17">
        <v>4</v>
      </c>
      <c r="BE29" s="17">
        <v>27.5</v>
      </c>
      <c r="BF29" s="17">
        <v>112.2</v>
      </c>
      <c r="BG29" s="17"/>
      <c r="BH29" s="17"/>
      <c r="BI29" s="17">
        <v>47.2</v>
      </c>
      <c r="BJ29" s="17"/>
      <c r="BK29" s="17"/>
      <c r="BL29" s="17">
        <v>46.6</v>
      </c>
      <c r="BM29" s="17"/>
      <c r="BN29" s="17"/>
      <c r="BO29" s="17"/>
      <c r="BP29" s="17">
        <v>86.5</v>
      </c>
      <c r="BQ29" s="17">
        <v>139.1</v>
      </c>
      <c r="BR29" s="17">
        <v>139.1</v>
      </c>
      <c r="BS29" s="17">
        <v>139</v>
      </c>
      <c r="BT29" s="17">
        <v>229.4</v>
      </c>
      <c r="BU29" s="17"/>
      <c r="BV29" s="17"/>
      <c r="BW29" s="17"/>
      <c r="BX29" s="17"/>
      <c r="BY29" s="17"/>
      <c r="BZ29" s="17"/>
      <c r="CA29" s="17"/>
      <c r="CB29" s="17"/>
      <c r="CC29" s="17">
        <v>4.5999999999999996</v>
      </c>
      <c r="CD29" s="17">
        <v>70.3</v>
      </c>
      <c r="CE29" s="17">
        <v>121.1</v>
      </c>
      <c r="CF29" s="17">
        <v>46.6</v>
      </c>
      <c r="CG29" s="17">
        <v>78.7</v>
      </c>
      <c r="CH29" s="17">
        <v>30</v>
      </c>
      <c r="CI29" s="17"/>
      <c r="CJ29" s="17"/>
      <c r="CK29" s="17"/>
      <c r="CL29" s="17">
        <v>150.80000000000001</v>
      </c>
      <c r="CM29" s="17">
        <v>153.30000000000001</v>
      </c>
      <c r="CN29" s="17">
        <v>182.7</v>
      </c>
      <c r="CO29" s="17"/>
      <c r="CP29" s="17"/>
      <c r="CQ29" s="17"/>
      <c r="CR29" s="17"/>
      <c r="CS29" s="17"/>
      <c r="CT29" s="17"/>
      <c r="CU29" s="17"/>
      <c r="CV29" s="17">
        <v>0.9</v>
      </c>
      <c r="CW29" s="17">
        <v>52</v>
      </c>
      <c r="CX29" s="17">
        <v>62.9</v>
      </c>
      <c r="CY29" s="17">
        <v>10.3</v>
      </c>
      <c r="CZ29" s="17">
        <v>0.3</v>
      </c>
      <c r="DA29" s="17">
        <v>19.399999999999999</v>
      </c>
      <c r="DB29" s="17">
        <v>9.9</v>
      </c>
      <c r="DC29" s="17">
        <v>5.5</v>
      </c>
      <c r="DD29" s="17">
        <v>0.9</v>
      </c>
      <c r="DE29" s="17">
        <v>1.52</v>
      </c>
      <c r="DF29" s="17">
        <v>4.8</v>
      </c>
      <c r="DG29" s="17">
        <v>20.100000000000001</v>
      </c>
      <c r="DH29" s="17">
        <v>20</v>
      </c>
      <c r="DI29" s="17">
        <v>19</v>
      </c>
      <c r="DJ29" s="17">
        <v>3.5</v>
      </c>
      <c r="DK29" s="17">
        <v>18.5</v>
      </c>
      <c r="DL29" s="17">
        <v>11.5</v>
      </c>
      <c r="DM29" s="17">
        <v>14</v>
      </c>
      <c r="DN29" s="17">
        <v>20.6</v>
      </c>
      <c r="DO29" s="17">
        <v>61.3</v>
      </c>
      <c r="DP29" s="17">
        <v>3</v>
      </c>
      <c r="DQ29" s="17">
        <v>1.1000000000000001</v>
      </c>
      <c r="DR29" s="17">
        <v>2.2000000000000002</v>
      </c>
      <c r="DS29" s="17">
        <v>2.9</v>
      </c>
      <c r="DT29" s="17">
        <v>0</v>
      </c>
      <c r="DU29" s="17">
        <v>2.6</v>
      </c>
      <c r="DV29" s="17">
        <v>13.2</v>
      </c>
      <c r="DW29" s="17">
        <v>0</v>
      </c>
      <c r="DX29" s="17"/>
      <c r="DY29" s="17">
        <v>13.4</v>
      </c>
      <c r="DZ29" s="17">
        <v>6.8</v>
      </c>
      <c r="EA29" s="17">
        <v>8.9</v>
      </c>
      <c r="EB29" s="17">
        <v>12.7</v>
      </c>
      <c r="EC29" s="17">
        <v>20</v>
      </c>
      <c r="ED29" s="17">
        <v>26.8</v>
      </c>
      <c r="EE29" s="17">
        <v>17.3</v>
      </c>
      <c r="EF29" s="17">
        <v>27</v>
      </c>
      <c r="EG29" s="17">
        <v>35.299999999999997</v>
      </c>
      <c r="EH29" s="17">
        <v>42.3</v>
      </c>
      <c r="EI29" s="17">
        <v>2.6</v>
      </c>
      <c r="EJ29" s="17">
        <v>3</v>
      </c>
      <c r="EK29" s="17">
        <v>10.5</v>
      </c>
      <c r="EL29" s="17">
        <v>4</v>
      </c>
      <c r="EM29" s="17">
        <v>4.5999999999999996</v>
      </c>
      <c r="EN29" s="17">
        <v>12.5</v>
      </c>
      <c r="EO29" s="17">
        <v>13.4</v>
      </c>
      <c r="EP29" s="17">
        <v>13</v>
      </c>
      <c r="EQ29" s="17">
        <v>7.3</v>
      </c>
      <c r="ER29" s="17">
        <v>219.1</v>
      </c>
      <c r="ES29" s="17">
        <v>10.8</v>
      </c>
      <c r="ET29" s="17">
        <v>119.7</v>
      </c>
      <c r="EU29" s="17">
        <v>0.6</v>
      </c>
      <c r="EV29" s="17">
        <v>15.2</v>
      </c>
      <c r="EW29" s="17">
        <v>18.399999999999999</v>
      </c>
      <c r="EX29" s="17">
        <v>87.2</v>
      </c>
      <c r="EY29" s="17">
        <v>12.6</v>
      </c>
      <c r="EZ29" s="17">
        <v>9.5</v>
      </c>
      <c r="FA29" s="17">
        <v>20</v>
      </c>
      <c r="FB29" s="17">
        <v>9.6999999999999993</v>
      </c>
      <c r="FC29" s="17">
        <v>35</v>
      </c>
      <c r="FD29" s="17">
        <v>17.8</v>
      </c>
      <c r="FE29" s="17">
        <v>17.100000000000001</v>
      </c>
      <c r="FF29" s="17"/>
      <c r="FG29" s="17"/>
      <c r="FH29" s="17">
        <v>7144.82</v>
      </c>
      <c r="FI29" s="15"/>
      <c r="FJ29" s="17">
        <v>24.3872</v>
      </c>
      <c r="FK29" s="17">
        <v>5.3230000000000004</v>
      </c>
      <c r="FL29" s="17"/>
      <c r="FM29" s="17">
        <v>13.2</v>
      </c>
      <c r="FN29" s="17">
        <v>26.861219999999999</v>
      </c>
      <c r="FO29" s="17">
        <v>18.91197</v>
      </c>
      <c r="FP29" s="17">
        <v>10.199999999999999</v>
      </c>
      <c r="FQ29" s="17">
        <v>15.7</v>
      </c>
      <c r="FR29" s="17">
        <v>114.58338999999999</v>
      </c>
    </row>
    <row r="30" spans="1:174" ht="24" customHeight="1" x14ac:dyDescent="0.25">
      <c r="A30" s="16" t="s">
        <v>48</v>
      </c>
      <c r="B30" s="16" t="s">
        <v>829</v>
      </c>
      <c r="C30" s="17">
        <v>103.9</v>
      </c>
      <c r="D30" s="17">
        <v>602.29999999999995</v>
      </c>
      <c r="E30" s="17">
        <v>201.9</v>
      </c>
      <c r="F30" s="17">
        <v>0</v>
      </c>
      <c r="G30" s="17">
        <v>0</v>
      </c>
      <c r="H30" s="17">
        <v>88.6</v>
      </c>
      <c r="I30" s="17">
        <v>217.4</v>
      </c>
      <c r="J30" s="17"/>
      <c r="K30" s="17"/>
      <c r="L30" s="17">
        <v>101.9</v>
      </c>
      <c r="M30" s="17">
        <v>102.2</v>
      </c>
      <c r="N30" s="17">
        <v>102.6</v>
      </c>
      <c r="O30" s="17">
        <v>203.2</v>
      </c>
      <c r="P30" s="17">
        <v>209.2</v>
      </c>
      <c r="Q30" s="17">
        <v>109.5</v>
      </c>
      <c r="R30" s="17">
        <v>561.9</v>
      </c>
      <c r="S30" s="17">
        <v>10.4</v>
      </c>
      <c r="T30" s="17"/>
      <c r="U30" s="17"/>
      <c r="V30" s="17"/>
      <c r="W30" s="17"/>
      <c r="X30" s="17">
        <v>165.9</v>
      </c>
      <c r="Y30" s="17">
        <v>7.4</v>
      </c>
      <c r="Z30" s="17">
        <v>5.0999999999999996</v>
      </c>
      <c r="AA30" s="17">
        <v>0</v>
      </c>
      <c r="AB30" s="17">
        <v>6.7</v>
      </c>
      <c r="AC30" s="17">
        <v>11</v>
      </c>
      <c r="AD30" s="17">
        <v>75.3</v>
      </c>
      <c r="AE30" s="17"/>
      <c r="AF30" s="17"/>
      <c r="AG30" s="17"/>
      <c r="AH30" s="17"/>
      <c r="AI30" s="17">
        <v>110.6</v>
      </c>
      <c r="AJ30" s="17">
        <v>223.2</v>
      </c>
      <c r="AK30" s="17"/>
      <c r="AL30" s="17"/>
      <c r="AM30" s="17"/>
      <c r="AN30" s="17">
        <v>6.5</v>
      </c>
      <c r="AO30" s="17">
        <v>228.6</v>
      </c>
      <c r="AP30" s="17">
        <v>63.5</v>
      </c>
      <c r="AQ30" s="17">
        <v>73.900000000000006</v>
      </c>
      <c r="AR30" s="17">
        <v>34.299999999999997</v>
      </c>
      <c r="AS30" s="17">
        <v>18.7</v>
      </c>
      <c r="AT30" s="17">
        <v>19.7</v>
      </c>
      <c r="AU30" s="17">
        <v>89.3</v>
      </c>
      <c r="AV30" s="17"/>
      <c r="AW30" s="17">
        <v>120.8</v>
      </c>
      <c r="AX30" s="17">
        <v>74.7</v>
      </c>
      <c r="AY30" s="17">
        <v>109.9</v>
      </c>
      <c r="AZ30" s="17">
        <v>8.1999999999999993</v>
      </c>
      <c r="BA30" s="17">
        <v>3.7</v>
      </c>
      <c r="BB30" s="17">
        <v>46.3</v>
      </c>
      <c r="BC30" s="17"/>
      <c r="BD30" s="17">
        <v>4</v>
      </c>
      <c r="BE30" s="17">
        <v>26.9</v>
      </c>
      <c r="BF30" s="17">
        <v>167.5</v>
      </c>
      <c r="BG30" s="17"/>
      <c r="BH30" s="17"/>
      <c r="BI30" s="17">
        <v>47.3</v>
      </c>
      <c r="BJ30" s="17"/>
      <c r="BK30" s="17"/>
      <c r="BL30" s="17">
        <v>46.6</v>
      </c>
      <c r="BM30" s="17"/>
      <c r="BN30" s="17"/>
      <c r="BO30" s="17"/>
      <c r="BP30" s="17">
        <v>86.3</v>
      </c>
      <c r="BQ30" s="17">
        <v>146.80000000000001</v>
      </c>
      <c r="BR30" s="17">
        <v>146.69999999999999</v>
      </c>
      <c r="BS30" s="17">
        <v>145.4</v>
      </c>
      <c r="BT30" s="17">
        <v>230.3</v>
      </c>
      <c r="BU30" s="17"/>
      <c r="BV30" s="17"/>
      <c r="BW30" s="17"/>
      <c r="BX30" s="17"/>
      <c r="BY30" s="17"/>
      <c r="BZ30" s="17"/>
      <c r="CA30" s="17"/>
      <c r="CB30" s="17"/>
      <c r="CC30" s="17">
        <v>4.5</v>
      </c>
      <c r="CD30" s="17">
        <v>145.9</v>
      </c>
      <c r="CE30" s="17">
        <v>131.69999999999999</v>
      </c>
      <c r="CF30" s="17">
        <v>46.8</v>
      </c>
      <c r="CG30" s="17">
        <v>74.5</v>
      </c>
      <c r="CH30" s="17">
        <v>29.9</v>
      </c>
      <c r="CI30" s="17"/>
      <c r="CJ30" s="17"/>
      <c r="CK30" s="17"/>
      <c r="CL30" s="17">
        <v>152.19999999999999</v>
      </c>
      <c r="CM30" s="17">
        <v>154</v>
      </c>
      <c r="CN30" s="17">
        <v>183.9</v>
      </c>
      <c r="CO30" s="17"/>
      <c r="CP30" s="17"/>
      <c r="CQ30" s="17"/>
      <c r="CR30" s="17"/>
      <c r="CS30" s="17"/>
      <c r="CT30" s="17"/>
      <c r="CU30" s="17"/>
      <c r="CV30" s="17">
        <v>1</v>
      </c>
      <c r="CW30" s="17">
        <v>49.5</v>
      </c>
      <c r="CX30" s="17">
        <v>68</v>
      </c>
      <c r="CY30" s="17">
        <v>10.1</v>
      </c>
      <c r="CZ30" s="17">
        <v>0.1</v>
      </c>
      <c r="DA30" s="17">
        <v>19.899999999999999</v>
      </c>
      <c r="DB30" s="17">
        <v>9.9</v>
      </c>
      <c r="DC30" s="17">
        <v>5.5</v>
      </c>
      <c r="DD30" s="17">
        <v>0.9</v>
      </c>
      <c r="DE30" s="17">
        <v>1.56</v>
      </c>
      <c r="DF30" s="17">
        <v>4.7</v>
      </c>
      <c r="DG30" s="17">
        <v>20.3</v>
      </c>
      <c r="DH30" s="17">
        <v>20</v>
      </c>
      <c r="DI30" s="17">
        <v>19</v>
      </c>
      <c r="DJ30" s="17">
        <v>3.5</v>
      </c>
      <c r="DK30" s="17">
        <v>18.5</v>
      </c>
      <c r="DL30" s="17">
        <v>12.5</v>
      </c>
      <c r="DM30" s="17">
        <v>15.6</v>
      </c>
      <c r="DN30" s="17">
        <v>17.399999999999999</v>
      </c>
      <c r="DO30" s="17">
        <v>60.5</v>
      </c>
      <c r="DP30" s="17">
        <v>3</v>
      </c>
      <c r="DQ30" s="17">
        <v>1.1000000000000001</v>
      </c>
      <c r="DR30" s="17">
        <v>2.2000000000000002</v>
      </c>
      <c r="DS30" s="17">
        <v>2.9</v>
      </c>
      <c r="DT30" s="17">
        <v>0</v>
      </c>
      <c r="DU30" s="17">
        <v>2.4</v>
      </c>
      <c r="DV30" s="17">
        <v>13.4</v>
      </c>
      <c r="DW30" s="17">
        <v>0</v>
      </c>
      <c r="DX30" s="17"/>
      <c r="DY30" s="17">
        <v>13.5</v>
      </c>
      <c r="DZ30" s="17">
        <v>6.8</v>
      </c>
      <c r="EA30" s="17">
        <v>9.1</v>
      </c>
      <c r="EB30" s="17">
        <v>12.9</v>
      </c>
      <c r="EC30" s="17">
        <v>20</v>
      </c>
      <c r="ED30" s="17">
        <v>26.4</v>
      </c>
      <c r="EE30" s="17">
        <v>26.8</v>
      </c>
      <c r="EF30" s="17">
        <v>28.2</v>
      </c>
      <c r="EG30" s="17">
        <v>43.7</v>
      </c>
      <c r="EH30" s="17">
        <v>44.9</v>
      </c>
      <c r="EI30" s="17">
        <v>6.1</v>
      </c>
      <c r="EJ30" s="17">
        <v>4.7</v>
      </c>
      <c r="EK30" s="17">
        <v>10.5</v>
      </c>
      <c r="EL30" s="17">
        <v>4</v>
      </c>
      <c r="EM30" s="17">
        <v>4.5999999999999996</v>
      </c>
      <c r="EN30" s="17">
        <v>12.5</v>
      </c>
      <c r="EO30" s="17">
        <v>13.4</v>
      </c>
      <c r="EP30" s="17">
        <v>13</v>
      </c>
      <c r="EQ30" s="17">
        <v>6.1</v>
      </c>
      <c r="ER30" s="17">
        <v>181.8</v>
      </c>
      <c r="ES30" s="17">
        <v>12.1</v>
      </c>
      <c r="ET30" s="17">
        <v>117.4</v>
      </c>
      <c r="EU30" s="17">
        <v>0.6</v>
      </c>
      <c r="EV30" s="17">
        <v>13.1</v>
      </c>
      <c r="EW30" s="17">
        <v>23.2</v>
      </c>
      <c r="EX30" s="17">
        <v>84.6</v>
      </c>
      <c r="EY30" s="17">
        <v>12.7</v>
      </c>
      <c r="EZ30" s="17">
        <v>9.4</v>
      </c>
      <c r="FA30" s="17">
        <v>20</v>
      </c>
      <c r="FB30" s="17">
        <v>9.1999999999999993</v>
      </c>
      <c r="FC30" s="17">
        <v>35.1</v>
      </c>
      <c r="FD30" s="17">
        <v>18</v>
      </c>
      <c r="FE30" s="17">
        <v>17.2</v>
      </c>
      <c r="FF30" s="17"/>
      <c r="FG30" s="17"/>
      <c r="FH30" s="17">
        <v>7334.56</v>
      </c>
      <c r="FI30" s="15"/>
      <c r="FJ30" s="17">
        <v>24.388850000000001</v>
      </c>
      <c r="FK30" s="17">
        <v>5.2850000000000001</v>
      </c>
      <c r="FL30" s="17"/>
      <c r="FM30" s="17">
        <v>13.2</v>
      </c>
      <c r="FN30" s="17">
        <v>26.556609999999999</v>
      </c>
      <c r="FO30" s="17">
        <v>18.91179</v>
      </c>
      <c r="FP30" s="17">
        <v>10</v>
      </c>
      <c r="FQ30" s="17">
        <v>15.9</v>
      </c>
      <c r="FR30" s="17">
        <v>114.24225</v>
      </c>
    </row>
    <row r="31" spans="1:174" ht="24" customHeight="1" x14ac:dyDescent="0.25">
      <c r="A31" s="16" t="s">
        <v>48</v>
      </c>
      <c r="B31" s="16" t="s">
        <v>830</v>
      </c>
      <c r="C31" s="17">
        <v>104.2</v>
      </c>
      <c r="D31" s="17">
        <v>601.5</v>
      </c>
      <c r="E31" s="17">
        <v>201.4</v>
      </c>
      <c r="F31" s="17">
        <v>0</v>
      </c>
      <c r="G31" s="17">
        <v>0</v>
      </c>
      <c r="H31" s="17">
        <v>90.4</v>
      </c>
      <c r="I31" s="17">
        <v>216.6</v>
      </c>
      <c r="J31" s="17"/>
      <c r="K31" s="17"/>
      <c r="L31" s="17">
        <v>101.7</v>
      </c>
      <c r="M31" s="17">
        <v>102.3</v>
      </c>
      <c r="N31" s="17">
        <v>101.6</v>
      </c>
      <c r="O31" s="17">
        <v>201.9</v>
      </c>
      <c r="P31" s="17">
        <v>211.5</v>
      </c>
      <c r="Q31" s="17">
        <v>109.4</v>
      </c>
      <c r="R31" s="17">
        <v>560.29999999999995</v>
      </c>
      <c r="S31" s="17">
        <v>10.4</v>
      </c>
      <c r="T31" s="17"/>
      <c r="U31" s="17"/>
      <c r="V31" s="17"/>
      <c r="W31" s="17"/>
      <c r="X31" s="17">
        <v>164.6</v>
      </c>
      <c r="Y31" s="17">
        <v>7.2</v>
      </c>
      <c r="Z31" s="17">
        <v>5</v>
      </c>
      <c r="AA31" s="17">
        <v>0</v>
      </c>
      <c r="AB31" s="17">
        <v>6.7</v>
      </c>
      <c r="AC31" s="17">
        <v>10.8</v>
      </c>
      <c r="AD31" s="17">
        <v>75.400000000000006</v>
      </c>
      <c r="AE31" s="17"/>
      <c r="AF31" s="17"/>
      <c r="AG31" s="17"/>
      <c r="AH31" s="17"/>
      <c r="AI31" s="17">
        <v>110.5</v>
      </c>
      <c r="AJ31" s="17">
        <v>223.2</v>
      </c>
      <c r="AK31" s="17"/>
      <c r="AL31" s="17"/>
      <c r="AM31" s="17"/>
      <c r="AN31" s="17">
        <v>6.5</v>
      </c>
      <c r="AO31" s="17">
        <v>229.8</v>
      </c>
      <c r="AP31" s="17">
        <v>62.3</v>
      </c>
      <c r="AQ31" s="17">
        <v>67.3</v>
      </c>
      <c r="AR31" s="17">
        <v>33.4</v>
      </c>
      <c r="AS31" s="17">
        <v>18.7</v>
      </c>
      <c r="AT31" s="17">
        <v>19.7</v>
      </c>
      <c r="AU31" s="17">
        <v>89.1</v>
      </c>
      <c r="AV31" s="17"/>
      <c r="AW31" s="17">
        <v>121.6</v>
      </c>
      <c r="AX31" s="17">
        <v>74.2</v>
      </c>
      <c r="AY31" s="17">
        <v>109.5</v>
      </c>
      <c r="AZ31" s="17">
        <v>8.1999999999999993</v>
      </c>
      <c r="BA31" s="17">
        <v>3.7</v>
      </c>
      <c r="BB31" s="17">
        <v>46.5</v>
      </c>
      <c r="BC31" s="17"/>
      <c r="BD31" s="17">
        <v>4</v>
      </c>
      <c r="BE31" s="17">
        <v>27.8</v>
      </c>
      <c r="BF31" s="17">
        <v>167.4</v>
      </c>
      <c r="BG31" s="17"/>
      <c r="BH31" s="17"/>
      <c r="BI31" s="17">
        <v>47.3</v>
      </c>
      <c r="BJ31" s="17"/>
      <c r="BK31" s="17"/>
      <c r="BL31" s="17">
        <v>46.5</v>
      </c>
      <c r="BM31" s="17"/>
      <c r="BN31" s="17"/>
      <c r="BO31" s="17"/>
      <c r="BP31" s="17">
        <v>86.6</v>
      </c>
      <c r="BQ31" s="17">
        <v>150.30000000000001</v>
      </c>
      <c r="BR31" s="17">
        <v>150.30000000000001</v>
      </c>
      <c r="BS31" s="17">
        <v>150.69999999999999</v>
      </c>
      <c r="BT31" s="17">
        <v>235.4</v>
      </c>
      <c r="BU31" s="17"/>
      <c r="BV31" s="17"/>
      <c r="BW31" s="17"/>
      <c r="BX31" s="17"/>
      <c r="BY31" s="17"/>
      <c r="BZ31" s="17"/>
      <c r="CA31" s="17"/>
      <c r="CB31" s="17"/>
      <c r="CC31" s="17">
        <v>4.5</v>
      </c>
      <c r="CD31" s="17">
        <v>160.4</v>
      </c>
      <c r="CE31" s="17">
        <v>132.4</v>
      </c>
      <c r="CF31" s="17">
        <v>46.6</v>
      </c>
      <c r="CG31" s="17">
        <v>73.400000000000006</v>
      </c>
      <c r="CH31" s="17">
        <v>30.1</v>
      </c>
      <c r="CI31" s="17"/>
      <c r="CJ31" s="17"/>
      <c r="CK31" s="17"/>
      <c r="CL31" s="17">
        <v>151.6</v>
      </c>
      <c r="CM31" s="17">
        <v>153.6</v>
      </c>
      <c r="CN31" s="17">
        <v>183.5</v>
      </c>
      <c r="CO31" s="17"/>
      <c r="CP31" s="17"/>
      <c r="CQ31" s="17"/>
      <c r="CR31" s="17"/>
      <c r="CS31" s="17"/>
      <c r="CT31" s="17"/>
      <c r="CU31" s="17"/>
      <c r="CV31" s="17">
        <v>1</v>
      </c>
      <c r="CW31" s="17">
        <v>59</v>
      </c>
      <c r="CX31" s="17">
        <v>38.299999999999997</v>
      </c>
      <c r="CY31" s="17">
        <v>8.1</v>
      </c>
      <c r="CZ31" s="17">
        <v>0.2</v>
      </c>
      <c r="DA31" s="17">
        <v>19.8</v>
      </c>
      <c r="DB31" s="17">
        <v>10</v>
      </c>
      <c r="DC31" s="17">
        <v>5.4</v>
      </c>
      <c r="DD31" s="17">
        <v>0.9</v>
      </c>
      <c r="DE31" s="17">
        <v>1.55</v>
      </c>
      <c r="DF31" s="17">
        <v>4.7</v>
      </c>
      <c r="DG31" s="17">
        <v>20.100000000000001</v>
      </c>
      <c r="DH31" s="17">
        <v>20</v>
      </c>
      <c r="DI31" s="17">
        <v>19</v>
      </c>
      <c r="DJ31" s="17">
        <v>3.5</v>
      </c>
      <c r="DK31" s="17">
        <v>18.5</v>
      </c>
      <c r="DL31" s="17">
        <v>12.3</v>
      </c>
      <c r="DM31" s="17">
        <v>15.3</v>
      </c>
      <c r="DN31" s="17">
        <v>21.2</v>
      </c>
      <c r="DO31" s="17">
        <v>61.6</v>
      </c>
      <c r="DP31" s="17">
        <v>3</v>
      </c>
      <c r="DQ31" s="17">
        <v>1.1000000000000001</v>
      </c>
      <c r="DR31" s="17">
        <v>2.2000000000000002</v>
      </c>
      <c r="DS31" s="17">
        <v>2.9</v>
      </c>
      <c r="DT31" s="17">
        <v>0</v>
      </c>
      <c r="DU31" s="17">
        <v>2.4</v>
      </c>
      <c r="DV31" s="17">
        <v>13.6</v>
      </c>
      <c r="DW31" s="17">
        <v>0</v>
      </c>
      <c r="DX31" s="17"/>
      <c r="DY31" s="17">
        <v>13.1</v>
      </c>
      <c r="DZ31" s="17">
        <v>6.8</v>
      </c>
      <c r="EA31" s="17">
        <v>8.9</v>
      </c>
      <c r="EB31" s="17">
        <v>12.7</v>
      </c>
      <c r="EC31" s="17">
        <v>20</v>
      </c>
      <c r="ED31" s="17">
        <v>25.6</v>
      </c>
      <c r="EE31" s="17">
        <v>27.4</v>
      </c>
      <c r="EF31" s="17">
        <v>27.5</v>
      </c>
      <c r="EG31" s="17">
        <v>48.2</v>
      </c>
      <c r="EH31" s="17">
        <v>45.8</v>
      </c>
      <c r="EI31" s="17">
        <v>9.8000000000000007</v>
      </c>
      <c r="EJ31" s="17">
        <v>5.9</v>
      </c>
      <c r="EK31" s="17">
        <v>10.5</v>
      </c>
      <c r="EL31" s="17">
        <v>4</v>
      </c>
      <c r="EM31" s="17">
        <v>4.5</v>
      </c>
      <c r="EN31" s="17">
        <v>12.5</v>
      </c>
      <c r="EO31" s="17">
        <v>13.4</v>
      </c>
      <c r="EP31" s="17">
        <v>13</v>
      </c>
      <c r="EQ31" s="17">
        <v>4.8</v>
      </c>
      <c r="ER31" s="17">
        <v>204.5</v>
      </c>
      <c r="ES31" s="17">
        <v>15.4</v>
      </c>
      <c r="ET31" s="17">
        <v>102.9</v>
      </c>
      <c r="EU31" s="17">
        <v>0.6</v>
      </c>
      <c r="EV31" s="17">
        <v>18.600000000000001</v>
      </c>
      <c r="EW31" s="17">
        <v>39.200000000000003</v>
      </c>
      <c r="EX31" s="17">
        <v>71.8</v>
      </c>
      <c r="EY31" s="17">
        <v>10</v>
      </c>
      <c r="EZ31" s="17">
        <v>9.4</v>
      </c>
      <c r="FA31" s="17">
        <v>20</v>
      </c>
      <c r="FB31" s="17">
        <v>9.6</v>
      </c>
      <c r="FC31" s="17">
        <v>31.7</v>
      </c>
      <c r="FD31" s="17">
        <v>18.2</v>
      </c>
      <c r="FE31" s="17">
        <v>17</v>
      </c>
      <c r="FF31" s="17"/>
      <c r="FG31" s="17"/>
      <c r="FH31" s="17">
        <v>7358.45</v>
      </c>
      <c r="FI31" s="15"/>
      <c r="FJ31" s="17">
        <v>24.385100000000001</v>
      </c>
      <c r="FK31" s="17">
        <v>5.1890000000000001</v>
      </c>
      <c r="FL31" s="17"/>
      <c r="FM31" s="17">
        <v>13.2</v>
      </c>
      <c r="FN31" s="17">
        <v>26.325299999999999</v>
      </c>
      <c r="FO31" s="17">
        <v>18.912379999999999</v>
      </c>
      <c r="FP31" s="17">
        <v>10.1</v>
      </c>
      <c r="FQ31" s="17">
        <v>15.8</v>
      </c>
      <c r="FR31" s="17">
        <v>113.91177999999999</v>
      </c>
    </row>
    <row r="32" spans="1:174" ht="24" customHeight="1" x14ac:dyDescent="0.25">
      <c r="A32" s="16" t="s">
        <v>48</v>
      </c>
      <c r="B32" s="16" t="s">
        <v>831</v>
      </c>
      <c r="C32" s="17">
        <v>104</v>
      </c>
      <c r="D32" s="17">
        <v>603.70000000000005</v>
      </c>
      <c r="E32" s="17">
        <v>202.8</v>
      </c>
      <c r="F32" s="17">
        <v>2.8</v>
      </c>
      <c r="G32" s="17">
        <v>2.7</v>
      </c>
      <c r="H32" s="17">
        <v>90.2</v>
      </c>
      <c r="I32" s="17">
        <v>219.1</v>
      </c>
      <c r="J32" s="17"/>
      <c r="K32" s="17"/>
      <c r="L32" s="17">
        <v>101.3</v>
      </c>
      <c r="M32" s="17">
        <v>101.8</v>
      </c>
      <c r="N32" s="17">
        <v>101.1</v>
      </c>
      <c r="O32" s="17">
        <v>200.1</v>
      </c>
      <c r="P32" s="17">
        <v>207.1</v>
      </c>
      <c r="Q32" s="17">
        <v>108.4</v>
      </c>
      <c r="R32" s="17">
        <v>556.29999999999995</v>
      </c>
      <c r="S32" s="17">
        <v>10.4</v>
      </c>
      <c r="T32" s="17"/>
      <c r="U32" s="17"/>
      <c r="V32" s="17"/>
      <c r="W32" s="17"/>
      <c r="X32" s="17">
        <v>167.9</v>
      </c>
      <c r="Y32" s="17">
        <v>7.8</v>
      </c>
      <c r="Z32" s="17">
        <v>5.2</v>
      </c>
      <c r="AA32" s="17">
        <v>0</v>
      </c>
      <c r="AB32" s="17">
        <v>6.7</v>
      </c>
      <c r="AC32" s="17">
        <v>10.7</v>
      </c>
      <c r="AD32" s="17">
        <v>75.3</v>
      </c>
      <c r="AE32" s="17"/>
      <c r="AF32" s="17"/>
      <c r="AG32" s="17"/>
      <c r="AH32" s="17"/>
      <c r="AI32" s="17">
        <v>110.9</v>
      </c>
      <c r="AJ32" s="17">
        <v>222.9</v>
      </c>
      <c r="AK32" s="17"/>
      <c r="AL32" s="17"/>
      <c r="AM32" s="17"/>
      <c r="AN32" s="17">
        <v>6.5</v>
      </c>
      <c r="AO32" s="17">
        <v>228</v>
      </c>
      <c r="AP32" s="17">
        <v>62.2</v>
      </c>
      <c r="AQ32" s="17">
        <v>66.2</v>
      </c>
      <c r="AR32" s="17">
        <v>34.4</v>
      </c>
      <c r="AS32" s="17">
        <v>18.600000000000001</v>
      </c>
      <c r="AT32" s="17">
        <v>19.7</v>
      </c>
      <c r="AU32" s="17">
        <v>91.2</v>
      </c>
      <c r="AV32" s="17"/>
      <c r="AW32" s="17">
        <v>150.30000000000001</v>
      </c>
      <c r="AX32" s="17">
        <v>78.900000000000006</v>
      </c>
      <c r="AY32" s="17">
        <v>110</v>
      </c>
      <c r="AZ32" s="17">
        <v>8.1</v>
      </c>
      <c r="BA32" s="17">
        <v>3.7</v>
      </c>
      <c r="BB32" s="17">
        <v>47.1</v>
      </c>
      <c r="BC32" s="17"/>
      <c r="BD32" s="17">
        <v>4</v>
      </c>
      <c r="BE32" s="17">
        <v>28.1</v>
      </c>
      <c r="BF32" s="17">
        <v>136.19999999999999</v>
      </c>
      <c r="BG32" s="17"/>
      <c r="BH32" s="17"/>
      <c r="BI32" s="17">
        <v>47.5</v>
      </c>
      <c r="BJ32" s="17"/>
      <c r="BK32" s="17"/>
      <c r="BL32" s="17">
        <v>45.9</v>
      </c>
      <c r="BM32" s="17"/>
      <c r="BN32" s="17"/>
      <c r="BO32" s="17"/>
      <c r="BP32" s="17">
        <v>86.9</v>
      </c>
      <c r="BQ32" s="17">
        <v>141.30000000000001</v>
      </c>
      <c r="BR32" s="17">
        <v>141.19999999999999</v>
      </c>
      <c r="BS32" s="17">
        <v>140.80000000000001</v>
      </c>
      <c r="BT32" s="17">
        <v>230.3</v>
      </c>
      <c r="BU32" s="17"/>
      <c r="BV32" s="17"/>
      <c r="BW32" s="17"/>
      <c r="BX32" s="17"/>
      <c r="BY32" s="17"/>
      <c r="BZ32" s="17"/>
      <c r="CA32" s="17"/>
      <c r="CB32" s="17"/>
      <c r="CC32" s="17">
        <v>4.5</v>
      </c>
      <c r="CD32" s="17">
        <v>154</v>
      </c>
      <c r="CE32" s="17">
        <v>134.19999999999999</v>
      </c>
      <c r="CF32" s="17">
        <v>47</v>
      </c>
      <c r="CG32" s="17">
        <v>73.7</v>
      </c>
      <c r="CH32" s="17">
        <v>30.6</v>
      </c>
      <c r="CI32" s="17"/>
      <c r="CJ32" s="17"/>
      <c r="CK32" s="17"/>
      <c r="CL32" s="17">
        <v>150.5</v>
      </c>
      <c r="CM32" s="17">
        <v>152.6</v>
      </c>
      <c r="CN32" s="17">
        <v>182.6</v>
      </c>
      <c r="CO32" s="17"/>
      <c r="CP32" s="17"/>
      <c r="CQ32" s="17"/>
      <c r="CR32" s="17"/>
      <c r="CS32" s="17"/>
      <c r="CT32" s="17"/>
      <c r="CU32" s="17"/>
      <c r="CV32" s="17">
        <v>1.1000000000000001</v>
      </c>
      <c r="CW32" s="17">
        <v>55.6</v>
      </c>
      <c r="CX32" s="17">
        <v>80.5</v>
      </c>
      <c r="CY32" s="17">
        <v>13.3</v>
      </c>
      <c r="CZ32" s="17">
        <v>0.4</v>
      </c>
      <c r="DA32" s="17">
        <v>19.8</v>
      </c>
      <c r="DB32" s="17">
        <v>9.9</v>
      </c>
      <c r="DC32" s="17">
        <v>5.4</v>
      </c>
      <c r="DD32" s="17">
        <v>0.9</v>
      </c>
      <c r="DE32" s="17">
        <v>1.56</v>
      </c>
      <c r="DF32" s="17">
        <v>4.8</v>
      </c>
      <c r="DG32" s="17">
        <v>20.5</v>
      </c>
      <c r="DH32" s="17">
        <v>20</v>
      </c>
      <c r="DI32" s="17">
        <v>19</v>
      </c>
      <c r="DJ32" s="17">
        <v>3.5</v>
      </c>
      <c r="DK32" s="17">
        <v>18.5</v>
      </c>
      <c r="DL32" s="17">
        <v>12.3</v>
      </c>
      <c r="DM32" s="17">
        <v>15.1</v>
      </c>
      <c r="DN32" s="17">
        <v>17.899999999999999</v>
      </c>
      <c r="DO32" s="17">
        <v>69.3</v>
      </c>
      <c r="DP32" s="17">
        <v>3</v>
      </c>
      <c r="DQ32" s="17">
        <v>1.1000000000000001</v>
      </c>
      <c r="DR32" s="17">
        <v>2.2000000000000002</v>
      </c>
      <c r="DS32" s="17">
        <v>2.9</v>
      </c>
      <c r="DT32" s="17">
        <v>0</v>
      </c>
      <c r="DU32" s="17">
        <v>2.5</v>
      </c>
      <c r="DV32" s="17">
        <v>13.8</v>
      </c>
      <c r="DW32" s="17">
        <v>0</v>
      </c>
      <c r="DX32" s="17"/>
      <c r="DY32" s="17">
        <v>12.6</v>
      </c>
      <c r="DZ32" s="17">
        <v>6.8</v>
      </c>
      <c r="EA32" s="17">
        <v>9.3000000000000007</v>
      </c>
      <c r="EB32" s="17">
        <v>13</v>
      </c>
      <c r="EC32" s="17">
        <v>20</v>
      </c>
      <c r="ED32" s="17">
        <v>20.8</v>
      </c>
      <c r="EE32" s="17">
        <v>30.1</v>
      </c>
      <c r="EF32" s="17">
        <v>23.2</v>
      </c>
      <c r="EG32" s="17">
        <v>58.7</v>
      </c>
      <c r="EH32" s="17">
        <v>51.2</v>
      </c>
      <c r="EI32" s="17">
        <v>11</v>
      </c>
      <c r="EJ32" s="17">
        <v>5.8</v>
      </c>
      <c r="EK32" s="17">
        <v>10.5</v>
      </c>
      <c r="EL32" s="17">
        <v>4</v>
      </c>
      <c r="EM32" s="17">
        <v>4.5999999999999996</v>
      </c>
      <c r="EN32" s="17">
        <v>12.5</v>
      </c>
      <c r="EO32" s="17">
        <v>13.4</v>
      </c>
      <c r="EP32" s="17">
        <v>13</v>
      </c>
      <c r="EQ32" s="17">
        <v>9.1</v>
      </c>
      <c r="ER32" s="17">
        <v>158.6</v>
      </c>
      <c r="ES32" s="17">
        <v>16</v>
      </c>
      <c r="ET32" s="17">
        <v>128.1</v>
      </c>
      <c r="EU32" s="17">
        <v>0.6</v>
      </c>
      <c r="EV32" s="17">
        <v>28.2</v>
      </c>
      <c r="EW32" s="17">
        <v>64</v>
      </c>
      <c r="EX32" s="17">
        <v>94.8</v>
      </c>
      <c r="EY32" s="17">
        <v>9.1</v>
      </c>
      <c r="EZ32" s="17">
        <v>9.4</v>
      </c>
      <c r="FA32" s="17">
        <v>20</v>
      </c>
      <c r="FB32" s="17">
        <v>9.6</v>
      </c>
      <c r="FC32" s="17">
        <v>32.799999999999997</v>
      </c>
      <c r="FD32" s="17">
        <v>18</v>
      </c>
      <c r="FE32" s="17">
        <v>17.2</v>
      </c>
      <c r="FF32" s="17"/>
      <c r="FG32" s="17"/>
      <c r="FH32" s="17">
        <v>7426.86</v>
      </c>
      <c r="FI32" s="15"/>
      <c r="FJ32" s="17">
        <v>24.384129999999999</v>
      </c>
      <c r="FK32" s="17">
        <v>5.29</v>
      </c>
      <c r="FL32" s="17"/>
      <c r="FM32" s="17">
        <v>13.2</v>
      </c>
      <c r="FN32" s="17">
        <v>26.478370000000002</v>
      </c>
      <c r="FO32" s="17">
        <v>18.91253</v>
      </c>
      <c r="FP32" s="17">
        <v>10.1</v>
      </c>
      <c r="FQ32" s="17">
        <v>15.8</v>
      </c>
      <c r="FR32" s="17">
        <v>114.16503</v>
      </c>
    </row>
    <row r="33" spans="1:174" ht="24" customHeight="1" x14ac:dyDescent="0.25">
      <c r="A33" s="16" t="s">
        <v>48</v>
      </c>
      <c r="B33" s="16" t="s">
        <v>832</v>
      </c>
      <c r="C33" s="17">
        <v>104</v>
      </c>
      <c r="D33" s="17">
        <v>600.4</v>
      </c>
      <c r="E33" s="17">
        <v>199.6</v>
      </c>
      <c r="F33" s="17">
        <v>3.9</v>
      </c>
      <c r="G33" s="17">
        <v>3.6</v>
      </c>
      <c r="H33" s="17">
        <v>89.7</v>
      </c>
      <c r="I33" s="17">
        <v>216.7</v>
      </c>
      <c r="J33" s="17"/>
      <c r="K33" s="17"/>
      <c r="L33" s="17">
        <v>102.1</v>
      </c>
      <c r="M33" s="17">
        <v>101.3</v>
      </c>
      <c r="N33" s="17">
        <v>101.7</v>
      </c>
      <c r="O33" s="17">
        <v>198.7</v>
      </c>
      <c r="P33" s="17">
        <v>205.3</v>
      </c>
      <c r="Q33" s="17">
        <v>108.2</v>
      </c>
      <c r="R33" s="17">
        <v>547.5</v>
      </c>
      <c r="S33" s="17">
        <v>10.3</v>
      </c>
      <c r="T33" s="17"/>
      <c r="U33" s="17"/>
      <c r="V33" s="17"/>
      <c r="W33" s="17"/>
      <c r="X33" s="17">
        <v>165.5</v>
      </c>
      <c r="Y33" s="17">
        <v>7</v>
      </c>
      <c r="Z33" s="17">
        <v>5</v>
      </c>
      <c r="AA33" s="17">
        <v>0</v>
      </c>
      <c r="AB33" s="17">
        <v>6.7</v>
      </c>
      <c r="AC33" s="17">
        <v>10.9</v>
      </c>
      <c r="AD33" s="17">
        <v>75.099999999999994</v>
      </c>
      <c r="AE33" s="17"/>
      <c r="AF33" s="17"/>
      <c r="AG33" s="17"/>
      <c r="AH33" s="17"/>
      <c r="AI33" s="17">
        <v>110.5</v>
      </c>
      <c r="AJ33" s="17">
        <v>221.9</v>
      </c>
      <c r="AK33" s="17"/>
      <c r="AL33" s="17"/>
      <c r="AM33" s="17"/>
      <c r="AN33" s="17">
        <v>6.5</v>
      </c>
      <c r="AO33" s="17">
        <v>229</v>
      </c>
      <c r="AP33" s="17">
        <v>61.6</v>
      </c>
      <c r="AQ33" s="17">
        <v>58.3</v>
      </c>
      <c r="AR33" s="17">
        <v>31.8</v>
      </c>
      <c r="AS33" s="17">
        <v>18.600000000000001</v>
      </c>
      <c r="AT33" s="17">
        <v>19.7</v>
      </c>
      <c r="AU33" s="17">
        <v>90.1</v>
      </c>
      <c r="AV33" s="17"/>
      <c r="AW33" s="17">
        <v>180.1</v>
      </c>
      <c r="AX33" s="17">
        <v>90</v>
      </c>
      <c r="AY33" s="17">
        <v>109.8</v>
      </c>
      <c r="AZ33" s="17">
        <v>8.1999999999999993</v>
      </c>
      <c r="BA33" s="17">
        <v>3.6</v>
      </c>
      <c r="BB33" s="17">
        <v>46.7</v>
      </c>
      <c r="BC33" s="17"/>
      <c r="BD33" s="17">
        <v>4</v>
      </c>
      <c r="BE33" s="17">
        <v>27.5</v>
      </c>
      <c r="BF33" s="17">
        <v>115.3</v>
      </c>
      <c r="BG33" s="17"/>
      <c r="BH33" s="17"/>
      <c r="BI33" s="17">
        <v>47.2</v>
      </c>
      <c r="BJ33" s="17"/>
      <c r="BK33" s="17"/>
      <c r="BL33" s="17">
        <v>45.7</v>
      </c>
      <c r="BM33" s="17"/>
      <c r="BN33" s="17"/>
      <c r="BO33" s="17"/>
      <c r="BP33" s="17">
        <v>86.4</v>
      </c>
      <c r="BQ33" s="17">
        <v>147.19999999999999</v>
      </c>
      <c r="BR33" s="17">
        <v>147.19999999999999</v>
      </c>
      <c r="BS33" s="17">
        <v>147.69999999999999</v>
      </c>
      <c r="BT33" s="17">
        <v>234</v>
      </c>
      <c r="BU33" s="17"/>
      <c r="BV33" s="17"/>
      <c r="BW33" s="17"/>
      <c r="BX33" s="17"/>
      <c r="BY33" s="17"/>
      <c r="BZ33" s="17"/>
      <c r="CA33" s="17"/>
      <c r="CB33" s="17"/>
      <c r="CC33" s="17">
        <v>4.5</v>
      </c>
      <c r="CD33" s="17">
        <v>117.8</v>
      </c>
      <c r="CE33" s="17">
        <v>132.19999999999999</v>
      </c>
      <c r="CF33" s="17">
        <v>46.4</v>
      </c>
      <c r="CG33" s="17">
        <v>73.3</v>
      </c>
      <c r="CH33" s="17">
        <v>29.9</v>
      </c>
      <c r="CI33" s="17"/>
      <c r="CJ33" s="17"/>
      <c r="CK33" s="17"/>
      <c r="CL33" s="17">
        <v>150.1</v>
      </c>
      <c r="CM33" s="17">
        <v>151.69999999999999</v>
      </c>
      <c r="CN33" s="17">
        <v>181.9</v>
      </c>
      <c r="CO33" s="17"/>
      <c r="CP33" s="17"/>
      <c r="CQ33" s="17"/>
      <c r="CR33" s="17"/>
      <c r="CS33" s="17"/>
      <c r="CT33" s="17"/>
      <c r="CU33" s="17"/>
      <c r="CV33" s="17">
        <v>1.3</v>
      </c>
      <c r="CW33" s="17">
        <v>63.4</v>
      </c>
      <c r="CX33" s="17">
        <v>70.2</v>
      </c>
      <c r="CY33" s="17">
        <v>11.3</v>
      </c>
      <c r="CZ33" s="17">
        <v>0.2</v>
      </c>
      <c r="DA33" s="17">
        <v>19.8</v>
      </c>
      <c r="DB33" s="17">
        <v>9.9</v>
      </c>
      <c r="DC33" s="17">
        <v>5.4</v>
      </c>
      <c r="DD33" s="17">
        <v>0.9</v>
      </c>
      <c r="DE33" s="17">
        <v>1.55</v>
      </c>
      <c r="DF33" s="17">
        <v>4.8</v>
      </c>
      <c r="DG33" s="17">
        <v>20.100000000000001</v>
      </c>
      <c r="DH33" s="17">
        <v>20</v>
      </c>
      <c r="DI33" s="17">
        <v>19</v>
      </c>
      <c r="DJ33" s="17">
        <v>3.5</v>
      </c>
      <c r="DK33" s="17">
        <v>18.5</v>
      </c>
      <c r="DL33" s="17">
        <v>12.4</v>
      </c>
      <c r="DM33" s="17">
        <v>15.2</v>
      </c>
      <c r="DN33" s="17">
        <v>20.6</v>
      </c>
      <c r="DO33" s="17">
        <v>73.900000000000006</v>
      </c>
      <c r="DP33" s="17">
        <v>3</v>
      </c>
      <c r="DQ33" s="17">
        <v>1.1000000000000001</v>
      </c>
      <c r="DR33" s="17">
        <v>2.2000000000000002</v>
      </c>
      <c r="DS33" s="17">
        <v>2.9</v>
      </c>
      <c r="DT33" s="17">
        <v>0</v>
      </c>
      <c r="DU33" s="17">
        <v>2.5</v>
      </c>
      <c r="DV33" s="17">
        <v>13.8</v>
      </c>
      <c r="DW33" s="17">
        <v>0</v>
      </c>
      <c r="DX33" s="17"/>
      <c r="DY33" s="17">
        <v>12.6</v>
      </c>
      <c r="DZ33" s="17">
        <v>6.8</v>
      </c>
      <c r="EA33" s="17">
        <v>8.6999999999999993</v>
      </c>
      <c r="EB33" s="17">
        <v>12.6</v>
      </c>
      <c r="EC33" s="17">
        <v>19.899999999999999</v>
      </c>
      <c r="ED33" s="17">
        <v>17.399999999999999</v>
      </c>
      <c r="EE33" s="17">
        <v>35.9</v>
      </c>
      <c r="EF33" s="17">
        <v>31.6</v>
      </c>
      <c r="EG33" s="17">
        <v>67.2</v>
      </c>
      <c r="EH33" s="17">
        <v>61.2</v>
      </c>
      <c r="EI33" s="17">
        <v>10.1</v>
      </c>
      <c r="EJ33" s="17">
        <v>8.5</v>
      </c>
      <c r="EK33" s="17">
        <v>10.5</v>
      </c>
      <c r="EL33" s="17">
        <v>4</v>
      </c>
      <c r="EM33" s="17">
        <v>4.5999999999999996</v>
      </c>
      <c r="EN33" s="17">
        <v>12.5</v>
      </c>
      <c r="EO33" s="17">
        <v>13</v>
      </c>
      <c r="EP33" s="17">
        <v>12.6</v>
      </c>
      <c r="EQ33" s="17">
        <v>7.6</v>
      </c>
      <c r="ER33" s="17">
        <v>136.6</v>
      </c>
      <c r="ES33" s="17">
        <v>16.3</v>
      </c>
      <c r="ET33" s="17">
        <v>132.80000000000001</v>
      </c>
      <c r="EU33" s="17">
        <v>0.6</v>
      </c>
      <c r="EV33" s="17">
        <v>54.8</v>
      </c>
      <c r="EW33" s="17">
        <v>74.400000000000006</v>
      </c>
      <c r="EX33" s="17">
        <v>98.6</v>
      </c>
      <c r="EY33" s="17">
        <v>13.3</v>
      </c>
      <c r="EZ33" s="17">
        <v>9.4</v>
      </c>
      <c r="FA33" s="17">
        <v>20</v>
      </c>
      <c r="FB33" s="17">
        <v>9.5</v>
      </c>
      <c r="FC33" s="17">
        <v>32.4</v>
      </c>
      <c r="FD33" s="17">
        <v>18.2</v>
      </c>
      <c r="FE33" s="17">
        <v>17</v>
      </c>
      <c r="FF33" s="17"/>
      <c r="FG33" s="17"/>
      <c r="FH33" s="17">
        <v>7448.25</v>
      </c>
      <c r="FI33" s="15"/>
      <c r="FJ33" s="17">
        <v>24.38918</v>
      </c>
      <c r="FK33" s="17">
        <v>5.2949999999999999</v>
      </c>
      <c r="FL33" s="17"/>
      <c r="FM33" s="17">
        <v>13.2</v>
      </c>
      <c r="FN33" s="17">
        <v>26.61393</v>
      </c>
      <c r="FO33" s="17">
        <v>18.911079999999998</v>
      </c>
      <c r="FP33" s="17">
        <v>9.9</v>
      </c>
      <c r="FQ33" s="17">
        <v>15.9</v>
      </c>
      <c r="FR33" s="17">
        <v>114.20919000000001</v>
      </c>
    </row>
    <row r="34" spans="1:174" ht="24" customHeight="1" x14ac:dyDescent="0.25">
      <c r="A34" s="18" t="s">
        <v>48</v>
      </c>
      <c r="B34" s="18" t="s">
        <v>833</v>
      </c>
      <c r="C34" s="19">
        <v>103.8</v>
      </c>
      <c r="D34" s="19">
        <v>601.9</v>
      </c>
      <c r="E34" s="19">
        <v>202.6</v>
      </c>
      <c r="F34" s="19">
        <v>7.8</v>
      </c>
      <c r="G34" s="19">
        <v>7.8</v>
      </c>
      <c r="H34" s="19">
        <v>88.1</v>
      </c>
      <c r="I34" s="19">
        <v>216.1</v>
      </c>
      <c r="J34" s="19"/>
      <c r="K34" s="19"/>
      <c r="L34" s="19">
        <v>103.4</v>
      </c>
      <c r="M34" s="19">
        <v>103.2</v>
      </c>
      <c r="N34" s="19">
        <v>102.9</v>
      </c>
      <c r="O34" s="19">
        <v>202.2</v>
      </c>
      <c r="P34" s="19">
        <v>207.5</v>
      </c>
      <c r="Q34" s="19">
        <v>108.9</v>
      </c>
      <c r="R34" s="19">
        <v>558.79999999999995</v>
      </c>
      <c r="S34" s="19">
        <v>10.1</v>
      </c>
      <c r="T34" s="19"/>
      <c r="U34" s="19"/>
      <c r="V34" s="19"/>
      <c r="W34" s="19"/>
      <c r="X34" s="19">
        <v>165.3</v>
      </c>
      <c r="Y34" s="19">
        <v>7.3</v>
      </c>
      <c r="Z34" s="19">
        <v>5.0999999999999996</v>
      </c>
      <c r="AA34" s="19">
        <v>0</v>
      </c>
      <c r="AB34" s="19">
        <v>6.7</v>
      </c>
      <c r="AC34" s="19">
        <v>10.9</v>
      </c>
      <c r="AD34" s="19">
        <v>75</v>
      </c>
      <c r="AE34" s="19"/>
      <c r="AF34" s="19"/>
      <c r="AG34" s="19"/>
      <c r="AH34" s="19"/>
      <c r="AI34" s="19">
        <v>110.7</v>
      </c>
      <c r="AJ34" s="19">
        <v>222.5</v>
      </c>
      <c r="AK34" s="19"/>
      <c r="AL34" s="19"/>
      <c r="AM34" s="19"/>
      <c r="AN34" s="19">
        <v>6.5</v>
      </c>
      <c r="AO34" s="19">
        <v>226.9</v>
      </c>
      <c r="AP34" s="19">
        <v>61.3</v>
      </c>
      <c r="AQ34" s="19">
        <v>48.9</v>
      </c>
      <c r="AR34" s="19">
        <v>32.9</v>
      </c>
      <c r="AS34" s="19">
        <v>18.600000000000001</v>
      </c>
      <c r="AT34" s="19">
        <v>19.7</v>
      </c>
      <c r="AU34" s="19">
        <v>83</v>
      </c>
      <c r="AV34" s="19"/>
      <c r="AW34" s="19">
        <v>179.9</v>
      </c>
      <c r="AX34" s="19">
        <v>90.8</v>
      </c>
      <c r="AY34" s="19">
        <v>109.7</v>
      </c>
      <c r="AZ34" s="19">
        <v>8.1999999999999993</v>
      </c>
      <c r="BA34" s="19">
        <v>3.7</v>
      </c>
      <c r="BB34" s="19">
        <v>43.6</v>
      </c>
      <c r="BC34" s="19"/>
      <c r="BD34" s="19">
        <v>4</v>
      </c>
      <c r="BE34" s="19">
        <v>26.9</v>
      </c>
      <c r="BF34" s="19">
        <v>59</v>
      </c>
      <c r="BG34" s="19"/>
      <c r="BH34" s="19"/>
      <c r="BI34" s="19">
        <v>47.3</v>
      </c>
      <c r="BJ34" s="19"/>
      <c r="BK34" s="19"/>
      <c r="BL34" s="19">
        <v>46.2</v>
      </c>
      <c r="BM34" s="19"/>
      <c r="BN34" s="19"/>
      <c r="BO34" s="19"/>
      <c r="BP34" s="19">
        <v>85.9</v>
      </c>
      <c r="BQ34" s="19">
        <v>145.1</v>
      </c>
      <c r="BR34" s="19">
        <v>145</v>
      </c>
      <c r="BS34" s="19">
        <v>144.6</v>
      </c>
      <c r="BT34" s="19">
        <v>229.5</v>
      </c>
      <c r="BU34" s="19"/>
      <c r="BV34" s="19"/>
      <c r="BW34" s="19"/>
      <c r="BX34" s="19"/>
      <c r="BY34" s="19"/>
      <c r="BZ34" s="19"/>
      <c r="CA34" s="19"/>
      <c r="CB34" s="19"/>
      <c r="CC34" s="19">
        <v>4.5</v>
      </c>
      <c r="CD34" s="19">
        <v>90.1</v>
      </c>
      <c r="CE34" s="19">
        <v>132.4</v>
      </c>
      <c r="CF34" s="19">
        <v>46.6</v>
      </c>
      <c r="CG34" s="19">
        <v>75.2</v>
      </c>
      <c r="CH34" s="19">
        <v>29.9</v>
      </c>
      <c r="CI34" s="19"/>
      <c r="CJ34" s="19"/>
      <c r="CK34" s="19"/>
      <c r="CL34" s="19">
        <v>152</v>
      </c>
      <c r="CM34" s="19">
        <v>153.5</v>
      </c>
      <c r="CN34" s="19">
        <v>184.2</v>
      </c>
      <c r="CO34" s="19"/>
      <c r="CP34" s="19"/>
      <c r="CQ34" s="19"/>
      <c r="CR34" s="19"/>
      <c r="CS34" s="19"/>
      <c r="CT34" s="19"/>
      <c r="CU34" s="19"/>
      <c r="CV34" s="19">
        <v>1.3</v>
      </c>
      <c r="CW34" s="19">
        <v>76</v>
      </c>
      <c r="CX34" s="19">
        <v>69.3</v>
      </c>
      <c r="CY34" s="19">
        <v>16.399999999999999</v>
      </c>
      <c r="CZ34" s="19">
        <v>0.4</v>
      </c>
      <c r="DA34" s="19">
        <v>19.7</v>
      </c>
      <c r="DB34" s="19">
        <v>9.9</v>
      </c>
      <c r="DC34" s="19">
        <v>5.5</v>
      </c>
      <c r="DD34" s="19">
        <v>0.9</v>
      </c>
      <c r="DE34" s="19">
        <v>1.55</v>
      </c>
      <c r="DF34" s="19">
        <v>4.8</v>
      </c>
      <c r="DG34" s="19">
        <v>20.3</v>
      </c>
      <c r="DH34" s="19">
        <v>20</v>
      </c>
      <c r="DI34" s="19">
        <v>19</v>
      </c>
      <c r="DJ34" s="19">
        <v>3.5</v>
      </c>
      <c r="DK34" s="19">
        <v>18.5</v>
      </c>
      <c r="DL34" s="19">
        <v>13</v>
      </c>
      <c r="DM34" s="19">
        <v>15.6</v>
      </c>
      <c r="DN34" s="19">
        <v>20.9</v>
      </c>
      <c r="DO34" s="19">
        <v>68.2</v>
      </c>
      <c r="DP34" s="19">
        <v>3</v>
      </c>
      <c r="DQ34" s="19">
        <v>1.1000000000000001</v>
      </c>
      <c r="DR34" s="19">
        <v>2.2000000000000002</v>
      </c>
      <c r="DS34" s="19">
        <v>2.9</v>
      </c>
      <c r="DT34" s="19">
        <v>0</v>
      </c>
      <c r="DU34" s="19">
        <v>2.4</v>
      </c>
      <c r="DV34" s="19">
        <v>13.8</v>
      </c>
      <c r="DW34" s="19">
        <v>0</v>
      </c>
      <c r="DX34" s="19"/>
      <c r="DY34" s="19">
        <v>12.6</v>
      </c>
      <c r="DZ34" s="19">
        <v>6.8</v>
      </c>
      <c r="EA34" s="19">
        <v>9</v>
      </c>
      <c r="EB34" s="19">
        <v>13</v>
      </c>
      <c r="EC34" s="19">
        <v>20</v>
      </c>
      <c r="ED34" s="19">
        <v>14.2</v>
      </c>
      <c r="EE34" s="19">
        <v>35.200000000000003</v>
      </c>
      <c r="EF34" s="19">
        <v>29.9</v>
      </c>
      <c r="EG34" s="19">
        <v>70.400000000000006</v>
      </c>
      <c r="EH34" s="19">
        <v>72.2</v>
      </c>
      <c r="EI34" s="19">
        <v>11.1</v>
      </c>
      <c r="EJ34" s="19">
        <v>7.5</v>
      </c>
      <c r="EK34" s="19">
        <v>10.5</v>
      </c>
      <c r="EL34" s="19">
        <v>4</v>
      </c>
      <c r="EM34" s="19">
        <v>4.5999999999999996</v>
      </c>
      <c r="EN34" s="19">
        <v>12.8</v>
      </c>
      <c r="EO34" s="19">
        <v>13</v>
      </c>
      <c r="EP34" s="19">
        <v>12.6</v>
      </c>
      <c r="EQ34" s="19">
        <v>13.1</v>
      </c>
      <c r="ER34" s="19">
        <v>207</v>
      </c>
      <c r="ES34" s="19">
        <v>17</v>
      </c>
      <c r="ET34" s="19">
        <v>99</v>
      </c>
      <c r="EU34" s="19">
        <v>0.6</v>
      </c>
      <c r="EV34" s="19">
        <v>89.9</v>
      </c>
      <c r="EW34" s="19">
        <v>99.9</v>
      </c>
      <c r="EX34" s="19">
        <v>75.2</v>
      </c>
      <c r="EY34" s="19">
        <v>15</v>
      </c>
      <c r="EZ34" s="19">
        <v>9.4</v>
      </c>
      <c r="FA34" s="19">
        <v>20</v>
      </c>
      <c r="FB34" s="19">
        <v>9.1999999999999993</v>
      </c>
      <c r="FC34" s="19">
        <v>32.200000000000003</v>
      </c>
      <c r="FD34" s="19">
        <v>17.8</v>
      </c>
      <c r="FE34" s="19">
        <v>17</v>
      </c>
      <c r="FF34" s="19"/>
      <c r="FG34" s="19"/>
      <c r="FH34" s="19">
        <v>7476.05</v>
      </c>
      <c r="FI34" s="15"/>
      <c r="FJ34" s="19">
        <v>24.389019999999999</v>
      </c>
      <c r="FK34" s="19">
        <v>5.298</v>
      </c>
      <c r="FL34" s="19"/>
      <c r="FM34" s="19">
        <v>13.2</v>
      </c>
      <c r="FN34" s="19">
        <v>26.40005</v>
      </c>
      <c r="FO34" s="19">
        <v>18.913060000000002</v>
      </c>
      <c r="FP34" s="19">
        <v>10</v>
      </c>
      <c r="FQ34" s="19">
        <v>15.8</v>
      </c>
      <c r="FR34" s="19">
        <v>114.00013</v>
      </c>
    </row>
    <row r="35" spans="1:174" ht="24" customHeight="1" x14ac:dyDescent="0.25">
      <c r="A35" s="13" t="s">
        <v>48</v>
      </c>
      <c r="B35" s="13" t="s">
        <v>834</v>
      </c>
      <c r="C35" s="14">
        <v>103.6</v>
      </c>
      <c r="D35" s="14">
        <v>600.6</v>
      </c>
      <c r="E35" s="14">
        <v>200.6</v>
      </c>
      <c r="F35" s="14">
        <v>7.8</v>
      </c>
      <c r="G35" s="14">
        <v>7.6</v>
      </c>
      <c r="H35" s="14">
        <v>90</v>
      </c>
      <c r="I35" s="14">
        <v>217.4</v>
      </c>
      <c r="J35" s="14"/>
      <c r="K35" s="14"/>
      <c r="L35" s="14">
        <v>106.7</v>
      </c>
      <c r="M35" s="14">
        <v>107</v>
      </c>
      <c r="N35" s="14">
        <v>107.1</v>
      </c>
      <c r="O35" s="14">
        <v>204.1</v>
      </c>
      <c r="P35" s="14">
        <v>204.8</v>
      </c>
      <c r="Q35" s="14">
        <v>109</v>
      </c>
      <c r="R35" s="14">
        <v>557.6</v>
      </c>
      <c r="S35" s="14">
        <v>10.4</v>
      </c>
      <c r="T35" s="14"/>
      <c r="U35" s="14"/>
      <c r="V35" s="14"/>
      <c r="W35" s="14"/>
      <c r="X35" s="14">
        <v>167</v>
      </c>
      <c r="Y35" s="14">
        <v>7.2</v>
      </c>
      <c r="Z35" s="14">
        <v>5.6</v>
      </c>
      <c r="AA35" s="14">
        <v>0</v>
      </c>
      <c r="AB35" s="14">
        <v>6.7</v>
      </c>
      <c r="AC35" s="14">
        <v>11</v>
      </c>
      <c r="AD35" s="14">
        <v>75</v>
      </c>
      <c r="AE35" s="14"/>
      <c r="AF35" s="14"/>
      <c r="AG35" s="14"/>
      <c r="AH35" s="14"/>
      <c r="AI35" s="14">
        <v>110.8</v>
      </c>
      <c r="AJ35" s="14">
        <v>222</v>
      </c>
      <c r="AK35" s="14"/>
      <c r="AL35" s="14"/>
      <c r="AM35" s="14"/>
      <c r="AN35" s="14">
        <v>6.5</v>
      </c>
      <c r="AO35" s="14">
        <v>229.1</v>
      </c>
      <c r="AP35" s="14">
        <v>60.3</v>
      </c>
      <c r="AQ35" s="14">
        <v>47.2</v>
      </c>
      <c r="AR35" s="14">
        <v>32.299999999999997</v>
      </c>
      <c r="AS35" s="14">
        <v>18.600000000000001</v>
      </c>
      <c r="AT35" s="14">
        <v>19.7</v>
      </c>
      <c r="AU35" s="14">
        <v>93</v>
      </c>
      <c r="AV35" s="14"/>
      <c r="AW35" s="14">
        <v>123.6</v>
      </c>
      <c r="AX35" s="14">
        <v>78.400000000000006</v>
      </c>
      <c r="AY35" s="14">
        <v>109.1</v>
      </c>
      <c r="AZ35" s="14">
        <v>8.1</v>
      </c>
      <c r="BA35" s="14">
        <v>3.7</v>
      </c>
      <c r="BB35" s="14">
        <v>44.6</v>
      </c>
      <c r="BC35" s="14"/>
      <c r="BD35" s="14">
        <v>4</v>
      </c>
      <c r="BE35" s="14">
        <v>27.7</v>
      </c>
      <c r="BF35" s="14">
        <v>109.8</v>
      </c>
      <c r="BG35" s="14"/>
      <c r="BH35" s="14"/>
      <c r="BI35" s="14">
        <v>47.4</v>
      </c>
      <c r="BJ35" s="14"/>
      <c r="BK35" s="14"/>
      <c r="BL35" s="14">
        <v>45.9</v>
      </c>
      <c r="BM35" s="14"/>
      <c r="BN35" s="14"/>
      <c r="BO35" s="14"/>
      <c r="BP35" s="14">
        <v>86.6</v>
      </c>
      <c r="BQ35" s="14">
        <v>93</v>
      </c>
      <c r="BR35" s="14">
        <v>93</v>
      </c>
      <c r="BS35" s="14">
        <v>79.2</v>
      </c>
      <c r="BT35" s="14">
        <v>178.8</v>
      </c>
      <c r="BU35" s="14"/>
      <c r="BV35" s="14"/>
      <c r="BW35" s="14"/>
      <c r="BX35" s="14"/>
      <c r="BY35" s="14"/>
      <c r="BZ35" s="14"/>
      <c r="CA35" s="14"/>
      <c r="CB35" s="14"/>
      <c r="CC35" s="14">
        <v>4.5</v>
      </c>
      <c r="CD35" s="14">
        <v>94.2</v>
      </c>
      <c r="CE35" s="14">
        <v>132.19999999999999</v>
      </c>
      <c r="CF35" s="14">
        <v>46.6</v>
      </c>
      <c r="CG35" s="14">
        <v>79</v>
      </c>
      <c r="CH35" s="14">
        <v>30.1</v>
      </c>
      <c r="CI35" s="14"/>
      <c r="CJ35" s="14"/>
      <c r="CK35" s="14"/>
      <c r="CL35" s="14">
        <v>150.6</v>
      </c>
      <c r="CM35" s="14">
        <v>152.4</v>
      </c>
      <c r="CN35" s="14">
        <v>182.8</v>
      </c>
      <c r="CO35" s="14"/>
      <c r="CP35" s="14"/>
      <c r="CQ35" s="14"/>
      <c r="CR35" s="14"/>
      <c r="CS35" s="14"/>
      <c r="CT35" s="14"/>
      <c r="CU35" s="14"/>
      <c r="CV35" s="14">
        <v>0.6</v>
      </c>
      <c r="CW35" s="14">
        <v>80.2</v>
      </c>
      <c r="CX35" s="14">
        <v>64.400000000000006</v>
      </c>
      <c r="CY35" s="14">
        <v>14.2</v>
      </c>
      <c r="CZ35" s="14">
        <v>0.2</v>
      </c>
      <c r="DA35" s="14">
        <v>19.8</v>
      </c>
      <c r="DB35" s="14">
        <v>9.9</v>
      </c>
      <c r="DC35" s="14">
        <v>5.5</v>
      </c>
      <c r="DD35" s="14">
        <v>0.9</v>
      </c>
      <c r="DE35" s="14">
        <v>1.54</v>
      </c>
      <c r="DF35" s="14">
        <v>4.8</v>
      </c>
      <c r="DG35" s="14">
        <v>20.100000000000001</v>
      </c>
      <c r="DH35" s="14">
        <v>20</v>
      </c>
      <c r="DI35" s="14">
        <v>19</v>
      </c>
      <c r="DJ35" s="14">
        <v>3.5</v>
      </c>
      <c r="DK35" s="14">
        <v>18.5</v>
      </c>
      <c r="DL35" s="14">
        <v>13</v>
      </c>
      <c r="DM35" s="14">
        <v>15.5</v>
      </c>
      <c r="DN35" s="14">
        <v>18.8</v>
      </c>
      <c r="DO35" s="14">
        <v>71.400000000000006</v>
      </c>
      <c r="DP35" s="14">
        <v>3</v>
      </c>
      <c r="DQ35" s="14">
        <v>1.1000000000000001</v>
      </c>
      <c r="DR35" s="14">
        <v>2.2000000000000002</v>
      </c>
      <c r="DS35" s="14">
        <v>2.9</v>
      </c>
      <c r="DT35" s="14">
        <v>15.5</v>
      </c>
      <c r="DU35" s="14">
        <v>2.5</v>
      </c>
      <c r="DV35" s="14">
        <v>13.6</v>
      </c>
      <c r="DW35" s="14">
        <v>0</v>
      </c>
      <c r="DX35" s="14"/>
      <c r="DY35" s="14">
        <v>12.6</v>
      </c>
      <c r="DZ35" s="14">
        <v>6.7</v>
      </c>
      <c r="EA35" s="14">
        <v>8.6999999999999993</v>
      </c>
      <c r="EB35" s="14">
        <v>12.9</v>
      </c>
      <c r="EC35" s="14">
        <v>19.8</v>
      </c>
      <c r="ED35" s="14">
        <v>14.4</v>
      </c>
      <c r="EE35" s="14">
        <v>36.299999999999997</v>
      </c>
      <c r="EF35" s="14">
        <v>18.7</v>
      </c>
      <c r="EG35" s="14">
        <v>73.7</v>
      </c>
      <c r="EH35" s="14">
        <v>59.9</v>
      </c>
      <c r="EI35" s="14">
        <v>14.8</v>
      </c>
      <c r="EJ35" s="14">
        <v>8</v>
      </c>
      <c r="EK35" s="14">
        <v>10</v>
      </c>
      <c r="EL35" s="14">
        <v>4</v>
      </c>
      <c r="EM35" s="14">
        <v>4.5999999999999996</v>
      </c>
      <c r="EN35" s="14">
        <v>12.8</v>
      </c>
      <c r="EO35" s="14">
        <v>13</v>
      </c>
      <c r="EP35" s="14">
        <v>12.6</v>
      </c>
      <c r="EQ35" s="14">
        <v>10.9</v>
      </c>
      <c r="ER35" s="14">
        <v>223.3</v>
      </c>
      <c r="ES35" s="14">
        <v>12.1</v>
      </c>
      <c r="ET35" s="14">
        <v>120</v>
      </c>
      <c r="EU35" s="14">
        <v>0.6</v>
      </c>
      <c r="EV35" s="14">
        <v>105.7</v>
      </c>
      <c r="EW35" s="14">
        <v>76.2</v>
      </c>
      <c r="EX35" s="14">
        <v>88.8</v>
      </c>
      <c r="EY35" s="14">
        <v>14.4</v>
      </c>
      <c r="EZ35" s="14">
        <v>9.5</v>
      </c>
      <c r="FA35" s="14">
        <v>19.8</v>
      </c>
      <c r="FB35" s="14">
        <v>9.5</v>
      </c>
      <c r="FC35" s="14">
        <v>32.299999999999997</v>
      </c>
      <c r="FD35" s="14">
        <v>18.2</v>
      </c>
      <c r="FE35" s="14">
        <v>17</v>
      </c>
      <c r="FF35" s="14"/>
      <c r="FG35" s="14"/>
      <c r="FH35" s="14">
        <v>7296.04</v>
      </c>
      <c r="FI35" s="15"/>
      <c r="FJ35" s="14">
        <v>24.389130000000002</v>
      </c>
      <c r="FK35" s="14">
        <v>5.2960000000000003</v>
      </c>
      <c r="FL35" s="14"/>
      <c r="FM35" s="14">
        <v>13.2</v>
      </c>
      <c r="FN35" s="14">
        <v>26.610880000000002</v>
      </c>
      <c r="FO35" s="14">
        <v>18.915019999999998</v>
      </c>
      <c r="FP35" s="14">
        <v>10</v>
      </c>
      <c r="FQ35" s="14">
        <v>15.9</v>
      </c>
      <c r="FR35" s="14">
        <v>114.31103</v>
      </c>
    </row>
    <row r="36" spans="1:174" ht="24" customHeight="1" x14ac:dyDescent="0.25">
      <c r="A36" s="16" t="s">
        <v>48</v>
      </c>
      <c r="B36" s="16" t="s">
        <v>835</v>
      </c>
      <c r="C36" s="17">
        <v>104.1</v>
      </c>
      <c r="D36" s="17">
        <v>593</v>
      </c>
      <c r="E36" s="17">
        <v>201.1</v>
      </c>
      <c r="F36" s="17">
        <v>7.6</v>
      </c>
      <c r="G36" s="17">
        <v>7.8</v>
      </c>
      <c r="H36" s="17">
        <v>86.4</v>
      </c>
      <c r="I36" s="17">
        <v>214.6</v>
      </c>
      <c r="J36" s="17"/>
      <c r="K36" s="17"/>
      <c r="L36" s="17">
        <v>132.9</v>
      </c>
      <c r="M36" s="17">
        <v>132.69999999999999</v>
      </c>
      <c r="N36" s="17">
        <v>132.9</v>
      </c>
      <c r="O36" s="17">
        <v>240.4</v>
      </c>
      <c r="P36" s="17">
        <v>104.2</v>
      </c>
      <c r="Q36" s="17">
        <v>72.2</v>
      </c>
      <c r="R36" s="17">
        <v>542.4</v>
      </c>
      <c r="S36" s="17">
        <v>10.1</v>
      </c>
      <c r="T36" s="17"/>
      <c r="U36" s="17"/>
      <c r="V36" s="17"/>
      <c r="W36" s="17"/>
      <c r="X36" s="17">
        <v>161.19999999999999</v>
      </c>
      <c r="Y36" s="17">
        <v>6.6</v>
      </c>
      <c r="Z36" s="17">
        <v>5</v>
      </c>
      <c r="AA36" s="17">
        <v>0</v>
      </c>
      <c r="AB36" s="17">
        <v>6.6</v>
      </c>
      <c r="AC36" s="17">
        <v>11</v>
      </c>
      <c r="AD36" s="17">
        <v>73.7</v>
      </c>
      <c r="AE36" s="17"/>
      <c r="AF36" s="17"/>
      <c r="AG36" s="17"/>
      <c r="AH36" s="17"/>
      <c r="AI36" s="17">
        <v>109.1</v>
      </c>
      <c r="AJ36" s="17">
        <v>223.2</v>
      </c>
      <c r="AK36" s="17"/>
      <c r="AL36" s="17"/>
      <c r="AM36" s="17"/>
      <c r="AN36" s="17">
        <v>6.5</v>
      </c>
      <c r="AO36" s="17">
        <v>226.3</v>
      </c>
      <c r="AP36" s="17">
        <v>60.3</v>
      </c>
      <c r="AQ36" s="17">
        <v>72.599999999999994</v>
      </c>
      <c r="AR36" s="17">
        <v>33.9</v>
      </c>
      <c r="AS36" s="17">
        <v>18.399999999999999</v>
      </c>
      <c r="AT36" s="17">
        <v>19.7</v>
      </c>
      <c r="AU36" s="17">
        <v>88.3</v>
      </c>
      <c r="AV36" s="17"/>
      <c r="AW36" s="17">
        <v>117.9</v>
      </c>
      <c r="AX36" s="17">
        <v>74</v>
      </c>
      <c r="AY36" s="17">
        <v>108.7</v>
      </c>
      <c r="AZ36" s="17">
        <v>8.1999999999999993</v>
      </c>
      <c r="BA36" s="17">
        <v>3.7</v>
      </c>
      <c r="BB36" s="17">
        <v>42.2</v>
      </c>
      <c r="BC36" s="17"/>
      <c r="BD36" s="17">
        <v>4</v>
      </c>
      <c r="BE36" s="17">
        <v>26.7</v>
      </c>
      <c r="BF36" s="17">
        <v>165.8</v>
      </c>
      <c r="BG36" s="17"/>
      <c r="BH36" s="17"/>
      <c r="BI36" s="17">
        <v>46.5</v>
      </c>
      <c r="BJ36" s="17"/>
      <c r="BK36" s="17"/>
      <c r="BL36" s="17">
        <v>45.8</v>
      </c>
      <c r="BM36" s="17"/>
      <c r="BN36" s="17"/>
      <c r="BO36" s="17"/>
      <c r="BP36" s="17">
        <v>84.9</v>
      </c>
      <c r="BQ36" s="17">
        <v>155.4</v>
      </c>
      <c r="BR36" s="17">
        <v>157</v>
      </c>
      <c r="BS36" s="17">
        <v>0</v>
      </c>
      <c r="BT36" s="17">
        <v>142.6</v>
      </c>
      <c r="BU36" s="17"/>
      <c r="BV36" s="17"/>
      <c r="BW36" s="17"/>
      <c r="BX36" s="17"/>
      <c r="BY36" s="17"/>
      <c r="BZ36" s="17"/>
      <c r="CA36" s="17"/>
      <c r="CB36" s="17"/>
      <c r="CC36" s="17">
        <v>4.5</v>
      </c>
      <c r="CD36" s="17">
        <v>128.1</v>
      </c>
      <c r="CE36" s="17">
        <v>127.6</v>
      </c>
      <c r="CF36" s="17">
        <v>45.4</v>
      </c>
      <c r="CG36" s="17">
        <v>79.3</v>
      </c>
      <c r="CH36" s="17">
        <v>29.4</v>
      </c>
      <c r="CI36" s="17"/>
      <c r="CJ36" s="17"/>
      <c r="CK36" s="17"/>
      <c r="CL36" s="17">
        <v>151.80000000000001</v>
      </c>
      <c r="CM36" s="17">
        <v>153.30000000000001</v>
      </c>
      <c r="CN36" s="17">
        <v>183.7</v>
      </c>
      <c r="CO36" s="17"/>
      <c r="CP36" s="17"/>
      <c r="CQ36" s="17"/>
      <c r="CR36" s="17"/>
      <c r="CS36" s="17"/>
      <c r="CT36" s="17"/>
      <c r="CU36" s="17"/>
      <c r="CV36" s="17">
        <v>0.5</v>
      </c>
      <c r="CW36" s="17">
        <v>80.2</v>
      </c>
      <c r="CX36" s="17">
        <v>73.7</v>
      </c>
      <c r="CY36" s="17">
        <v>12.7</v>
      </c>
      <c r="CZ36" s="17">
        <v>0.2</v>
      </c>
      <c r="DA36" s="17">
        <v>19.7</v>
      </c>
      <c r="DB36" s="17">
        <v>9.8000000000000007</v>
      </c>
      <c r="DC36" s="17">
        <v>5.6</v>
      </c>
      <c r="DD36" s="17">
        <v>0.9</v>
      </c>
      <c r="DE36" s="17">
        <v>1.55</v>
      </c>
      <c r="DF36" s="17">
        <v>4.8</v>
      </c>
      <c r="DG36" s="17">
        <v>19.899999999999999</v>
      </c>
      <c r="DH36" s="17">
        <v>20</v>
      </c>
      <c r="DI36" s="17">
        <v>19</v>
      </c>
      <c r="DJ36" s="17">
        <v>3.6</v>
      </c>
      <c r="DK36" s="17">
        <v>18.5</v>
      </c>
      <c r="DL36" s="17">
        <v>13.1</v>
      </c>
      <c r="DM36" s="17">
        <v>15.7</v>
      </c>
      <c r="DN36" s="17">
        <v>16.7</v>
      </c>
      <c r="DO36" s="17">
        <v>71.599999999999994</v>
      </c>
      <c r="DP36" s="17">
        <v>2.7</v>
      </c>
      <c r="DQ36" s="17">
        <v>1.1000000000000001</v>
      </c>
      <c r="DR36" s="17">
        <v>2.2000000000000002</v>
      </c>
      <c r="DS36" s="17">
        <v>2.9</v>
      </c>
      <c r="DT36" s="17">
        <v>15.2</v>
      </c>
      <c r="DU36" s="17">
        <v>2.4</v>
      </c>
      <c r="DV36" s="17">
        <v>13.9</v>
      </c>
      <c r="DW36" s="17">
        <v>0</v>
      </c>
      <c r="DX36" s="17"/>
      <c r="DY36" s="17">
        <v>12.6</v>
      </c>
      <c r="DZ36" s="17">
        <v>6.8</v>
      </c>
      <c r="EA36" s="17">
        <v>8.3000000000000007</v>
      </c>
      <c r="EB36" s="17">
        <v>12.8</v>
      </c>
      <c r="EC36" s="17">
        <v>20.100000000000001</v>
      </c>
      <c r="ED36" s="17">
        <v>17.600000000000001</v>
      </c>
      <c r="EE36" s="17">
        <v>38.1</v>
      </c>
      <c r="EF36" s="17">
        <v>29.8</v>
      </c>
      <c r="EG36" s="17">
        <v>70.2</v>
      </c>
      <c r="EH36" s="17">
        <v>65.099999999999994</v>
      </c>
      <c r="EI36" s="17">
        <v>14.2</v>
      </c>
      <c r="EJ36" s="17">
        <v>8.3000000000000007</v>
      </c>
      <c r="EK36" s="17">
        <v>9.9</v>
      </c>
      <c r="EL36" s="17">
        <v>4</v>
      </c>
      <c r="EM36" s="17">
        <v>4.5999999999999996</v>
      </c>
      <c r="EN36" s="17">
        <v>12.8</v>
      </c>
      <c r="EO36" s="17">
        <v>13.4</v>
      </c>
      <c r="EP36" s="17">
        <v>13</v>
      </c>
      <c r="EQ36" s="17">
        <v>11.7</v>
      </c>
      <c r="ER36" s="17">
        <v>183.4</v>
      </c>
      <c r="ES36" s="17">
        <v>14.5</v>
      </c>
      <c r="ET36" s="17">
        <v>118.8</v>
      </c>
      <c r="EU36" s="17">
        <v>0.6</v>
      </c>
      <c r="EV36" s="17">
        <v>111.9</v>
      </c>
      <c r="EW36" s="17">
        <v>77.5</v>
      </c>
      <c r="EX36" s="17">
        <v>85.6</v>
      </c>
      <c r="EY36" s="17">
        <v>12.5</v>
      </c>
      <c r="EZ36" s="17">
        <v>9.4</v>
      </c>
      <c r="FA36" s="17">
        <v>20.2</v>
      </c>
      <c r="FB36" s="17">
        <v>9</v>
      </c>
      <c r="FC36" s="17">
        <v>32.200000000000003</v>
      </c>
      <c r="FD36" s="17">
        <v>17.5</v>
      </c>
      <c r="FE36" s="17">
        <v>17</v>
      </c>
      <c r="FF36" s="17"/>
      <c r="FG36" s="17"/>
      <c r="FH36" s="17">
        <v>7322.85</v>
      </c>
      <c r="FI36" s="15"/>
      <c r="FJ36" s="17">
        <v>24.389980000000001</v>
      </c>
      <c r="FK36" s="17">
        <v>5.2759999999999998</v>
      </c>
      <c r="FL36" s="17"/>
      <c r="FM36" s="17">
        <v>13.2</v>
      </c>
      <c r="FN36" s="17">
        <v>26.433430000000001</v>
      </c>
      <c r="FO36" s="17">
        <v>18.917149999999999</v>
      </c>
      <c r="FP36" s="17">
        <v>10</v>
      </c>
      <c r="FQ36" s="17">
        <v>15.8</v>
      </c>
      <c r="FR36" s="17">
        <v>114.01656</v>
      </c>
    </row>
    <row r="37" spans="1:174" ht="24" customHeight="1" x14ac:dyDescent="0.25">
      <c r="A37" s="16" t="s">
        <v>48</v>
      </c>
      <c r="B37" s="16" t="s">
        <v>836</v>
      </c>
      <c r="C37" s="17">
        <v>104.6</v>
      </c>
      <c r="D37" s="17">
        <v>604.79999999999995</v>
      </c>
      <c r="E37" s="17">
        <v>202.8</v>
      </c>
      <c r="F37" s="17">
        <v>5.6</v>
      </c>
      <c r="G37" s="17">
        <v>6</v>
      </c>
      <c r="H37" s="17">
        <v>87.1</v>
      </c>
      <c r="I37" s="17">
        <v>216.1</v>
      </c>
      <c r="J37" s="17"/>
      <c r="K37" s="17"/>
      <c r="L37" s="17">
        <v>114.1</v>
      </c>
      <c r="M37" s="17">
        <v>113</v>
      </c>
      <c r="N37" s="17">
        <v>113.2</v>
      </c>
      <c r="O37" s="17">
        <v>211.4</v>
      </c>
      <c r="P37" s="17">
        <v>110.6</v>
      </c>
      <c r="Q37" s="17">
        <v>67.599999999999994</v>
      </c>
      <c r="R37" s="17">
        <v>564.70000000000005</v>
      </c>
      <c r="S37" s="17">
        <v>10.1</v>
      </c>
      <c r="T37" s="17"/>
      <c r="U37" s="17"/>
      <c r="V37" s="17"/>
      <c r="W37" s="17"/>
      <c r="X37" s="17">
        <v>161.9</v>
      </c>
      <c r="Y37" s="17">
        <v>7.2</v>
      </c>
      <c r="Z37" s="17">
        <v>5.0999999999999996</v>
      </c>
      <c r="AA37" s="17">
        <v>0</v>
      </c>
      <c r="AB37" s="17">
        <v>6.7</v>
      </c>
      <c r="AC37" s="17">
        <v>11.1</v>
      </c>
      <c r="AD37" s="17">
        <v>75.5</v>
      </c>
      <c r="AE37" s="17"/>
      <c r="AF37" s="17"/>
      <c r="AG37" s="17"/>
      <c r="AH37" s="17"/>
      <c r="AI37" s="17">
        <v>110.9</v>
      </c>
      <c r="AJ37" s="17">
        <v>223.5</v>
      </c>
      <c r="AK37" s="17"/>
      <c r="AL37" s="17"/>
      <c r="AM37" s="17"/>
      <c r="AN37" s="17">
        <v>6.5</v>
      </c>
      <c r="AO37" s="17">
        <v>231.4</v>
      </c>
      <c r="AP37" s="17">
        <v>60.8</v>
      </c>
      <c r="AQ37" s="17">
        <v>68.2</v>
      </c>
      <c r="AR37" s="17">
        <v>32</v>
      </c>
      <c r="AS37" s="17">
        <v>18.7</v>
      </c>
      <c r="AT37" s="17">
        <v>19.7</v>
      </c>
      <c r="AU37" s="17">
        <v>89.1</v>
      </c>
      <c r="AV37" s="17"/>
      <c r="AW37" s="17">
        <v>122</v>
      </c>
      <c r="AX37" s="17">
        <v>75.7</v>
      </c>
      <c r="AY37" s="17">
        <v>110.2</v>
      </c>
      <c r="AZ37" s="17">
        <v>8.1999999999999993</v>
      </c>
      <c r="BA37" s="17">
        <v>3.7</v>
      </c>
      <c r="BB37" s="17">
        <v>43.5</v>
      </c>
      <c r="BC37" s="17"/>
      <c r="BD37" s="17">
        <v>4</v>
      </c>
      <c r="BE37" s="17">
        <v>26.5</v>
      </c>
      <c r="BF37" s="17">
        <v>146.9</v>
      </c>
      <c r="BG37" s="17"/>
      <c r="BH37" s="17"/>
      <c r="BI37" s="17">
        <v>47.4</v>
      </c>
      <c r="BJ37" s="17"/>
      <c r="BK37" s="17"/>
      <c r="BL37" s="17">
        <v>48.7</v>
      </c>
      <c r="BM37" s="17"/>
      <c r="BN37" s="17"/>
      <c r="BO37" s="17"/>
      <c r="BP37" s="17">
        <v>85.9</v>
      </c>
      <c r="BQ37" s="17">
        <v>172.8</v>
      </c>
      <c r="BR37" s="17">
        <v>171.2</v>
      </c>
      <c r="BS37" s="17">
        <v>0</v>
      </c>
      <c r="BT37" s="17">
        <v>170.4</v>
      </c>
      <c r="BU37" s="17"/>
      <c r="BV37" s="17"/>
      <c r="BW37" s="17"/>
      <c r="BX37" s="17"/>
      <c r="BY37" s="17"/>
      <c r="BZ37" s="17"/>
      <c r="CA37" s="17"/>
      <c r="CB37" s="17"/>
      <c r="CC37" s="17">
        <v>4.5</v>
      </c>
      <c r="CD37" s="17">
        <v>108.1</v>
      </c>
      <c r="CE37" s="17">
        <v>131</v>
      </c>
      <c r="CF37" s="17">
        <v>46.5</v>
      </c>
      <c r="CG37" s="17">
        <v>80.5</v>
      </c>
      <c r="CH37" s="17">
        <v>29.9</v>
      </c>
      <c r="CI37" s="17"/>
      <c r="CJ37" s="17"/>
      <c r="CK37" s="17"/>
      <c r="CL37" s="17">
        <v>152.4</v>
      </c>
      <c r="CM37" s="17">
        <v>153.9</v>
      </c>
      <c r="CN37" s="17">
        <v>184.8</v>
      </c>
      <c r="CO37" s="17"/>
      <c r="CP37" s="17"/>
      <c r="CQ37" s="17"/>
      <c r="CR37" s="17"/>
      <c r="CS37" s="17"/>
      <c r="CT37" s="17"/>
      <c r="CU37" s="17"/>
      <c r="CV37" s="17">
        <v>1</v>
      </c>
      <c r="CW37" s="17">
        <v>81.400000000000006</v>
      </c>
      <c r="CX37" s="17">
        <v>72.2</v>
      </c>
      <c r="CY37" s="17">
        <v>13.9</v>
      </c>
      <c r="CZ37" s="17">
        <v>0.4</v>
      </c>
      <c r="DA37" s="17">
        <v>19.8</v>
      </c>
      <c r="DB37" s="17">
        <v>9.9</v>
      </c>
      <c r="DC37" s="17">
        <v>5.5</v>
      </c>
      <c r="DD37" s="17">
        <v>0.9</v>
      </c>
      <c r="DE37" s="17">
        <v>1.55</v>
      </c>
      <c r="DF37" s="17">
        <v>4.7</v>
      </c>
      <c r="DG37" s="17">
        <v>20.3</v>
      </c>
      <c r="DH37" s="17">
        <v>20</v>
      </c>
      <c r="DI37" s="17">
        <v>19</v>
      </c>
      <c r="DJ37" s="17">
        <v>3.6</v>
      </c>
      <c r="DK37" s="17">
        <v>18.5</v>
      </c>
      <c r="DL37" s="17">
        <v>13.2</v>
      </c>
      <c r="DM37" s="17">
        <v>15.7</v>
      </c>
      <c r="DN37" s="17">
        <v>14.1</v>
      </c>
      <c r="DO37" s="17">
        <v>52.8</v>
      </c>
      <c r="DP37" s="17">
        <v>2.9</v>
      </c>
      <c r="DQ37" s="17">
        <v>1.1000000000000001</v>
      </c>
      <c r="DR37" s="17">
        <v>2.2000000000000002</v>
      </c>
      <c r="DS37" s="17">
        <v>2.9</v>
      </c>
      <c r="DT37" s="17">
        <v>15.9</v>
      </c>
      <c r="DU37" s="17">
        <v>2.2000000000000002</v>
      </c>
      <c r="DV37" s="17">
        <v>13.8</v>
      </c>
      <c r="DW37" s="17">
        <v>0</v>
      </c>
      <c r="DX37" s="17"/>
      <c r="DY37" s="17">
        <v>12.6</v>
      </c>
      <c r="DZ37" s="17">
        <v>6.8</v>
      </c>
      <c r="EA37" s="17">
        <v>9</v>
      </c>
      <c r="EB37" s="17">
        <v>13.2</v>
      </c>
      <c r="EC37" s="17">
        <v>20</v>
      </c>
      <c r="ED37" s="17">
        <v>18.399999999999999</v>
      </c>
      <c r="EE37" s="17">
        <v>42.6</v>
      </c>
      <c r="EF37" s="17">
        <v>28.8</v>
      </c>
      <c r="EG37" s="17">
        <v>75.400000000000006</v>
      </c>
      <c r="EH37" s="17">
        <v>59.7</v>
      </c>
      <c r="EI37" s="17">
        <v>14.4</v>
      </c>
      <c r="EJ37" s="17">
        <v>8.8000000000000007</v>
      </c>
      <c r="EK37" s="17">
        <v>9.5</v>
      </c>
      <c r="EL37" s="17">
        <v>4</v>
      </c>
      <c r="EM37" s="17">
        <v>4.5999999999999996</v>
      </c>
      <c r="EN37" s="17">
        <v>12.8</v>
      </c>
      <c r="EO37" s="17">
        <v>13.4</v>
      </c>
      <c r="EP37" s="17">
        <v>13</v>
      </c>
      <c r="EQ37" s="17">
        <v>10.4</v>
      </c>
      <c r="ER37" s="17">
        <v>223.7</v>
      </c>
      <c r="ES37" s="17">
        <v>14</v>
      </c>
      <c r="ET37" s="17">
        <v>119.8</v>
      </c>
      <c r="EU37" s="17">
        <v>0.6</v>
      </c>
      <c r="EV37" s="17">
        <v>108.5</v>
      </c>
      <c r="EW37" s="17">
        <v>75.099999999999994</v>
      </c>
      <c r="EX37" s="17">
        <v>87.8</v>
      </c>
      <c r="EY37" s="17">
        <v>13.4</v>
      </c>
      <c r="EZ37" s="17">
        <v>9.5</v>
      </c>
      <c r="FA37" s="17">
        <v>20</v>
      </c>
      <c r="FB37" s="17">
        <v>9.3000000000000007</v>
      </c>
      <c r="FC37" s="17">
        <v>32.299999999999997</v>
      </c>
      <c r="FD37" s="17">
        <v>17.899999999999999</v>
      </c>
      <c r="FE37" s="17">
        <v>17</v>
      </c>
      <c r="FF37" s="17"/>
      <c r="FG37" s="17"/>
      <c r="FH37" s="17">
        <v>7344.45</v>
      </c>
      <c r="FI37" s="15"/>
      <c r="FJ37" s="17">
        <v>24.39086</v>
      </c>
      <c r="FK37" s="17">
        <v>5.2759999999999998</v>
      </c>
      <c r="FL37" s="17"/>
      <c r="FM37" s="17">
        <v>13.2</v>
      </c>
      <c r="FN37" s="17">
        <v>26.160810000000001</v>
      </c>
      <c r="FO37" s="17">
        <v>18.918669999999999</v>
      </c>
      <c r="FP37" s="17">
        <v>10</v>
      </c>
      <c r="FQ37" s="17">
        <v>16</v>
      </c>
      <c r="FR37" s="17">
        <v>113.94634000000001</v>
      </c>
    </row>
    <row r="38" spans="1:174" ht="24" customHeight="1" x14ac:dyDescent="0.25">
      <c r="A38" s="16" t="s">
        <v>48</v>
      </c>
      <c r="B38" s="16" t="s">
        <v>837</v>
      </c>
      <c r="C38" s="17">
        <v>104.5</v>
      </c>
      <c r="D38" s="17">
        <v>602</v>
      </c>
      <c r="E38" s="17">
        <v>200.8</v>
      </c>
      <c r="F38" s="17">
        <v>3.6</v>
      </c>
      <c r="G38" s="17">
        <v>3.8</v>
      </c>
      <c r="H38" s="17">
        <v>90.2</v>
      </c>
      <c r="I38" s="17">
        <v>213.8</v>
      </c>
      <c r="J38" s="17"/>
      <c r="K38" s="17"/>
      <c r="L38" s="17">
        <v>106.7</v>
      </c>
      <c r="M38" s="17">
        <v>106.8</v>
      </c>
      <c r="N38" s="17">
        <v>105.8</v>
      </c>
      <c r="O38" s="17">
        <v>206.9</v>
      </c>
      <c r="P38" s="17">
        <v>109.8</v>
      </c>
      <c r="Q38" s="17">
        <v>68.099999999999994</v>
      </c>
      <c r="R38" s="17">
        <v>555.5</v>
      </c>
      <c r="S38" s="17">
        <v>10.4</v>
      </c>
      <c r="T38" s="17"/>
      <c r="U38" s="17"/>
      <c r="V38" s="17"/>
      <c r="W38" s="17"/>
      <c r="X38" s="17">
        <v>163.9</v>
      </c>
      <c r="Y38" s="17">
        <v>7.2</v>
      </c>
      <c r="Z38" s="17">
        <v>5</v>
      </c>
      <c r="AA38" s="17">
        <v>0</v>
      </c>
      <c r="AB38" s="17">
        <v>6.7</v>
      </c>
      <c r="AC38" s="17">
        <v>11.1</v>
      </c>
      <c r="AD38" s="17">
        <v>75.400000000000006</v>
      </c>
      <c r="AE38" s="17"/>
      <c r="AF38" s="17"/>
      <c r="AG38" s="17"/>
      <c r="AH38" s="17"/>
      <c r="AI38" s="17">
        <v>111.1</v>
      </c>
      <c r="AJ38" s="17">
        <v>223.1</v>
      </c>
      <c r="AK38" s="17"/>
      <c r="AL38" s="17"/>
      <c r="AM38" s="17"/>
      <c r="AN38" s="17">
        <v>6.5</v>
      </c>
      <c r="AO38" s="17">
        <v>231.3</v>
      </c>
      <c r="AP38" s="17">
        <v>59.3</v>
      </c>
      <c r="AQ38" s="17">
        <v>92.9</v>
      </c>
      <c r="AR38" s="17">
        <v>32.799999999999997</v>
      </c>
      <c r="AS38" s="17">
        <v>18.7</v>
      </c>
      <c r="AT38" s="17">
        <v>19.7</v>
      </c>
      <c r="AU38" s="17">
        <v>92.2</v>
      </c>
      <c r="AV38" s="17"/>
      <c r="AW38" s="17">
        <v>125.6</v>
      </c>
      <c r="AX38" s="17">
        <v>73.900000000000006</v>
      </c>
      <c r="AY38" s="17">
        <v>110.1</v>
      </c>
      <c r="AZ38" s="17">
        <v>8.1999999999999993</v>
      </c>
      <c r="BA38" s="17">
        <v>3.6</v>
      </c>
      <c r="BB38" s="17">
        <v>44.7</v>
      </c>
      <c r="BC38" s="17"/>
      <c r="BD38" s="17">
        <v>4</v>
      </c>
      <c r="BE38" s="17">
        <v>28.2</v>
      </c>
      <c r="BF38" s="17">
        <v>51.7</v>
      </c>
      <c r="BG38" s="17"/>
      <c r="BH38" s="17"/>
      <c r="BI38" s="17">
        <v>47.7</v>
      </c>
      <c r="BJ38" s="17"/>
      <c r="BK38" s="17"/>
      <c r="BL38" s="17">
        <v>48.1</v>
      </c>
      <c r="BM38" s="17"/>
      <c r="BN38" s="17"/>
      <c r="BO38" s="17"/>
      <c r="BP38" s="17">
        <v>86.8</v>
      </c>
      <c r="BQ38" s="17">
        <v>171.7</v>
      </c>
      <c r="BR38" s="17">
        <v>170.2</v>
      </c>
      <c r="BS38" s="17">
        <v>0</v>
      </c>
      <c r="BT38" s="17">
        <v>170</v>
      </c>
      <c r="BU38" s="17"/>
      <c r="BV38" s="17"/>
      <c r="BW38" s="17"/>
      <c r="BX38" s="17"/>
      <c r="BY38" s="17"/>
      <c r="BZ38" s="17"/>
      <c r="CA38" s="17"/>
      <c r="CB38" s="17"/>
      <c r="CC38" s="17">
        <v>4.5</v>
      </c>
      <c r="CD38" s="17">
        <v>70.3</v>
      </c>
      <c r="CE38" s="17">
        <v>133.1</v>
      </c>
      <c r="CF38" s="17">
        <v>46.8</v>
      </c>
      <c r="CG38" s="17">
        <v>80.599999999999994</v>
      </c>
      <c r="CH38" s="17">
        <v>30.4</v>
      </c>
      <c r="CI38" s="17"/>
      <c r="CJ38" s="17"/>
      <c r="CK38" s="17"/>
      <c r="CL38" s="17">
        <v>150.1</v>
      </c>
      <c r="CM38" s="17">
        <v>151.69999999999999</v>
      </c>
      <c r="CN38" s="17">
        <v>182.8</v>
      </c>
      <c r="CO38" s="17"/>
      <c r="CP38" s="17"/>
      <c r="CQ38" s="17"/>
      <c r="CR38" s="17"/>
      <c r="CS38" s="17"/>
      <c r="CT38" s="17"/>
      <c r="CU38" s="17"/>
      <c r="CV38" s="17">
        <v>0.7</v>
      </c>
      <c r="CW38" s="17">
        <v>90</v>
      </c>
      <c r="CX38" s="17">
        <v>66.900000000000006</v>
      </c>
      <c r="CY38" s="17">
        <v>13.6</v>
      </c>
      <c r="CZ38" s="17">
        <v>0.3</v>
      </c>
      <c r="DA38" s="17">
        <v>19.8</v>
      </c>
      <c r="DB38" s="17">
        <v>9.8000000000000007</v>
      </c>
      <c r="DC38" s="17">
        <v>5.5</v>
      </c>
      <c r="DD38" s="17">
        <v>0.9</v>
      </c>
      <c r="DE38" s="17">
        <v>1.55</v>
      </c>
      <c r="DF38" s="17">
        <v>4.7</v>
      </c>
      <c r="DG38" s="17">
        <v>20.5</v>
      </c>
      <c r="DH38" s="17">
        <v>20</v>
      </c>
      <c r="DI38" s="17">
        <v>19</v>
      </c>
      <c r="DJ38" s="17">
        <v>3.6</v>
      </c>
      <c r="DK38" s="17">
        <v>18.5</v>
      </c>
      <c r="DL38" s="17">
        <v>13.2</v>
      </c>
      <c r="DM38" s="17">
        <v>15.6</v>
      </c>
      <c r="DN38" s="17">
        <v>14.9</v>
      </c>
      <c r="DO38" s="17">
        <v>65.5</v>
      </c>
      <c r="DP38" s="17">
        <v>2.9</v>
      </c>
      <c r="DQ38" s="17">
        <v>1.1000000000000001</v>
      </c>
      <c r="DR38" s="17">
        <v>2.2000000000000002</v>
      </c>
      <c r="DS38" s="17">
        <v>2.9</v>
      </c>
      <c r="DT38" s="17">
        <v>15.6</v>
      </c>
      <c r="DU38" s="17">
        <v>2.4</v>
      </c>
      <c r="DV38" s="17">
        <v>13.8</v>
      </c>
      <c r="DW38" s="17">
        <v>0</v>
      </c>
      <c r="DX38" s="17"/>
      <c r="DY38" s="17">
        <v>12.6</v>
      </c>
      <c r="DZ38" s="17">
        <v>6.6</v>
      </c>
      <c r="EA38" s="17">
        <v>8.6999999999999993</v>
      </c>
      <c r="EB38" s="17">
        <v>13.1</v>
      </c>
      <c r="EC38" s="17">
        <v>20</v>
      </c>
      <c r="ED38" s="17">
        <v>19.8</v>
      </c>
      <c r="EE38" s="17">
        <v>44.4</v>
      </c>
      <c r="EF38" s="17">
        <v>30.1</v>
      </c>
      <c r="EG38" s="17">
        <v>61.8</v>
      </c>
      <c r="EH38" s="17">
        <v>45.9</v>
      </c>
      <c r="EI38" s="17">
        <v>11.6</v>
      </c>
      <c r="EJ38" s="17">
        <v>6.2</v>
      </c>
      <c r="EK38" s="17">
        <v>9.5</v>
      </c>
      <c r="EL38" s="17">
        <v>4</v>
      </c>
      <c r="EM38" s="17">
        <v>4.5999999999999996</v>
      </c>
      <c r="EN38" s="17">
        <v>12.8</v>
      </c>
      <c r="EO38" s="17">
        <v>13.4</v>
      </c>
      <c r="EP38" s="17">
        <v>13</v>
      </c>
      <c r="EQ38" s="17">
        <v>12.3</v>
      </c>
      <c r="ER38" s="17">
        <v>214</v>
      </c>
      <c r="ES38" s="17">
        <v>14.1</v>
      </c>
      <c r="ET38" s="17">
        <v>119.6</v>
      </c>
      <c r="EU38" s="17">
        <v>0.6</v>
      </c>
      <c r="EV38" s="17">
        <v>108.4</v>
      </c>
      <c r="EW38" s="17">
        <v>127.2</v>
      </c>
      <c r="EX38" s="17">
        <v>87.5</v>
      </c>
      <c r="EY38" s="17">
        <v>13.5</v>
      </c>
      <c r="EZ38" s="17">
        <v>9.4</v>
      </c>
      <c r="FA38" s="17">
        <v>20</v>
      </c>
      <c r="FB38" s="17">
        <v>9.5</v>
      </c>
      <c r="FC38" s="17">
        <v>32.200000000000003</v>
      </c>
      <c r="FD38" s="17">
        <v>17.5</v>
      </c>
      <c r="FE38" s="17">
        <v>16.8</v>
      </c>
      <c r="FF38" s="17"/>
      <c r="FG38" s="17"/>
      <c r="FH38" s="17">
        <v>7226.55</v>
      </c>
      <c r="FI38" s="15"/>
      <c r="FJ38" s="17">
        <v>24.390070000000001</v>
      </c>
      <c r="FK38" s="17">
        <v>5.2750000000000004</v>
      </c>
      <c r="FL38" s="17"/>
      <c r="FM38" s="17">
        <v>13.2</v>
      </c>
      <c r="FN38" s="17">
        <v>26.059660000000001</v>
      </c>
      <c r="FO38" s="17">
        <v>18.919910000000002</v>
      </c>
      <c r="FP38" s="17">
        <v>10</v>
      </c>
      <c r="FQ38" s="17">
        <v>15.8</v>
      </c>
      <c r="FR38" s="17">
        <v>113.64464</v>
      </c>
    </row>
    <row r="39" spans="1:174" ht="24" customHeight="1" x14ac:dyDescent="0.25">
      <c r="A39" s="16" t="s">
        <v>48</v>
      </c>
      <c r="B39" s="16" t="s">
        <v>838</v>
      </c>
      <c r="C39" s="17">
        <v>103.4</v>
      </c>
      <c r="D39" s="17">
        <v>601.29999999999995</v>
      </c>
      <c r="E39" s="17">
        <v>202.2</v>
      </c>
      <c r="F39" s="17">
        <v>3.6</v>
      </c>
      <c r="G39" s="17">
        <v>3.6</v>
      </c>
      <c r="H39" s="17">
        <v>90.2</v>
      </c>
      <c r="I39" s="17">
        <v>215.2</v>
      </c>
      <c r="J39" s="17"/>
      <c r="K39" s="17"/>
      <c r="L39" s="17">
        <v>111.9</v>
      </c>
      <c r="M39" s="17">
        <v>111.7</v>
      </c>
      <c r="N39" s="17">
        <v>112.1</v>
      </c>
      <c r="O39" s="17">
        <v>208.1</v>
      </c>
      <c r="P39" s="17">
        <v>110.1</v>
      </c>
      <c r="Q39" s="17">
        <v>67.8</v>
      </c>
      <c r="R39" s="17">
        <v>558.79999999999995</v>
      </c>
      <c r="S39" s="17">
        <v>10.4</v>
      </c>
      <c r="T39" s="17"/>
      <c r="U39" s="17"/>
      <c r="V39" s="17"/>
      <c r="W39" s="17"/>
      <c r="X39" s="17">
        <v>162.5</v>
      </c>
      <c r="Y39" s="17">
        <v>7.4</v>
      </c>
      <c r="Z39" s="17">
        <v>5.3</v>
      </c>
      <c r="AA39" s="17">
        <v>0</v>
      </c>
      <c r="AB39" s="17">
        <v>6.7</v>
      </c>
      <c r="AC39" s="17">
        <v>11.1</v>
      </c>
      <c r="AD39" s="17">
        <v>76.5</v>
      </c>
      <c r="AE39" s="17"/>
      <c r="AF39" s="17"/>
      <c r="AG39" s="17"/>
      <c r="AH39" s="17"/>
      <c r="AI39" s="17">
        <v>110.5</v>
      </c>
      <c r="AJ39" s="17">
        <v>223.3</v>
      </c>
      <c r="AK39" s="17"/>
      <c r="AL39" s="17"/>
      <c r="AM39" s="17"/>
      <c r="AN39" s="17">
        <v>6.5</v>
      </c>
      <c r="AO39" s="17">
        <v>227.2</v>
      </c>
      <c r="AP39" s="17">
        <v>60.4</v>
      </c>
      <c r="AQ39" s="17">
        <v>137.30000000000001</v>
      </c>
      <c r="AR39" s="17">
        <v>31.2</v>
      </c>
      <c r="AS39" s="17">
        <v>18.7</v>
      </c>
      <c r="AT39" s="17">
        <v>19.7</v>
      </c>
      <c r="AU39" s="17">
        <v>90.6</v>
      </c>
      <c r="AV39" s="17"/>
      <c r="AW39" s="17">
        <v>122.9</v>
      </c>
      <c r="AX39" s="17">
        <v>74</v>
      </c>
      <c r="AY39" s="17">
        <v>109.9</v>
      </c>
      <c r="AZ39" s="17">
        <v>8.1</v>
      </c>
      <c r="BA39" s="17">
        <v>3.7</v>
      </c>
      <c r="BB39" s="17">
        <v>44.7</v>
      </c>
      <c r="BC39" s="17"/>
      <c r="BD39" s="17">
        <v>4</v>
      </c>
      <c r="BE39" s="17">
        <v>27.7</v>
      </c>
      <c r="BF39" s="17">
        <v>151.4</v>
      </c>
      <c r="BG39" s="17"/>
      <c r="BH39" s="17"/>
      <c r="BI39" s="17">
        <v>47.4</v>
      </c>
      <c r="BJ39" s="17"/>
      <c r="BK39" s="17"/>
      <c r="BL39" s="17">
        <v>47.9</v>
      </c>
      <c r="BM39" s="17"/>
      <c r="BN39" s="17"/>
      <c r="BO39" s="17"/>
      <c r="BP39" s="17">
        <v>86.5</v>
      </c>
      <c r="BQ39" s="17">
        <v>172.2</v>
      </c>
      <c r="BR39" s="17">
        <v>170.4</v>
      </c>
      <c r="BS39" s="17">
        <v>0</v>
      </c>
      <c r="BT39" s="17">
        <v>169.7</v>
      </c>
      <c r="BU39" s="17"/>
      <c r="BV39" s="17"/>
      <c r="BW39" s="17"/>
      <c r="BX39" s="17"/>
      <c r="BY39" s="17"/>
      <c r="BZ39" s="17"/>
      <c r="CA39" s="17"/>
      <c r="CB39" s="17"/>
      <c r="CC39" s="17">
        <v>4.5</v>
      </c>
      <c r="CD39" s="17">
        <v>110.8</v>
      </c>
      <c r="CE39" s="17">
        <v>127.2</v>
      </c>
      <c r="CF39" s="17">
        <v>46.6</v>
      </c>
      <c r="CG39" s="17">
        <v>80.3</v>
      </c>
      <c r="CH39" s="17">
        <v>30.1</v>
      </c>
      <c r="CI39" s="17"/>
      <c r="CJ39" s="17"/>
      <c r="CK39" s="17"/>
      <c r="CL39" s="17">
        <v>150.1</v>
      </c>
      <c r="CM39" s="17">
        <v>151.80000000000001</v>
      </c>
      <c r="CN39" s="17">
        <v>162.19999999999999</v>
      </c>
      <c r="CO39" s="17"/>
      <c r="CP39" s="17"/>
      <c r="CQ39" s="17"/>
      <c r="CR39" s="17"/>
      <c r="CS39" s="17"/>
      <c r="CT39" s="17"/>
      <c r="CU39" s="17"/>
      <c r="CV39" s="17">
        <v>0.6</v>
      </c>
      <c r="CW39" s="17">
        <v>84.1</v>
      </c>
      <c r="CX39" s="17">
        <v>65.099999999999994</v>
      </c>
      <c r="CY39" s="17">
        <v>13.8</v>
      </c>
      <c r="CZ39" s="17">
        <v>0.2</v>
      </c>
      <c r="DA39" s="17">
        <v>19.600000000000001</v>
      </c>
      <c r="DB39" s="17">
        <v>9.9</v>
      </c>
      <c r="DC39" s="17">
        <v>5.3</v>
      </c>
      <c r="DD39" s="17">
        <v>0.9</v>
      </c>
      <c r="DE39" s="17">
        <v>1.55</v>
      </c>
      <c r="DF39" s="17">
        <v>4.7</v>
      </c>
      <c r="DG39" s="17">
        <v>20.2</v>
      </c>
      <c r="DH39" s="17">
        <v>20</v>
      </c>
      <c r="DI39" s="17">
        <v>19</v>
      </c>
      <c r="DJ39" s="17">
        <v>3.6</v>
      </c>
      <c r="DK39" s="17">
        <v>18.5</v>
      </c>
      <c r="DL39" s="17">
        <v>13</v>
      </c>
      <c r="DM39" s="17">
        <v>15.5</v>
      </c>
      <c r="DN39" s="17">
        <v>13.7</v>
      </c>
      <c r="DO39" s="17">
        <v>68.8</v>
      </c>
      <c r="DP39" s="17">
        <v>2.9</v>
      </c>
      <c r="DQ39" s="17">
        <v>1.1000000000000001</v>
      </c>
      <c r="DR39" s="17">
        <v>2.2000000000000002</v>
      </c>
      <c r="DS39" s="17">
        <v>2.9</v>
      </c>
      <c r="DT39" s="17">
        <v>15.2</v>
      </c>
      <c r="DU39" s="17">
        <v>2.4</v>
      </c>
      <c r="DV39" s="17">
        <v>13.5</v>
      </c>
      <c r="DW39" s="17">
        <v>0</v>
      </c>
      <c r="DX39" s="17"/>
      <c r="DY39" s="17">
        <v>12.7</v>
      </c>
      <c r="DZ39" s="17">
        <v>6.6</v>
      </c>
      <c r="EA39" s="17">
        <v>8.8000000000000007</v>
      </c>
      <c r="EB39" s="17">
        <v>13.3</v>
      </c>
      <c r="EC39" s="17">
        <v>20</v>
      </c>
      <c r="ED39" s="17">
        <v>20.6</v>
      </c>
      <c r="EE39" s="17">
        <v>57.3</v>
      </c>
      <c r="EF39" s="17">
        <v>30.2</v>
      </c>
      <c r="EG39" s="17">
        <v>61.2</v>
      </c>
      <c r="EH39" s="17">
        <v>46.3</v>
      </c>
      <c r="EI39" s="17">
        <v>11.2</v>
      </c>
      <c r="EJ39" s="17">
        <v>6.6</v>
      </c>
      <c r="EK39" s="17">
        <v>9.5</v>
      </c>
      <c r="EL39" s="17">
        <v>4</v>
      </c>
      <c r="EM39" s="17">
        <v>4.5999999999999996</v>
      </c>
      <c r="EN39" s="17">
        <v>12.4</v>
      </c>
      <c r="EO39" s="17">
        <v>13.4</v>
      </c>
      <c r="EP39" s="17">
        <v>13</v>
      </c>
      <c r="EQ39" s="17">
        <v>10.8</v>
      </c>
      <c r="ER39" s="17">
        <v>223.6</v>
      </c>
      <c r="ES39" s="17">
        <v>13.4</v>
      </c>
      <c r="ET39" s="17">
        <v>120.1</v>
      </c>
      <c r="EU39" s="17">
        <v>0.6</v>
      </c>
      <c r="EV39" s="17">
        <v>113.9</v>
      </c>
      <c r="EW39" s="17">
        <v>126.4</v>
      </c>
      <c r="EX39" s="17">
        <v>87.3</v>
      </c>
      <c r="EY39" s="17">
        <v>12</v>
      </c>
      <c r="EZ39" s="17">
        <v>9.4</v>
      </c>
      <c r="FA39" s="17">
        <v>20</v>
      </c>
      <c r="FB39" s="17">
        <v>9.6</v>
      </c>
      <c r="FC39" s="17">
        <v>32.4</v>
      </c>
      <c r="FD39" s="17">
        <v>17.8</v>
      </c>
      <c r="FE39" s="17">
        <v>17</v>
      </c>
      <c r="FF39" s="17"/>
      <c r="FG39" s="17"/>
      <c r="FH39" s="17">
        <v>7413.65</v>
      </c>
      <c r="FI39" s="15"/>
      <c r="FJ39" s="17">
        <v>24.390260000000001</v>
      </c>
      <c r="FK39" s="17">
        <v>5.274</v>
      </c>
      <c r="FL39" s="17"/>
      <c r="FM39" s="17">
        <v>13.2</v>
      </c>
      <c r="FN39" s="17">
        <v>26.04476</v>
      </c>
      <c r="FO39" s="17">
        <v>18.920970000000001</v>
      </c>
      <c r="FP39" s="17">
        <v>10</v>
      </c>
      <c r="FQ39" s="17">
        <v>15.9</v>
      </c>
      <c r="FR39" s="17">
        <v>113.72999</v>
      </c>
    </row>
    <row r="40" spans="1:174" ht="24" customHeight="1" x14ac:dyDescent="0.25">
      <c r="A40" s="16" t="s">
        <v>48</v>
      </c>
      <c r="B40" s="16" t="s">
        <v>839</v>
      </c>
      <c r="C40" s="17">
        <v>103.8</v>
      </c>
      <c r="D40" s="17">
        <v>603.9</v>
      </c>
      <c r="E40" s="17">
        <v>199.6</v>
      </c>
      <c r="F40" s="17">
        <v>3.5</v>
      </c>
      <c r="G40" s="17">
        <v>3.5</v>
      </c>
      <c r="H40" s="17">
        <v>90.1</v>
      </c>
      <c r="I40" s="17">
        <v>214.8</v>
      </c>
      <c r="J40" s="17"/>
      <c r="K40" s="17"/>
      <c r="L40" s="17">
        <v>110.2</v>
      </c>
      <c r="M40" s="17">
        <v>108.9</v>
      </c>
      <c r="N40" s="17">
        <v>109</v>
      </c>
      <c r="O40" s="17">
        <v>212.3</v>
      </c>
      <c r="P40" s="17">
        <v>183.2</v>
      </c>
      <c r="Q40" s="17">
        <v>87.3</v>
      </c>
      <c r="R40" s="17">
        <v>548.70000000000005</v>
      </c>
      <c r="S40" s="17">
        <v>10.6</v>
      </c>
      <c r="T40" s="17"/>
      <c r="U40" s="17"/>
      <c r="V40" s="17"/>
      <c r="W40" s="17"/>
      <c r="X40" s="17">
        <v>167.8</v>
      </c>
      <c r="Y40" s="17">
        <v>7.6</v>
      </c>
      <c r="Z40" s="17">
        <v>5.3</v>
      </c>
      <c r="AA40" s="17">
        <v>0</v>
      </c>
      <c r="AB40" s="17">
        <v>6.7</v>
      </c>
      <c r="AC40" s="17">
        <v>11.7</v>
      </c>
      <c r="AD40" s="17">
        <v>76.7</v>
      </c>
      <c r="AE40" s="17"/>
      <c r="AF40" s="17"/>
      <c r="AG40" s="17"/>
      <c r="AH40" s="17"/>
      <c r="AI40" s="17">
        <v>111</v>
      </c>
      <c r="AJ40" s="17">
        <v>222.5</v>
      </c>
      <c r="AK40" s="17"/>
      <c r="AL40" s="17"/>
      <c r="AM40" s="17"/>
      <c r="AN40" s="17">
        <v>6.5</v>
      </c>
      <c r="AO40" s="17">
        <v>230.4</v>
      </c>
      <c r="AP40" s="17">
        <v>58.7</v>
      </c>
      <c r="AQ40" s="17">
        <v>112</v>
      </c>
      <c r="AR40" s="17">
        <v>32.1</v>
      </c>
      <c r="AS40" s="17">
        <v>18.7</v>
      </c>
      <c r="AT40" s="17">
        <v>19.7</v>
      </c>
      <c r="AU40" s="17">
        <v>89.9</v>
      </c>
      <c r="AV40" s="17"/>
      <c r="AW40" s="17">
        <v>123.7</v>
      </c>
      <c r="AX40" s="17">
        <v>73.900000000000006</v>
      </c>
      <c r="AY40" s="17">
        <v>110.2</v>
      </c>
      <c r="AZ40" s="17">
        <v>8.1999999999999993</v>
      </c>
      <c r="BA40" s="17">
        <v>3.6</v>
      </c>
      <c r="BB40" s="17">
        <v>44.5</v>
      </c>
      <c r="BC40" s="17"/>
      <c r="BD40" s="17">
        <v>4</v>
      </c>
      <c r="BE40" s="17">
        <v>28</v>
      </c>
      <c r="BF40" s="17">
        <v>71.2</v>
      </c>
      <c r="BG40" s="17"/>
      <c r="BH40" s="17"/>
      <c r="BI40" s="17">
        <v>47.6</v>
      </c>
      <c r="BJ40" s="17"/>
      <c r="BK40" s="17"/>
      <c r="BL40" s="17">
        <v>47.7</v>
      </c>
      <c r="BM40" s="17"/>
      <c r="BN40" s="17"/>
      <c r="BO40" s="17"/>
      <c r="BP40" s="17">
        <v>86.8</v>
      </c>
      <c r="BQ40" s="17">
        <v>172.6</v>
      </c>
      <c r="BR40" s="17">
        <v>170.8</v>
      </c>
      <c r="BS40" s="17">
        <v>0</v>
      </c>
      <c r="BT40" s="17">
        <v>170.6</v>
      </c>
      <c r="BU40" s="17"/>
      <c r="BV40" s="17"/>
      <c r="BW40" s="17"/>
      <c r="BX40" s="17"/>
      <c r="BY40" s="17"/>
      <c r="BZ40" s="17"/>
      <c r="CA40" s="17"/>
      <c r="CB40" s="17"/>
      <c r="CC40" s="17">
        <v>4.5</v>
      </c>
      <c r="CD40" s="17">
        <v>106.1</v>
      </c>
      <c r="CE40" s="17">
        <v>128.30000000000001</v>
      </c>
      <c r="CF40" s="17">
        <v>47</v>
      </c>
      <c r="CG40" s="17">
        <v>80.599999999999994</v>
      </c>
      <c r="CH40" s="17">
        <v>30.4</v>
      </c>
      <c r="CI40" s="17"/>
      <c r="CJ40" s="17"/>
      <c r="CK40" s="17"/>
      <c r="CL40" s="17">
        <v>150.69999999999999</v>
      </c>
      <c r="CM40" s="17">
        <v>152.4</v>
      </c>
      <c r="CN40" s="17">
        <v>155.69999999999999</v>
      </c>
      <c r="CO40" s="17"/>
      <c r="CP40" s="17"/>
      <c r="CQ40" s="17"/>
      <c r="CR40" s="17"/>
      <c r="CS40" s="17"/>
      <c r="CT40" s="17"/>
      <c r="CU40" s="17"/>
      <c r="CV40" s="17">
        <v>0.6</v>
      </c>
      <c r="CW40" s="17">
        <v>84.7</v>
      </c>
      <c r="CX40" s="17">
        <v>67.8</v>
      </c>
      <c r="CY40" s="17">
        <v>13.2</v>
      </c>
      <c r="CZ40" s="17">
        <v>0.2</v>
      </c>
      <c r="DA40" s="17">
        <v>19.600000000000001</v>
      </c>
      <c r="DB40" s="17">
        <v>9.9</v>
      </c>
      <c r="DC40" s="17">
        <v>5.5</v>
      </c>
      <c r="DD40" s="17">
        <v>0.9</v>
      </c>
      <c r="DE40" s="17">
        <v>1.55</v>
      </c>
      <c r="DF40" s="17">
        <v>4.7</v>
      </c>
      <c r="DG40" s="17">
        <v>20.3</v>
      </c>
      <c r="DH40" s="17">
        <v>20</v>
      </c>
      <c r="DI40" s="17">
        <v>19</v>
      </c>
      <c r="DJ40" s="17">
        <v>3.5</v>
      </c>
      <c r="DK40" s="17">
        <v>18.5</v>
      </c>
      <c r="DL40" s="17">
        <v>12.5</v>
      </c>
      <c r="DM40" s="17">
        <v>14.8</v>
      </c>
      <c r="DN40" s="17">
        <v>15.9</v>
      </c>
      <c r="DO40" s="17">
        <v>72.7</v>
      </c>
      <c r="DP40" s="17">
        <v>2.9</v>
      </c>
      <c r="DQ40" s="17">
        <v>1.1000000000000001</v>
      </c>
      <c r="DR40" s="17">
        <v>2.2000000000000002</v>
      </c>
      <c r="DS40" s="17">
        <v>2.9</v>
      </c>
      <c r="DT40" s="17">
        <v>15</v>
      </c>
      <c r="DU40" s="17">
        <v>2.4</v>
      </c>
      <c r="DV40" s="17">
        <v>13.5</v>
      </c>
      <c r="DW40" s="17">
        <v>0</v>
      </c>
      <c r="DX40" s="17"/>
      <c r="DY40" s="17">
        <v>12.7</v>
      </c>
      <c r="DZ40" s="17">
        <v>6.6</v>
      </c>
      <c r="EA40" s="17">
        <v>9.1</v>
      </c>
      <c r="EB40" s="17">
        <v>13.2</v>
      </c>
      <c r="EC40" s="17">
        <v>20</v>
      </c>
      <c r="ED40" s="17">
        <v>22.4</v>
      </c>
      <c r="EE40" s="17">
        <v>58.3</v>
      </c>
      <c r="EF40" s="17">
        <v>29.9</v>
      </c>
      <c r="EG40" s="17">
        <v>60.6</v>
      </c>
      <c r="EH40" s="17">
        <v>46.8</v>
      </c>
      <c r="EI40" s="17">
        <v>10.8</v>
      </c>
      <c r="EJ40" s="17">
        <v>7.6</v>
      </c>
      <c r="EK40" s="17">
        <v>9.5</v>
      </c>
      <c r="EL40" s="17">
        <v>4</v>
      </c>
      <c r="EM40" s="17">
        <v>4.5999999999999996</v>
      </c>
      <c r="EN40" s="17">
        <v>12.2</v>
      </c>
      <c r="EO40" s="17">
        <v>13.4</v>
      </c>
      <c r="EP40" s="17">
        <v>13</v>
      </c>
      <c r="EQ40" s="17">
        <v>10.9</v>
      </c>
      <c r="ER40" s="17">
        <v>205.7</v>
      </c>
      <c r="ES40" s="17">
        <v>11.4</v>
      </c>
      <c r="ET40" s="17">
        <v>119.1</v>
      </c>
      <c r="EU40" s="17">
        <v>0.6</v>
      </c>
      <c r="EV40" s="17">
        <v>113.4</v>
      </c>
      <c r="EW40" s="17">
        <v>136</v>
      </c>
      <c r="EX40" s="17">
        <v>85.9</v>
      </c>
      <c r="EY40" s="17">
        <v>10</v>
      </c>
      <c r="EZ40" s="17">
        <v>9.4</v>
      </c>
      <c r="FA40" s="17">
        <v>20</v>
      </c>
      <c r="FB40" s="17">
        <v>8.9</v>
      </c>
      <c r="FC40" s="17">
        <v>31.8</v>
      </c>
      <c r="FD40" s="17">
        <v>17.5</v>
      </c>
      <c r="FE40" s="17">
        <v>17</v>
      </c>
      <c r="FF40" s="17"/>
      <c r="FG40" s="17"/>
      <c r="FH40" s="17">
        <v>7383.95</v>
      </c>
      <c r="FI40" s="15"/>
      <c r="FJ40" s="17">
        <v>24.392240000000001</v>
      </c>
      <c r="FK40" s="17">
        <v>5.2720000000000002</v>
      </c>
      <c r="FL40" s="17"/>
      <c r="FM40" s="17">
        <v>13.2</v>
      </c>
      <c r="FN40" s="17">
        <v>25.919889999999999</v>
      </c>
      <c r="FO40" s="17">
        <v>18.92173</v>
      </c>
      <c r="FP40" s="17">
        <v>10</v>
      </c>
      <c r="FQ40" s="17">
        <v>15.8</v>
      </c>
      <c r="FR40" s="17">
        <v>113.50586</v>
      </c>
    </row>
    <row r="41" spans="1:174" ht="24" customHeight="1" x14ac:dyDescent="0.25">
      <c r="A41" s="16" t="s">
        <v>48</v>
      </c>
      <c r="B41" s="16" t="s">
        <v>840</v>
      </c>
      <c r="C41" s="17">
        <v>103.9</v>
      </c>
      <c r="D41" s="17">
        <v>602.4</v>
      </c>
      <c r="E41" s="17">
        <v>202.2</v>
      </c>
      <c r="F41" s="17">
        <v>3.6</v>
      </c>
      <c r="G41" s="17">
        <v>3.4</v>
      </c>
      <c r="H41" s="17">
        <v>90.9</v>
      </c>
      <c r="I41" s="17">
        <v>214.9</v>
      </c>
      <c r="J41" s="17"/>
      <c r="K41" s="17"/>
      <c r="L41" s="17">
        <v>111.6</v>
      </c>
      <c r="M41" s="17">
        <v>109.3</v>
      </c>
      <c r="N41" s="17">
        <v>108.9</v>
      </c>
      <c r="O41" s="17">
        <v>209.5</v>
      </c>
      <c r="P41" s="17">
        <v>207</v>
      </c>
      <c r="Q41" s="17">
        <v>108.7</v>
      </c>
      <c r="R41" s="17">
        <v>558.5</v>
      </c>
      <c r="S41" s="17">
        <v>10.4</v>
      </c>
      <c r="T41" s="17"/>
      <c r="U41" s="17"/>
      <c r="V41" s="17"/>
      <c r="W41" s="17"/>
      <c r="X41" s="17">
        <v>165.2</v>
      </c>
      <c r="Y41" s="17">
        <v>7.6</v>
      </c>
      <c r="Z41" s="17">
        <v>5.3</v>
      </c>
      <c r="AA41" s="17">
        <v>0</v>
      </c>
      <c r="AB41" s="17">
        <v>6.7</v>
      </c>
      <c r="AC41" s="17">
        <v>12.6</v>
      </c>
      <c r="AD41" s="17">
        <v>77.3</v>
      </c>
      <c r="AE41" s="17"/>
      <c r="AF41" s="17"/>
      <c r="AG41" s="17"/>
      <c r="AH41" s="17"/>
      <c r="AI41" s="17">
        <v>110.8</v>
      </c>
      <c r="AJ41" s="17">
        <v>223.6</v>
      </c>
      <c r="AK41" s="17"/>
      <c r="AL41" s="17"/>
      <c r="AM41" s="17"/>
      <c r="AN41" s="17">
        <v>6.5</v>
      </c>
      <c r="AO41" s="17">
        <v>227.5</v>
      </c>
      <c r="AP41" s="17">
        <v>59.5</v>
      </c>
      <c r="AQ41" s="17">
        <v>130</v>
      </c>
      <c r="AR41" s="17">
        <v>31.6</v>
      </c>
      <c r="AS41" s="17">
        <v>18.7</v>
      </c>
      <c r="AT41" s="17">
        <v>19.7</v>
      </c>
      <c r="AU41" s="17">
        <v>88.6</v>
      </c>
      <c r="AV41" s="17"/>
      <c r="AW41" s="17">
        <v>123.3</v>
      </c>
      <c r="AX41" s="17">
        <v>72.8</v>
      </c>
      <c r="AY41" s="17">
        <v>110.1</v>
      </c>
      <c r="AZ41" s="17">
        <v>8.1</v>
      </c>
      <c r="BA41" s="17">
        <v>3.7</v>
      </c>
      <c r="BB41" s="17">
        <v>45.1</v>
      </c>
      <c r="BC41" s="17"/>
      <c r="BD41" s="17">
        <v>4</v>
      </c>
      <c r="BE41" s="17">
        <v>28.8</v>
      </c>
      <c r="BF41" s="17">
        <v>144.30000000000001</v>
      </c>
      <c r="BG41" s="17"/>
      <c r="BH41" s="17"/>
      <c r="BI41" s="17">
        <v>47.2</v>
      </c>
      <c r="BJ41" s="17"/>
      <c r="BK41" s="17"/>
      <c r="BL41" s="17">
        <v>46.2</v>
      </c>
      <c r="BM41" s="17"/>
      <c r="BN41" s="17"/>
      <c r="BO41" s="17"/>
      <c r="BP41" s="17">
        <v>86.7</v>
      </c>
      <c r="BQ41" s="17">
        <v>129</v>
      </c>
      <c r="BR41" s="17">
        <v>128.80000000000001</v>
      </c>
      <c r="BS41" s="17">
        <v>0</v>
      </c>
      <c r="BT41" s="17">
        <v>136.9</v>
      </c>
      <c r="BU41" s="17"/>
      <c r="BV41" s="17"/>
      <c r="BW41" s="17"/>
      <c r="BX41" s="17"/>
      <c r="BY41" s="17"/>
      <c r="BZ41" s="17"/>
      <c r="CA41" s="17"/>
      <c r="CB41" s="17"/>
      <c r="CC41" s="17">
        <v>4.5</v>
      </c>
      <c r="CD41" s="17">
        <v>145.30000000000001</v>
      </c>
      <c r="CE41" s="17">
        <v>125.6</v>
      </c>
      <c r="CF41" s="17">
        <v>46.7</v>
      </c>
      <c r="CG41" s="17">
        <v>80.3</v>
      </c>
      <c r="CH41" s="17">
        <v>30.1</v>
      </c>
      <c r="CI41" s="17"/>
      <c r="CJ41" s="17"/>
      <c r="CK41" s="17"/>
      <c r="CL41" s="17">
        <v>148.9</v>
      </c>
      <c r="CM41" s="17">
        <v>151.4</v>
      </c>
      <c r="CN41" s="17">
        <v>154.1</v>
      </c>
      <c r="CO41" s="17"/>
      <c r="CP41" s="17"/>
      <c r="CQ41" s="17"/>
      <c r="CR41" s="17"/>
      <c r="CS41" s="17"/>
      <c r="CT41" s="17"/>
      <c r="CU41" s="17"/>
      <c r="CV41" s="17">
        <v>0.4</v>
      </c>
      <c r="CW41" s="17">
        <v>90.1</v>
      </c>
      <c r="CX41" s="17">
        <v>52.7</v>
      </c>
      <c r="CY41" s="17">
        <v>14</v>
      </c>
      <c r="CZ41" s="17">
        <v>0.1</v>
      </c>
      <c r="DA41" s="17">
        <v>20</v>
      </c>
      <c r="DB41" s="17">
        <v>9.9</v>
      </c>
      <c r="DC41" s="17">
        <v>5.3</v>
      </c>
      <c r="DD41" s="17">
        <v>0.9</v>
      </c>
      <c r="DE41" s="17">
        <v>1.55</v>
      </c>
      <c r="DF41" s="17">
        <v>4.7</v>
      </c>
      <c r="DG41" s="17">
        <v>20.100000000000001</v>
      </c>
      <c r="DH41" s="17">
        <v>20</v>
      </c>
      <c r="DI41" s="17">
        <v>19</v>
      </c>
      <c r="DJ41" s="17">
        <v>3.5</v>
      </c>
      <c r="DK41" s="17">
        <v>18.5</v>
      </c>
      <c r="DL41" s="17">
        <v>11.8</v>
      </c>
      <c r="DM41" s="17">
        <v>14.1</v>
      </c>
      <c r="DN41" s="17">
        <v>18.2</v>
      </c>
      <c r="DO41" s="17">
        <v>72.400000000000006</v>
      </c>
      <c r="DP41" s="17">
        <v>2.9</v>
      </c>
      <c r="DQ41" s="17">
        <v>0.5</v>
      </c>
      <c r="DR41" s="17">
        <v>2.2000000000000002</v>
      </c>
      <c r="DS41" s="17">
        <v>2.9</v>
      </c>
      <c r="DT41" s="17">
        <v>13.7</v>
      </c>
      <c r="DU41" s="17">
        <v>2.4</v>
      </c>
      <c r="DV41" s="17">
        <v>13.5</v>
      </c>
      <c r="DW41" s="17">
        <v>0</v>
      </c>
      <c r="DX41" s="17"/>
      <c r="DY41" s="17">
        <v>12.7</v>
      </c>
      <c r="DZ41" s="17">
        <v>6.5</v>
      </c>
      <c r="EA41" s="17">
        <v>9.1</v>
      </c>
      <c r="EB41" s="17">
        <v>12.4</v>
      </c>
      <c r="EC41" s="17">
        <v>20</v>
      </c>
      <c r="ED41" s="17">
        <v>20.9</v>
      </c>
      <c r="EE41" s="17">
        <v>64.2</v>
      </c>
      <c r="EF41" s="17">
        <v>27.8</v>
      </c>
      <c r="EG41" s="17">
        <v>59.7</v>
      </c>
      <c r="EH41" s="17">
        <v>47.6</v>
      </c>
      <c r="EI41" s="17">
        <v>11</v>
      </c>
      <c r="EJ41" s="17">
        <v>7.5</v>
      </c>
      <c r="EK41" s="17">
        <v>9.5</v>
      </c>
      <c r="EL41" s="17">
        <v>4</v>
      </c>
      <c r="EM41" s="17">
        <v>4.5999999999999996</v>
      </c>
      <c r="EN41" s="17">
        <v>12</v>
      </c>
      <c r="EO41" s="17">
        <v>13.4</v>
      </c>
      <c r="EP41" s="17">
        <v>13</v>
      </c>
      <c r="EQ41" s="17">
        <v>11</v>
      </c>
      <c r="ER41" s="17">
        <v>195</v>
      </c>
      <c r="ES41" s="17">
        <v>9.3000000000000007</v>
      </c>
      <c r="ET41" s="17">
        <v>112.4</v>
      </c>
      <c r="EU41" s="17">
        <v>0.6</v>
      </c>
      <c r="EV41" s="17">
        <v>121.3</v>
      </c>
      <c r="EW41" s="17">
        <v>151.19999999999999</v>
      </c>
      <c r="EX41" s="17">
        <v>81</v>
      </c>
      <c r="EY41" s="17">
        <v>8.4</v>
      </c>
      <c r="EZ41" s="17">
        <v>9.4</v>
      </c>
      <c r="FA41" s="17">
        <v>20</v>
      </c>
      <c r="FB41" s="17">
        <v>9.3000000000000007</v>
      </c>
      <c r="FC41" s="17">
        <v>31</v>
      </c>
      <c r="FD41" s="17">
        <v>17.5</v>
      </c>
      <c r="FE41" s="17">
        <v>17</v>
      </c>
      <c r="FF41" s="17"/>
      <c r="FG41" s="17"/>
      <c r="FH41" s="17">
        <v>7423.95</v>
      </c>
      <c r="FI41" s="15"/>
      <c r="FJ41" s="17">
        <v>24.394390000000001</v>
      </c>
      <c r="FK41" s="17">
        <v>5.2750000000000004</v>
      </c>
      <c r="FL41" s="17"/>
      <c r="FM41" s="17">
        <v>13.2</v>
      </c>
      <c r="FN41" s="17">
        <v>26.07376</v>
      </c>
      <c r="FO41" s="17">
        <v>18.922640000000001</v>
      </c>
      <c r="FP41" s="17">
        <v>9.8000000000000007</v>
      </c>
      <c r="FQ41" s="17">
        <v>15.8</v>
      </c>
      <c r="FR41" s="17">
        <v>113.46579</v>
      </c>
    </row>
    <row r="42" spans="1:174" ht="24" customHeight="1" x14ac:dyDescent="0.25">
      <c r="A42" s="18" t="s">
        <v>48</v>
      </c>
      <c r="B42" s="18" t="s">
        <v>841</v>
      </c>
      <c r="C42" s="19">
        <v>104</v>
      </c>
      <c r="D42" s="19">
        <v>604.4</v>
      </c>
      <c r="E42" s="19">
        <v>202.1</v>
      </c>
      <c r="F42" s="19">
        <v>3.5</v>
      </c>
      <c r="G42" s="19">
        <v>3.5</v>
      </c>
      <c r="H42" s="19">
        <v>90.9</v>
      </c>
      <c r="I42" s="19">
        <v>214</v>
      </c>
      <c r="J42" s="19"/>
      <c r="K42" s="19"/>
      <c r="L42" s="19">
        <v>122.9</v>
      </c>
      <c r="M42" s="19">
        <v>122.8</v>
      </c>
      <c r="N42" s="19">
        <v>122.8</v>
      </c>
      <c r="O42" s="19">
        <v>218.4</v>
      </c>
      <c r="P42" s="19">
        <v>206.7</v>
      </c>
      <c r="Q42" s="19">
        <v>109</v>
      </c>
      <c r="R42" s="19">
        <v>560.6</v>
      </c>
      <c r="S42" s="19">
        <v>10.5</v>
      </c>
      <c r="T42" s="19"/>
      <c r="U42" s="19"/>
      <c r="V42" s="19"/>
      <c r="W42" s="19"/>
      <c r="X42" s="19">
        <v>165.8</v>
      </c>
      <c r="Y42" s="19">
        <v>7.7</v>
      </c>
      <c r="Z42" s="19">
        <v>5.7</v>
      </c>
      <c r="AA42" s="19">
        <v>0</v>
      </c>
      <c r="AB42" s="19">
        <v>6.7</v>
      </c>
      <c r="AC42" s="19">
        <v>12.3</v>
      </c>
      <c r="AD42" s="19">
        <v>76.599999999999994</v>
      </c>
      <c r="AE42" s="19"/>
      <c r="AF42" s="19"/>
      <c r="AG42" s="19"/>
      <c r="AH42" s="19"/>
      <c r="AI42" s="19">
        <v>110.8</v>
      </c>
      <c r="AJ42" s="19">
        <v>223.3</v>
      </c>
      <c r="AK42" s="19"/>
      <c r="AL42" s="19"/>
      <c r="AM42" s="19"/>
      <c r="AN42" s="19">
        <v>6.5</v>
      </c>
      <c r="AO42" s="19">
        <v>230</v>
      </c>
      <c r="AP42" s="19">
        <v>60</v>
      </c>
      <c r="AQ42" s="19">
        <v>126.4</v>
      </c>
      <c r="AR42" s="19">
        <v>31.6</v>
      </c>
      <c r="AS42" s="19">
        <v>18.7</v>
      </c>
      <c r="AT42" s="19">
        <v>19.7</v>
      </c>
      <c r="AU42" s="19">
        <v>89</v>
      </c>
      <c r="AV42" s="19"/>
      <c r="AW42" s="19">
        <v>124.2</v>
      </c>
      <c r="AX42" s="19">
        <v>73.5</v>
      </c>
      <c r="AY42" s="19">
        <v>110.1</v>
      </c>
      <c r="AZ42" s="19">
        <v>8.1999999999999993</v>
      </c>
      <c r="BA42" s="19">
        <v>3.7</v>
      </c>
      <c r="BB42" s="19">
        <v>44.9</v>
      </c>
      <c r="BC42" s="19"/>
      <c r="BD42" s="19">
        <v>4</v>
      </c>
      <c r="BE42" s="19">
        <v>29</v>
      </c>
      <c r="BF42" s="19">
        <v>169.8</v>
      </c>
      <c r="BG42" s="19"/>
      <c r="BH42" s="19"/>
      <c r="BI42" s="19">
        <v>47.7</v>
      </c>
      <c r="BJ42" s="19"/>
      <c r="BK42" s="19"/>
      <c r="BL42" s="19">
        <v>46.2</v>
      </c>
      <c r="BM42" s="19"/>
      <c r="BN42" s="19"/>
      <c r="BO42" s="19"/>
      <c r="BP42" s="19">
        <v>86.9</v>
      </c>
      <c r="BQ42" s="19">
        <v>131.30000000000001</v>
      </c>
      <c r="BR42" s="19">
        <v>131.4</v>
      </c>
      <c r="BS42" s="19">
        <v>0</v>
      </c>
      <c r="BT42" s="19">
        <v>136.1</v>
      </c>
      <c r="BU42" s="19"/>
      <c r="BV42" s="19"/>
      <c r="BW42" s="19"/>
      <c r="BX42" s="19"/>
      <c r="BY42" s="19"/>
      <c r="BZ42" s="19"/>
      <c r="CA42" s="19"/>
      <c r="CB42" s="19"/>
      <c r="CC42" s="19">
        <v>4.5</v>
      </c>
      <c r="CD42" s="19">
        <v>172.4</v>
      </c>
      <c r="CE42" s="19">
        <v>126.6</v>
      </c>
      <c r="CF42" s="19">
        <v>47</v>
      </c>
      <c r="CG42" s="19">
        <v>80.5</v>
      </c>
      <c r="CH42" s="19">
        <v>30.4</v>
      </c>
      <c r="CI42" s="19"/>
      <c r="CJ42" s="19"/>
      <c r="CK42" s="19"/>
      <c r="CL42" s="19">
        <v>150</v>
      </c>
      <c r="CM42" s="19">
        <v>151.69999999999999</v>
      </c>
      <c r="CN42" s="19">
        <v>155.4</v>
      </c>
      <c r="CO42" s="19"/>
      <c r="CP42" s="19"/>
      <c r="CQ42" s="19"/>
      <c r="CR42" s="19"/>
      <c r="CS42" s="19"/>
      <c r="CT42" s="19"/>
      <c r="CU42" s="19"/>
      <c r="CV42" s="19">
        <v>0.2</v>
      </c>
      <c r="CW42" s="19">
        <v>99.2</v>
      </c>
      <c r="CX42" s="19">
        <v>44.6</v>
      </c>
      <c r="CY42" s="19">
        <v>15.6</v>
      </c>
      <c r="CZ42" s="19">
        <v>0.1</v>
      </c>
      <c r="DA42" s="19">
        <v>20</v>
      </c>
      <c r="DB42" s="19">
        <v>9.8000000000000007</v>
      </c>
      <c r="DC42" s="19">
        <v>5.5</v>
      </c>
      <c r="DD42" s="19">
        <v>0.9</v>
      </c>
      <c r="DE42" s="19">
        <v>1.54</v>
      </c>
      <c r="DF42" s="19">
        <v>4.5999999999999996</v>
      </c>
      <c r="DG42" s="19">
        <v>20.2</v>
      </c>
      <c r="DH42" s="19">
        <v>20</v>
      </c>
      <c r="DI42" s="19">
        <v>19</v>
      </c>
      <c r="DJ42" s="19">
        <v>3.5</v>
      </c>
      <c r="DK42" s="19">
        <v>18.5</v>
      </c>
      <c r="DL42" s="19">
        <v>9.1</v>
      </c>
      <c r="DM42" s="19">
        <v>10.9</v>
      </c>
      <c r="DN42" s="19">
        <v>24.2</v>
      </c>
      <c r="DO42" s="19">
        <v>78.2</v>
      </c>
      <c r="DP42" s="19">
        <v>3</v>
      </c>
      <c r="DQ42" s="19">
        <v>1.1000000000000001</v>
      </c>
      <c r="DR42" s="19">
        <v>2.2000000000000002</v>
      </c>
      <c r="DS42" s="19">
        <v>2.9</v>
      </c>
      <c r="DT42" s="19">
        <v>8.3000000000000007</v>
      </c>
      <c r="DU42" s="19">
        <v>2.4</v>
      </c>
      <c r="DV42" s="19">
        <v>13.6</v>
      </c>
      <c r="DW42" s="19">
        <v>0</v>
      </c>
      <c r="DX42" s="19"/>
      <c r="DY42" s="19">
        <v>12.7</v>
      </c>
      <c r="DZ42" s="19">
        <v>6.2</v>
      </c>
      <c r="EA42" s="19">
        <v>9.1999999999999993</v>
      </c>
      <c r="EB42" s="19">
        <v>12.4</v>
      </c>
      <c r="EC42" s="19">
        <v>20</v>
      </c>
      <c r="ED42" s="19">
        <v>22</v>
      </c>
      <c r="EE42" s="19">
        <v>76.3</v>
      </c>
      <c r="EF42" s="19">
        <v>19.100000000000001</v>
      </c>
      <c r="EG42" s="19">
        <v>55.6</v>
      </c>
      <c r="EH42" s="19">
        <v>54.9</v>
      </c>
      <c r="EI42" s="19">
        <v>9.3000000000000007</v>
      </c>
      <c r="EJ42" s="19">
        <v>5.9</v>
      </c>
      <c r="EK42" s="19">
        <v>9.4</v>
      </c>
      <c r="EL42" s="19">
        <v>4</v>
      </c>
      <c r="EM42" s="19">
        <v>4.5999999999999996</v>
      </c>
      <c r="EN42" s="19">
        <v>12</v>
      </c>
      <c r="EO42" s="19">
        <v>13.2</v>
      </c>
      <c r="EP42" s="19">
        <v>12.8</v>
      </c>
      <c r="EQ42" s="19">
        <v>12.5</v>
      </c>
      <c r="ER42" s="19">
        <v>163.19999999999999</v>
      </c>
      <c r="ES42" s="19">
        <v>6.5</v>
      </c>
      <c r="ET42" s="19">
        <v>77.599999999999994</v>
      </c>
      <c r="EU42" s="19">
        <v>0.6</v>
      </c>
      <c r="EV42" s="19">
        <v>117.8</v>
      </c>
      <c r="EW42" s="19">
        <v>136.4</v>
      </c>
      <c r="EX42" s="19">
        <v>67.900000000000006</v>
      </c>
      <c r="EY42" s="19">
        <v>5.7</v>
      </c>
      <c r="EZ42" s="19">
        <v>9.4</v>
      </c>
      <c r="FA42" s="19">
        <v>20</v>
      </c>
      <c r="FB42" s="19">
        <v>10</v>
      </c>
      <c r="FC42" s="19">
        <v>32.200000000000003</v>
      </c>
      <c r="FD42" s="19">
        <v>17.5</v>
      </c>
      <c r="FE42" s="19">
        <v>17</v>
      </c>
      <c r="FF42" s="19"/>
      <c r="FG42" s="19"/>
      <c r="FH42" s="19">
        <v>7445.44</v>
      </c>
      <c r="FI42" s="15"/>
      <c r="FJ42" s="19">
        <v>24.393899999999999</v>
      </c>
      <c r="FK42" s="19">
        <v>7.7770000000000001</v>
      </c>
      <c r="FL42" s="19"/>
      <c r="FM42" s="19">
        <v>13.2</v>
      </c>
      <c r="FN42" s="19">
        <v>26.402830000000002</v>
      </c>
      <c r="FO42" s="19">
        <v>18.924510000000001</v>
      </c>
      <c r="FP42" s="19">
        <v>9.8000000000000007</v>
      </c>
      <c r="FQ42" s="19">
        <v>15.8</v>
      </c>
      <c r="FR42" s="19">
        <v>116.29824000000001</v>
      </c>
    </row>
    <row r="43" spans="1:174" ht="24" customHeight="1" x14ac:dyDescent="0.25">
      <c r="A43" s="13" t="s">
        <v>48</v>
      </c>
      <c r="B43" s="13" t="s">
        <v>842</v>
      </c>
      <c r="C43" s="14">
        <v>104.1</v>
      </c>
      <c r="D43" s="14">
        <v>604.9</v>
      </c>
      <c r="E43" s="14">
        <v>205.8</v>
      </c>
      <c r="F43" s="14">
        <v>3.6</v>
      </c>
      <c r="G43" s="14">
        <v>3.6</v>
      </c>
      <c r="H43" s="14">
        <v>92.2</v>
      </c>
      <c r="I43" s="14">
        <v>214.1</v>
      </c>
      <c r="J43" s="14"/>
      <c r="K43" s="14"/>
      <c r="L43" s="14">
        <v>165.1</v>
      </c>
      <c r="M43" s="14">
        <v>166.3</v>
      </c>
      <c r="N43" s="14">
        <v>165.8</v>
      </c>
      <c r="O43" s="14">
        <v>257</v>
      </c>
      <c r="P43" s="14">
        <v>208</v>
      </c>
      <c r="Q43" s="14">
        <v>109.3</v>
      </c>
      <c r="R43" s="14">
        <v>560.4</v>
      </c>
      <c r="S43" s="14">
        <v>10.5</v>
      </c>
      <c r="T43" s="14"/>
      <c r="U43" s="14"/>
      <c r="V43" s="14"/>
      <c r="W43" s="14"/>
      <c r="X43" s="14">
        <v>166</v>
      </c>
      <c r="Y43" s="14">
        <v>7.9</v>
      </c>
      <c r="Z43" s="14">
        <v>5.4</v>
      </c>
      <c r="AA43" s="14">
        <v>0</v>
      </c>
      <c r="AB43" s="14">
        <v>6.7</v>
      </c>
      <c r="AC43" s="14">
        <v>12.6</v>
      </c>
      <c r="AD43" s="14">
        <v>76.7</v>
      </c>
      <c r="AE43" s="14"/>
      <c r="AF43" s="14"/>
      <c r="AG43" s="14"/>
      <c r="AH43" s="14"/>
      <c r="AI43" s="14">
        <v>111</v>
      </c>
      <c r="AJ43" s="14">
        <v>223.4</v>
      </c>
      <c r="AK43" s="14"/>
      <c r="AL43" s="14"/>
      <c r="AM43" s="14"/>
      <c r="AN43" s="14">
        <v>6.5</v>
      </c>
      <c r="AO43" s="14">
        <v>228.6</v>
      </c>
      <c r="AP43" s="14">
        <v>58.7</v>
      </c>
      <c r="AQ43" s="14">
        <v>127.8</v>
      </c>
      <c r="AR43" s="14">
        <v>32.6</v>
      </c>
      <c r="AS43" s="14">
        <v>18.7</v>
      </c>
      <c r="AT43" s="14">
        <v>19.7</v>
      </c>
      <c r="AU43" s="14">
        <v>91.3</v>
      </c>
      <c r="AV43" s="14"/>
      <c r="AW43" s="14">
        <v>129.4</v>
      </c>
      <c r="AX43" s="14">
        <v>73.7</v>
      </c>
      <c r="AY43" s="14">
        <v>110.1</v>
      </c>
      <c r="AZ43" s="14">
        <v>8.1999999999999993</v>
      </c>
      <c r="BA43" s="14">
        <v>3.6</v>
      </c>
      <c r="BB43" s="14">
        <v>45.8</v>
      </c>
      <c r="BC43" s="14"/>
      <c r="BD43" s="14">
        <v>4</v>
      </c>
      <c r="BE43" s="14">
        <v>28.9</v>
      </c>
      <c r="BF43" s="14">
        <v>173.3</v>
      </c>
      <c r="BG43" s="14"/>
      <c r="BH43" s="14"/>
      <c r="BI43" s="14">
        <v>47.9</v>
      </c>
      <c r="BJ43" s="14"/>
      <c r="BK43" s="14"/>
      <c r="BL43" s="14">
        <v>46.5</v>
      </c>
      <c r="BM43" s="14"/>
      <c r="BN43" s="14"/>
      <c r="BO43" s="14"/>
      <c r="BP43" s="14">
        <v>87.4</v>
      </c>
      <c r="BQ43" s="14">
        <v>166.4</v>
      </c>
      <c r="BR43" s="14">
        <v>164.4</v>
      </c>
      <c r="BS43" s="14">
        <v>0</v>
      </c>
      <c r="BT43" s="14">
        <v>147.30000000000001</v>
      </c>
      <c r="BU43" s="14"/>
      <c r="BV43" s="14"/>
      <c r="BW43" s="14"/>
      <c r="BX43" s="14"/>
      <c r="BY43" s="14"/>
      <c r="BZ43" s="14"/>
      <c r="CA43" s="14"/>
      <c r="CB43" s="14"/>
      <c r="CC43" s="14">
        <v>4.5</v>
      </c>
      <c r="CD43" s="14">
        <v>206.5</v>
      </c>
      <c r="CE43" s="14">
        <v>127.9</v>
      </c>
      <c r="CF43" s="14">
        <v>47.2</v>
      </c>
      <c r="CG43" s="14">
        <v>80.7</v>
      </c>
      <c r="CH43" s="14">
        <v>30.7</v>
      </c>
      <c r="CI43" s="14"/>
      <c r="CJ43" s="14"/>
      <c r="CK43" s="14"/>
      <c r="CL43" s="14">
        <v>101.5</v>
      </c>
      <c r="CM43" s="14">
        <v>101.1</v>
      </c>
      <c r="CN43" s="14">
        <v>123.7</v>
      </c>
      <c r="CO43" s="14"/>
      <c r="CP43" s="14"/>
      <c r="CQ43" s="14"/>
      <c r="CR43" s="14"/>
      <c r="CS43" s="14"/>
      <c r="CT43" s="14"/>
      <c r="CU43" s="14"/>
      <c r="CV43" s="14">
        <v>0.1</v>
      </c>
      <c r="CW43" s="14">
        <v>96.9</v>
      </c>
      <c r="CX43" s="14">
        <v>22.3</v>
      </c>
      <c r="CY43" s="14">
        <v>16.100000000000001</v>
      </c>
      <c r="CZ43" s="14">
        <v>0.1</v>
      </c>
      <c r="DA43" s="14">
        <v>17.600000000000001</v>
      </c>
      <c r="DB43" s="14">
        <v>10</v>
      </c>
      <c r="DC43" s="14">
        <v>5.5</v>
      </c>
      <c r="DD43" s="14">
        <v>0.9</v>
      </c>
      <c r="DE43" s="14">
        <v>1.54</v>
      </c>
      <c r="DF43" s="14">
        <v>4.5999999999999996</v>
      </c>
      <c r="DG43" s="14">
        <v>20.5</v>
      </c>
      <c r="DH43" s="14">
        <v>20</v>
      </c>
      <c r="DI43" s="14">
        <v>19</v>
      </c>
      <c r="DJ43" s="14">
        <v>3.5</v>
      </c>
      <c r="DK43" s="14">
        <v>18.5</v>
      </c>
      <c r="DL43" s="14">
        <v>3.5</v>
      </c>
      <c r="DM43" s="14">
        <v>4</v>
      </c>
      <c r="DN43" s="14">
        <v>25.4</v>
      </c>
      <c r="DO43" s="14">
        <v>79.2</v>
      </c>
      <c r="DP43" s="14">
        <v>3</v>
      </c>
      <c r="DQ43" s="14">
        <v>1.1000000000000001</v>
      </c>
      <c r="DR43" s="14">
        <v>2.2000000000000002</v>
      </c>
      <c r="DS43" s="14">
        <v>2.9</v>
      </c>
      <c r="DT43" s="14">
        <v>0.9</v>
      </c>
      <c r="DU43" s="14">
        <v>2.4</v>
      </c>
      <c r="DV43" s="14">
        <v>13.6</v>
      </c>
      <c r="DW43" s="14">
        <v>0</v>
      </c>
      <c r="DX43" s="14"/>
      <c r="DY43" s="14">
        <v>12.7</v>
      </c>
      <c r="DZ43" s="14">
        <v>6.3</v>
      </c>
      <c r="EA43" s="14">
        <v>9.3000000000000007</v>
      </c>
      <c r="EB43" s="14">
        <v>12.4</v>
      </c>
      <c r="EC43" s="14">
        <v>20</v>
      </c>
      <c r="ED43" s="14">
        <v>25.7</v>
      </c>
      <c r="EE43" s="14">
        <v>74.2</v>
      </c>
      <c r="EF43" s="14">
        <v>8.3000000000000007</v>
      </c>
      <c r="EG43" s="14">
        <v>54.4</v>
      </c>
      <c r="EH43" s="14">
        <v>54.7</v>
      </c>
      <c r="EI43" s="14">
        <v>9.3000000000000007</v>
      </c>
      <c r="EJ43" s="14">
        <v>7</v>
      </c>
      <c r="EK43" s="14">
        <v>9.5</v>
      </c>
      <c r="EL43" s="14">
        <v>3.9</v>
      </c>
      <c r="EM43" s="14">
        <v>4.5999999999999996</v>
      </c>
      <c r="EN43" s="14">
        <v>12.1</v>
      </c>
      <c r="EO43" s="14">
        <v>13</v>
      </c>
      <c r="EP43" s="14">
        <v>13</v>
      </c>
      <c r="EQ43" s="14">
        <v>12.8</v>
      </c>
      <c r="ER43" s="14">
        <v>89.6</v>
      </c>
      <c r="ES43" s="14">
        <v>4</v>
      </c>
      <c r="ET43" s="14">
        <v>37.4</v>
      </c>
      <c r="EU43" s="14">
        <v>0.6</v>
      </c>
      <c r="EV43" s="14">
        <v>120.8</v>
      </c>
      <c r="EW43" s="14">
        <v>145.1</v>
      </c>
      <c r="EX43" s="14">
        <v>35.700000000000003</v>
      </c>
      <c r="EY43" s="14">
        <v>4</v>
      </c>
      <c r="EZ43" s="14">
        <v>9.4</v>
      </c>
      <c r="FA43" s="14">
        <v>20.2</v>
      </c>
      <c r="FB43" s="14">
        <v>10.1</v>
      </c>
      <c r="FC43" s="14">
        <v>32</v>
      </c>
      <c r="FD43" s="14">
        <v>17.5</v>
      </c>
      <c r="FE43" s="14">
        <v>17.100000000000001</v>
      </c>
      <c r="FF43" s="14"/>
      <c r="FG43" s="14"/>
      <c r="FH43" s="14">
        <v>7427.04</v>
      </c>
      <c r="FI43" s="15"/>
      <c r="FJ43" s="14">
        <v>24.393049999999999</v>
      </c>
      <c r="FK43" s="14">
        <v>8.0340000000000007</v>
      </c>
      <c r="FL43" s="14"/>
      <c r="FM43" s="14">
        <v>13.2</v>
      </c>
      <c r="FN43" s="14">
        <v>26.328240000000001</v>
      </c>
      <c r="FO43" s="14">
        <v>18.92557</v>
      </c>
      <c r="FP43" s="14">
        <v>10</v>
      </c>
      <c r="FQ43" s="14">
        <v>15.8</v>
      </c>
      <c r="FR43" s="14">
        <v>116.68086</v>
      </c>
    </row>
    <row r="44" spans="1:174" ht="24" customHeight="1" x14ac:dyDescent="0.25">
      <c r="A44" s="16" t="s">
        <v>48</v>
      </c>
      <c r="B44" s="16" t="s">
        <v>843</v>
      </c>
      <c r="C44" s="17">
        <v>104</v>
      </c>
      <c r="D44" s="17">
        <v>602.29999999999995</v>
      </c>
      <c r="E44" s="17">
        <v>201.3</v>
      </c>
      <c r="F44" s="17">
        <v>0</v>
      </c>
      <c r="G44" s="17">
        <v>4</v>
      </c>
      <c r="H44" s="17">
        <v>90.9</v>
      </c>
      <c r="I44" s="17">
        <v>213.4</v>
      </c>
      <c r="J44" s="17"/>
      <c r="K44" s="17"/>
      <c r="L44" s="17">
        <v>130</v>
      </c>
      <c r="M44" s="17">
        <v>130.5</v>
      </c>
      <c r="N44" s="17">
        <v>130.1</v>
      </c>
      <c r="O44" s="17">
        <v>228.2</v>
      </c>
      <c r="P44" s="17">
        <v>206.1</v>
      </c>
      <c r="Q44" s="17">
        <v>109.2</v>
      </c>
      <c r="R44" s="17">
        <v>562.4</v>
      </c>
      <c r="S44" s="17">
        <v>10.4</v>
      </c>
      <c r="T44" s="17"/>
      <c r="U44" s="17"/>
      <c r="V44" s="17"/>
      <c r="W44" s="17"/>
      <c r="X44" s="17">
        <v>167.9</v>
      </c>
      <c r="Y44" s="17">
        <v>7.7</v>
      </c>
      <c r="Z44" s="17">
        <v>5.5</v>
      </c>
      <c r="AA44" s="17">
        <v>0</v>
      </c>
      <c r="AB44" s="17">
        <v>6.7</v>
      </c>
      <c r="AC44" s="17">
        <v>12.7</v>
      </c>
      <c r="AD44" s="17">
        <v>75.599999999999994</v>
      </c>
      <c r="AE44" s="17"/>
      <c r="AF44" s="17"/>
      <c r="AG44" s="17"/>
      <c r="AH44" s="17"/>
      <c r="AI44" s="17">
        <v>110.8</v>
      </c>
      <c r="AJ44" s="17">
        <v>223</v>
      </c>
      <c r="AK44" s="17"/>
      <c r="AL44" s="17"/>
      <c r="AM44" s="17"/>
      <c r="AN44" s="17">
        <v>6.5</v>
      </c>
      <c r="AO44" s="17">
        <v>227.9</v>
      </c>
      <c r="AP44" s="17">
        <v>58</v>
      </c>
      <c r="AQ44" s="17">
        <v>135.30000000000001</v>
      </c>
      <c r="AR44" s="17">
        <v>31.3</v>
      </c>
      <c r="AS44" s="17">
        <v>18.7</v>
      </c>
      <c r="AT44" s="17">
        <v>19.7</v>
      </c>
      <c r="AU44" s="17">
        <v>92.6</v>
      </c>
      <c r="AV44" s="17"/>
      <c r="AW44" s="17">
        <v>182.6</v>
      </c>
      <c r="AX44" s="17">
        <v>90.2</v>
      </c>
      <c r="AY44" s="17">
        <v>109.9</v>
      </c>
      <c r="AZ44" s="17">
        <v>8.3000000000000007</v>
      </c>
      <c r="BA44" s="17">
        <v>3.6</v>
      </c>
      <c r="BB44" s="17">
        <v>45.4</v>
      </c>
      <c r="BC44" s="17"/>
      <c r="BD44" s="17">
        <v>4</v>
      </c>
      <c r="BE44" s="17">
        <v>28.3</v>
      </c>
      <c r="BF44" s="17">
        <v>156.69999999999999</v>
      </c>
      <c r="BG44" s="17"/>
      <c r="BH44" s="17"/>
      <c r="BI44" s="17">
        <v>47.6</v>
      </c>
      <c r="BJ44" s="17"/>
      <c r="BK44" s="17"/>
      <c r="BL44" s="17">
        <v>46.5</v>
      </c>
      <c r="BM44" s="17"/>
      <c r="BN44" s="17"/>
      <c r="BO44" s="17"/>
      <c r="BP44" s="17">
        <v>86.9</v>
      </c>
      <c r="BQ44" s="17">
        <v>173.9</v>
      </c>
      <c r="BR44" s="17">
        <v>172.7</v>
      </c>
      <c r="BS44" s="17">
        <v>0</v>
      </c>
      <c r="BT44" s="17">
        <v>172.1</v>
      </c>
      <c r="BU44" s="17"/>
      <c r="BV44" s="17"/>
      <c r="BW44" s="17"/>
      <c r="BX44" s="17"/>
      <c r="BY44" s="17"/>
      <c r="BZ44" s="17"/>
      <c r="CA44" s="17"/>
      <c r="CB44" s="17"/>
      <c r="CC44" s="17">
        <v>4.5</v>
      </c>
      <c r="CD44" s="17">
        <v>172</v>
      </c>
      <c r="CE44" s="17">
        <v>126.3</v>
      </c>
      <c r="CF44" s="17">
        <v>46.8</v>
      </c>
      <c r="CG44" s="17">
        <v>79</v>
      </c>
      <c r="CH44" s="17">
        <v>30.3</v>
      </c>
      <c r="CI44" s="17"/>
      <c r="CJ44" s="17"/>
      <c r="CK44" s="17"/>
      <c r="CL44" s="17">
        <v>147</v>
      </c>
      <c r="CM44" s="17">
        <v>146.6</v>
      </c>
      <c r="CN44" s="17">
        <v>150.19999999999999</v>
      </c>
      <c r="CO44" s="17"/>
      <c r="CP44" s="17"/>
      <c r="CQ44" s="17"/>
      <c r="CR44" s="17"/>
      <c r="CS44" s="17"/>
      <c r="CT44" s="17"/>
      <c r="CU44" s="17"/>
      <c r="CV44" s="17">
        <v>0.1</v>
      </c>
      <c r="CW44" s="17">
        <v>98</v>
      </c>
      <c r="CX44" s="17">
        <v>4.7</v>
      </c>
      <c r="CY44" s="17">
        <v>14.9</v>
      </c>
      <c r="CZ44" s="17">
        <v>0.1</v>
      </c>
      <c r="DA44" s="17">
        <v>19.8</v>
      </c>
      <c r="DB44" s="17">
        <v>10</v>
      </c>
      <c r="DC44" s="17">
        <v>5.4</v>
      </c>
      <c r="DD44" s="17">
        <v>0.9</v>
      </c>
      <c r="DE44" s="17">
        <v>1.55</v>
      </c>
      <c r="DF44" s="17">
        <v>4.7</v>
      </c>
      <c r="DG44" s="17">
        <v>20.3</v>
      </c>
      <c r="DH44" s="17">
        <v>20</v>
      </c>
      <c r="DI44" s="17">
        <v>19</v>
      </c>
      <c r="DJ44" s="17">
        <v>3.5</v>
      </c>
      <c r="DK44" s="17">
        <v>18.5</v>
      </c>
      <c r="DL44" s="17">
        <v>0.2</v>
      </c>
      <c r="DM44" s="17">
        <v>0.1</v>
      </c>
      <c r="DN44" s="17">
        <v>22.7</v>
      </c>
      <c r="DO44" s="17">
        <v>76.599999999999994</v>
      </c>
      <c r="DP44" s="17">
        <v>3</v>
      </c>
      <c r="DQ44" s="17">
        <v>1.1000000000000001</v>
      </c>
      <c r="DR44" s="17">
        <v>2.2000000000000002</v>
      </c>
      <c r="DS44" s="17">
        <v>2.9</v>
      </c>
      <c r="DT44" s="17">
        <v>0</v>
      </c>
      <c r="DU44" s="17">
        <v>2.1</v>
      </c>
      <c r="DV44" s="17">
        <v>13.5</v>
      </c>
      <c r="DW44" s="17">
        <v>0</v>
      </c>
      <c r="DX44" s="17"/>
      <c r="DY44" s="17">
        <v>12.7</v>
      </c>
      <c r="DZ44" s="17">
        <v>6.2</v>
      </c>
      <c r="EA44" s="17">
        <v>9</v>
      </c>
      <c r="EB44" s="17">
        <v>12.5</v>
      </c>
      <c r="EC44" s="17">
        <v>20</v>
      </c>
      <c r="ED44" s="17">
        <v>26</v>
      </c>
      <c r="EE44" s="17">
        <v>68.099999999999994</v>
      </c>
      <c r="EF44" s="17">
        <v>1.4</v>
      </c>
      <c r="EG44" s="17">
        <v>74.099999999999994</v>
      </c>
      <c r="EH44" s="17">
        <v>71.3</v>
      </c>
      <c r="EI44" s="17">
        <v>13.3</v>
      </c>
      <c r="EJ44" s="17">
        <v>8</v>
      </c>
      <c r="EK44" s="17">
        <v>9.5</v>
      </c>
      <c r="EL44" s="17">
        <v>3.9</v>
      </c>
      <c r="EM44" s="17">
        <v>4.5999999999999996</v>
      </c>
      <c r="EN44" s="17">
        <v>12.3</v>
      </c>
      <c r="EO44" s="17">
        <v>13</v>
      </c>
      <c r="EP44" s="17">
        <v>13.2</v>
      </c>
      <c r="EQ44" s="17">
        <v>9.8000000000000007</v>
      </c>
      <c r="ER44" s="17">
        <v>19.2</v>
      </c>
      <c r="ES44" s="17">
        <v>1.6</v>
      </c>
      <c r="ET44" s="17">
        <v>5.6</v>
      </c>
      <c r="EU44" s="17">
        <v>0.6</v>
      </c>
      <c r="EV44" s="17">
        <v>129.30000000000001</v>
      </c>
      <c r="EW44" s="17">
        <v>145.1</v>
      </c>
      <c r="EX44" s="17">
        <v>6.2</v>
      </c>
      <c r="EY44" s="17">
        <v>1</v>
      </c>
      <c r="EZ44" s="17">
        <v>9.4</v>
      </c>
      <c r="FA44" s="17">
        <v>20</v>
      </c>
      <c r="FB44" s="17">
        <v>10.199999999999999</v>
      </c>
      <c r="FC44" s="17">
        <v>32.200000000000003</v>
      </c>
      <c r="FD44" s="17">
        <v>17.5</v>
      </c>
      <c r="FE44" s="17">
        <v>17</v>
      </c>
      <c r="FF44" s="17"/>
      <c r="FG44" s="17"/>
      <c r="FH44" s="17">
        <v>7323.75</v>
      </c>
      <c r="FI44" s="15"/>
      <c r="FJ44" s="17">
        <v>24.396529999999998</v>
      </c>
      <c r="FK44" s="17">
        <v>8.0519999999999996</v>
      </c>
      <c r="FL44" s="17"/>
      <c r="FM44" s="17">
        <v>13.2</v>
      </c>
      <c r="FN44" s="17">
        <v>26.456050000000001</v>
      </c>
      <c r="FO44" s="17">
        <v>18.925419999999999</v>
      </c>
      <c r="FP44" s="17">
        <v>9.9</v>
      </c>
      <c r="FQ44" s="17">
        <v>15.8</v>
      </c>
      <c r="FR44" s="17">
        <v>116.73</v>
      </c>
    </row>
    <row r="45" spans="1:174" ht="24" customHeight="1" x14ac:dyDescent="0.25">
      <c r="A45" s="16" t="s">
        <v>48</v>
      </c>
      <c r="B45" s="16" t="s">
        <v>844</v>
      </c>
      <c r="C45" s="17">
        <v>103.7</v>
      </c>
      <c r="D45" s="17">
        <v>605.9</v>
      </c>
      <c r="E45" s="17">
        <v>202.7</v>
      </c>
      <c r="F45" s="17">
        <v>0</v>
      </c>
      <c r="G45" s="17">
        <v>3.7</v>
      </c>
      <c r="H45" s="17">
        <v>90</v>
      </c>
      <c r="I45" s="17">
        <v>213.7</v>
      </c>
      <c r="J45" s="17"/>
      <c r="K45" s="17"/>
      <c r="L45" s="17">
        <v>131.5</v>
      </c>
      <c r="M45" s="17">
        <v>131</v>
      </c>
      <c r="N45" s="17">
        <v>131.1</v>
      </c>
      <c r="O45" s="17">
        <v>223</v>
      </c>
      <c r="P45" s="17">
        <v>206.7</v>
      </c>
      <c r="Q45" s="17">
        <v>109.9</v>
      </c>
      <c r="R45" s="17">
        <v>562.9</v>
      </c>
      <c r="S45" s="17">
        <v>10.4</v>
      </c>
      <c r="T45" s="17"/>
      <c r="U45" s="17"/>
      <c r="V45" s="17"/>
      <c r="W45" s="17"/>
      <c r="X45" s="17">
        <v>165.6</v>
      </c>
      <c r="Y45" s="17">
        <v>7.8</v>
      </c>
      <c r="Z45" s="17">
        <v>5.6</v>
      </c>
      <c r="AA45" s="17">
        <v>0</v>
      </c>
      <c r="AB45" s="17">
        <v>6.7</v>
      </c>
      <c r="AC45" s="17">
        <v>12.5</v>
      </c>
      <c r="AD45" s="17">
        <v>76.400000000000006</v>
      </c>
      <c r="AE45" s="17"/>
      <c r="AF45" s="17"/>
      <c r="AG45" s="17"/>
      <c r="AH45" s="17"/>
      <c r="AI45" s="17">
        <v>110.9</v>
      </c>
      <c r="AJ45" s="17">
        <v>223.5</v>
      </c>
      <c r="AK45" s="17"/>
      <c r="AL45" s="17"/>
      <c r="AM45" s="17"/>
      <c r="AN45" s="17">
        <v>6.5</v>
      </c>
      <c r="AO45" s="17">
        <v>230.1</v>
      </c>
      <c r="AP45" s="17">
        <v>58</v>
      </c>
      <c r="AQ45" s="17">
        <v>141.30000000000001</v>
      </c>
      <c r="AR45" s="17">
        <v>32.200000000000003</v>
      </c>
      <c r="AS45" s="17">
        <v>18.7</v>
      </c>
      <c r="AT45" s="17">
        <v>19.7</v>
      </c>
      <c r="AU45" s="17">
        <v>88</v>
      </c>
      <c r="AV45" s="17"/>
      <c r="AW45" s="17">
        <v>182.8</v>
      </c>
      <c r="AX45" s="17">
        <v>91</v>
      </c>
      <c r="AY45" s="17">
        <v>109.9</v>
      </c>
      <c r="AZ45" s="17">
        <v>8.3000000000000007</v>
      </c>
      <c r="BA45" s="17">
        <v>3.7</v>
      </c>
      <c r="BB45" s="17">
        <v>44.7</v>
      </c>
      <c r="BC45" s="17"/>
      <c r="BD45" s="17">
        <v>4</v>
      </c>
      <c r="BE45" s="17">
        <v>28</v>
      </c>
      <c r="BF45" s="17">
        <v>171.5</v>
      </c>
      <c r="BG45" s="17"/>
      <c r="BH45" s="17"/>
      <c r="BI45" s="17">
        <v>47.6</v>
      </c>
      <c r="BJ45" s="17"/>
      <c r="BK45" s="17"/>
      <c r="BL45" s="17">
        <v>47.3</v>
      </c>
      <c r="BM45" s="17"/>
      <c r="BN45" s="17"/>
      <c r="BO45" s="17"/>
      <c r="BP45" s="17">
        <v>86.9</v>
      </c>
      <c r="BQ45" s="17">
        <v>175.3</v>
      </c>
      <c r="BR45" s="17">
        <v>173.4</v>
      </c>
      <c r="BS45" s="17">
        <v>0</v>
      </c>
      <c r="BT45" s="17">
        <v>171</v>
      </c>
      <c r="BU45" s="17"/>
      <c r="BV45" s="17"/>
      <c r="BW45" s="17"/>
      <c r="BX45" s="17"/>
      <c r="BY45" s="17"/>
      <c r="BZ45" s="17"/>
      <c r="CA45" s="17"/>
      <c r="CB45" s="17"/>
      <c r="CC45" s="17">
        <v>4.5</v>
      </c>
      <c r="CD45" s="17">
        <v>200.9</v>
      </c>
      <c r="CE45" s="17">
        <v>126.4</v>
      </c>
      <c r="CF45" s="17">
        <v>47</v>
      </c>
      <c r="CG45" s="17">
        <v>79.099999999999994</v>
      </c>
      <c r="CH45" s="17">
        <v>30.5</v>
      </c>
      <c r="CI45" s="17"/>
      <c r="CJ45" s="17"/>
      <c r="CK45" s="17"/>
      <c r="CL45" s="17">
        <v>147.69999999999999</v>
      </c>
      <c r="CM45" s="17">
        <v>148.4</v>
      </c>
      <c r="CN45" s="17">
        <v>150.80000000000001</v>
      </c>
      <c r="CO45" s="17"/>
      <c r="CP45" s="17"/>
      <c r="CQ45" s="17"/>
      <c r="CR45" s="17"/>
      <c r="CS45" s="17"/>
      <c r="CT45" s="17"/>
      <c r="CU45" s="17"/>
      <c r="CV45" s="17">
        <v>0</v>
      </c>
      <c r="CW45" s="17">
        <v>86.7</v>
      </c>
      <c r="CX45" s="17">
        <v>0</v>
      </c>
      <c r="CY45" s="17">
        <v>13.8</v>
      </c>
      <c r="CZ45" s="17">
        <v>0</v>
      </c>
      <c r="DA45" s="17">
        <v>20</v>
      </c>
      <c r="DB45" s="17">
        <v>9.9</v>
      </c>
      <c r="DC45" s="17">
        <v>5.3</v>
      </c>
      <c r="DD45" s="17">
        <v>0.9</v>
      </c>
      <c r="DE45" s="17">
        <v>1.54</v>
      </c>
      <c r="DF45" s="17">
        <v>4.9000000000000004</v>
      </c>
      <c r="DG45" s="17">
        <v>20.3</v>
      </c>
      <c r="DH45" s="17">
        <v>20</v>
      </c>
      <c r="DI45" s="17">
        <v>19</v>
      </c>
      <c r="DJ45" s="17">
        <v>3.5</v>
      </c>
      <c r="DK45" s="17">
        <v>18.5</v>
      </c>
      <c r="DL45" s="17">
        <v>0</v>
      </c>
      <c r="DM45" s="17">
        <v>0</v>
      </c>
      <c r="DN45" s="17">
        <v>24.8</v>
      </c>
      <c r="DO45" s="17">
        <v>73.599999999999994</v>
      </c>
      <c r="DP45" s="17">
        <v>3.3</v>
      </c>
      <c r="DQ45" s="17">
        <v>1.1000000000000001</v>
      </c>
      <c r="DR45" s="17">
        <v>2.2000000000000002</v>
      </c>
      <c r="DS45" s="17">
        <v>2.9</v>
      </c>
      <c r="DT45" s="17">
        <v>0</v>
      </c>
      <c r="DU45" s="17">
        <v>2.2999999999999998</v>
      </c>
      <c r="DV45" s="17">
        <v>13.5</v>
      </c>
      <c r="DW45" s="17">
        <v>0</v>
      </c>
      <c r="DX45" s="17"/>
      <c r="DY45" s="17">
        <v>12.7</v>
      </c>
      <c r="DZ45" s="17">
        <v>6.1</v>
      </c>
      <c r="EA45" s="17">
        <v>9.3000000000000007</v>
      </c>
      <c r="EB45" s="17">
        <v>12.5</v>
      </c>
      <c r="EC45" s="17">
        <v>20</v>
      </c>
      <c r="ED45" s="17">
        <v>25.5</v>
      </c>
      <c r="EE45" s="17">
        <v>68.099999999999994</v>
      </c>
      <c r="EF45" s="17">
        <v>0</v>
      </c>
      <c r="EG45" s="17">
        <v>71.599999999999994</v>
      </c>
      <c r="EH45" s="17">
        <v>72.7</v>
      </c>
      <c r="EI45" s="17">
        <v>13.2</v>
      </c>
      <c r="EJ45" s="17">
        <v>9</v>
      </c>
      <c r="EK45" s="17">
        <v>9.5</v>
      </c>
      <c r="EL45" s="17">
        <v>3.9</v>
      </c>
      <c r="EM45" s="17">
        <v>4.5999999999999996</v>
      </c>
      <c r="EN45" s="17">
        <v>12.4</v>
      </c>
      <c r="EO45" s="17">
        <v>12.8</v>
      </c>
      <c r="EP45" s="17">
        <v>13.2</v>
      </c>
      <c r="EQ45" s="17">
        <v>9.1999999999999993</v>
      </c>
      <c r="ER45" s="17">
        <v>0</v>
      </c>
      <c r="ES45" s="17">
        <v>0.1</v>
      </c>
      <c r="ET45" s="17">
        <v>0</v>
      </c>
      <c r="EU45" s="17">
        <v>0.6</v>
      </c>
      <c r="EV45" s="17">
        <v>127</v>
      </c>
      <c r="EW45" s="17">
        <v>125.2</v>
      </c>
      <c r="EX45" s="17">
        <v>0</v>
      </c>
      <c r="EY45" s="17">
        <v>0</v>
      </c>
      <c r="EZ45" s="17">
        <v>9.4</v>
      </c>
      <c r="FA45" s="17">
        <v>20</v>
      </c>
      <c r="FB45" s="17">
        <v>10.1</v>
      </c>
      <c r="FC45" s="17">
        <v>31.2</v>
      </c>
      <c r="FD45" s="17">
        <v>17.5</v>
      </c>
      <c r="FE45" s="17">
        <v>17.399999999999999</v>
      </c>
      <c r="FF45" s="17"/>
      <c r="FG45" s="17"/>
      <c r="FH45" s="17">
        <v>7303.24</v>
      </c>
      <c r="FI45" s="15"/>
      <c r="FJ45" s="17">
        <v>24.396000000000001</v>
      </c>
      <c r="FK45" s="17">
        <v>8.0259999999999998</v>
      </c>
      <c r="FL45" s="17"/>
      <c r="FM45" s="17">
        <v>13.2</v>
      </c>
      <c r="FN45" s="17">
        <v>26.604500000000002</v>
      </c>
      <c r="FO45" s="17">
        <v>18.92576</v>
      </c>
      <c r="FP45" s="17">
        <v>10</v>
      </c>
      <c r="FQ45" s="17">
        <v>15.8</v>
      </c>
      <c r="FR45" s="17">
        <v>116.95226</v>
      </c>
    </row>
    <row r="46" spans="1:174" ht="24" customHeight="1" x14ac:dyDescent="0.25">
      <c r="A46" s="16" t="s">
        <v>48</v>
      </c>
      <c r="B46" s="16" t="s">
        <v>845</v>
      </c>
      <c r="C46" s="17">
        <v>105</v>
      </c>
      <c r="D46" s="17">
        <v>603.1</v>
      </c>
      <c r="E46" s="17">
        <v>201.3</v>
      </c>
      <c r="F46" s="17">
        <v>0</v>
      </c>
      <c r="G46" s="17">
        <v>3.6</v>
      </c>
      <c r="H46" s="17">
        <v>90.1</v>
      </c>
      <c r="I46" s="17">
        <v>213.5</v>
      </c>
      <c r="J46" s="17"/>
      <c r="K46" s="17"/>
      <c r="L46" s="17">
        <v>119.2</v>
      </c>
      <c r="M46" s="17">
        <v>119</v>
      </c>
      <c r="N46" s="17">
        <v>119</v>
      </c>
      <c r="O46" s="17">
        <v>217.6</v>
      </c>
      <c r="P46" s="17">
        <v>208.8</v>
      </c>
      <c r="Q46" s="17">
        <v>109.8</v>
      </c>
      <c r="R46" s="17">
        <v>558.6</v>
      </c>
      <c r="S46" s="17">
        <v>10.5</v>
      </c>
      <c r="T46" s="17"/>
      <c r="U46" s="17"/>
      <c r="V46" s="17"/>
      <c r="W46" s="17"/>
      <c r="X46" s="17">
        <v>163.5</v>
      </c>
      <c r="Y46" s="17">
        <v>7.4</v>
      </c>
      <c r="Z46" s="17">
        <v>5.5</v>
      </c>
      <c r="AA46" s="17">
        <v>0</v>
      </c>
      <c r="AB46" s="17">
        <v>6.7</v>
      </c>
      <c r="AC46" s="17">
        <v>12.5</v>
      </c>
      <c r="AD46" s="17">
        <v>75.7</v>
      </c>
      <c r="AE46" s="17"/>
      <c r="AF46" s="17"/>
      <c r="AG46" s="17"/>
      <c r="AH46" s="17"/>
      <c r="AI46" s="17">
        <v>110.8</v>
      </c>
      <c r="AJ46" s="17">
        <v>222.7</v>
      </c>
      <c r="AK46" s="17"/>
      <c r="AL46" s="17"/>
      <c r="AM46" s="17"/>
      <c r="AN46" s="17">
        <v>6.5</v>
      </c>
      <c r="AO46" s="17">
        <v>229.2</v>
      </c>
      <c r="AP46" s="17">
        <v>59.6</v>
      </c>
      <c r="AQ46" s="17">
        <v>137.80000000000001</v>
      </c>
      <c r="AR46" s="17">
        <v>31.5</v>
      </c>
      <c r="AS46" s="17">
        <v>18.7</v>
      </c>
      <c r="AT46" s="17">
        <v>19.7</v>
      </c>
      <c r="AU46" s="17">
        <v>90.8</v>
      </c>
      <c r="AV46" s="17"/>
      <c r="AW46" s="17">
        <v>181.6</v>
      </c>
      <c r="AX46" s="17">
        <v>90.7</v>
      </c>
      <c r="AY46" s="17">
        <v>110</v>
      </c>
      <c r="AZ46" s="17">
        <v>8.3000000000000007</v>
      </c>
      <c r="BA46" s="17">
        <v>3.6</v>
      </c>
      <c r="BB46" s="17">
        <v>44.7</v>
      </c>
      <c r="BC46" s="17"/>
      <c r="BD46" s="17">
        <v>4</v>
      </c>
      <c r="BE46" s="17">
        <v>27.7</v>
      </c>
      <c r="BF46" s="17">
        <v>162.1</v>
      </c>
      <c r="BG46" s="17"/>
      <c r="BH46" s="17"/>
      <c r="BI46" s="17">
        <v>47.4</v>
      </c>
      <c r="BJ46" s="17"/>
      <c r="BK46" s="17"/>
      <c r="BL46" s="17">
        <v>47.2</v>
      </c>
      <c r="BM46" s="17"/>
      <c r="BN46" s="17"/>
      <c r="BO46" s="17"/>
      <c r="BP46" s="17">
        <v>86.8</v>
      </c>
      <c r="BQ46" s="17">
        <v>175.3</v>
      </c>
      <c r="BR46" s="17">
        <v>173.3</v>
      </c>
      <c r="BS46" s="17">
        <v>0</v>
      </c>
      <c r="BT46" s="17">
        <v>171</v>
      </c>
      <c r="BU46" s="17"/>
      <c r="BV46" s="17"/>
      <c r="BW46" s="17"/>
      <c r="BX46" s="17"/>
      <c r="BY46" s="17"/>
      <c r="BZ46" s="17"/>
      <c r="CA46" s="17"/>
      <c r="CB46" s="17"/>
      <c r="CC46" s="17">
        <v>4.5</v>
      </c>
      <c r="CD46" s="17">
        <v>189.2</v>
      </c>
      <c r="CE46" s="17">
        <v>132.5</v>
      </c>
      <c r="CF46" s="17">
        <v>46.7</v>
      </c>
      <c r="CG46" s="17">
        <v>79.099999999999994</v>
      </c>
      <c r="CH46" s="17">
        <v>30.1</v>
      </c>
      <c r="CI46" s="17"/>
      <c r="CJ46" s="17"/>
      <c r="CK46" s="17"/>
      <c r="CL46" s="17">
        <v>147.4</v>
      </c>
      <c r="CM46" s="17">
        <v>148.19999999999999</v>
      </c>
      <c r="CN46" s="17">
        <v>150.30000000000001</v>
      </c>
      <c r="CO46" s="17"/>
      <c r="CP46" s="17"/>
      <c r="CQ46" s="17"/>
      <c r="CR46" s="17"/>
      <c r="CS46" s="17"/>
      <c r="CT46" s="17"/>
      <c r="CU46" s="17"/>
      <c r="CV46" s="17">
        <v>0</v>
      </c>
      <c r="CW46" s="17">
        <v>78.400000000000006</v>
      </c>
      <c r="CX46" s="17">
        <v>0</v>
      </c>
      <c r="CY46" s="17">
        <v>15.4</v>
      </c>
      <c r="CZ46" s="17">
        <v>0</v>
      </c>
      <c r="DA46" s="17">
        <v>20.100000000000001</v>
      </c>
      <c r="DB46" s="17">
        <v>9.9</v>
      </c>
      <c r="DC46" s="17">
        <v>5.4</v>
      </c>
      <c r="DD46" s="17">
        <v>0.9</v>
      </c>
      <c r="DE46" s="17">
        <v>1.54</v>
      </c>
      <c r="DF46" s="17">
        <v>4.8</v>
      </c>
      <c r="DG46" s="17">
        <v>20.100000000000001</v>
      </c>
      <c r="DH46" s="17">
        <v>20</v>
      </c>
      <c r="DI46" s="17">
        <v>19</v>
      </c>
      <c r="DJ46" s="17">
        <v>3.5</v>
      </c>
      <c r="DK46" s="17">
        <v>18.5</v>
      </c>
      <c r="DL46" s="17">
        <v>0</v>
      </c>
      <c r="DM46" s="17">
        <v>0</v>
      </c>
      <c r="DN46" s="17">
        <v>22.1</v>
      </c>
      <c r="DO46" s="17">
        <v>64.5</v>
      </c>
      <c r="DP46" s="17">
        <v>4.2</v>
      </c>
      <c r="DQ46" s="17">
        <v>1.1000000000000001</v>
      </c>
      <c r="DR46" s="17">
        <v>2.2000000000000002</v>
      </c>
      <c r="DS46" s="17">
        <v>2.9</v>
      </c>
      <c r="DT46" s="17">
        <v>0</v>
      </c>
      <c r="DU46" s="17">
        <v>2.2999999999999998</v>
      </c>
      <c r="DV46" s="17">
        <v>13.5</v>
      </c>
      <c r="DW46" s="17">
        <v>0</v>
      </c>
      <c r="DX46" s="17"/>
      <c r="DY46" s="17">
        <v>12.8</v>
      </c>
      <c r="DZ46" s="17">
        <v>5.9</v>
      </c>
      <c r="EA46" s="17">
        <v>8.8000000000000007</v>
      </c>
      <c r="EB46" s="17">
        <v>12.4</v>
      </c>
      <c r="EC46" s="17">
        <v>20</v>
      </c>
      <c r="ED46" s="17">
        <v>23.3</v>
      </c>
      <c r="EE46" s="17">
        <v>61.2</v>
      </c>
      <c r="EF46" s="17">
        <v>0</v>
      </c>
      <c r="EG46" s="17">
        <v>71.7</v>
      </c>
      <c r="EH46" s="17">
        <v>73.5</v>
      </c>
      <c r="EI46" s="17">
        <v>12.3</v>
      </c>
      <c r="EJ46" s="17">
        <v>8.9</v>
      </c>
      <c r="EK46" s="17">
        <v>9.4</v>
      </c>
      <c r="EL46" s="17">
        <v>4</v>
      </c>
      <c r="EM46" s="17">
        <v>4.5999999999999996</v>
      </c>
      <c r="EN46" s="17">
        <v>12.4</v>
      </c>
      <c r="EO46" s="17">
        <v>12.8</v>
      </c>
      <c r="EP46" s="17">
        <v>13.2</v>
      </c>
      <c r="EQ46" s="17">
        <v>10.8</v>
      </c>
      <c r="ER46" s="17">
        <v>0</v>
      </c>
      <c r="ES46" s="17">
        <v>0</v>
      </c>
      <c r="ET46" s="17">
        <v>0</v>
      </c>
      <c r="EU46" s="17">
        <v>0.6</v>
      </c>
      <c r="EV46" s="17">
        <v>125.1</v>
      </c>
      <c r="EW46" s="17">
        <v>109.8</v>
      </c>
      <c r="EX46" s="17">
        <v>0</v>
      </c>
      <c r="EY46" s="17">
        <v>0</v>
      </c>
      <c r="EZ46" s="17">
        <v>9.4</v>
      </c>
      <c r="FA46" s="17">
        <v>20</v>
      </c>
      <c r="FB46" s="17">
        <v>10</v>
      </c>
      <c r="FC46" s="17">
        <v>31.4</v>
      </c>
      <c r="FD46" s="17">
        <v>17.5</v>
      </c>
      <c r="FE46" s="17">
        <v>17</v>
      </c>
      <c r="FF46" s="17"/>
      <c r="FG46" s="17"/>
      <c r="FH46" s="17">
        <v>7188.54</v>
      </c>
      <c r="FI46" s="15"/>
      <c r="FJ46" s="17">
        <v>24.39066</v>
      </c>
      <c r="FK46" s="17">
        <v>8.0419999999999998</v>
      </c>
      <c r="FL46" s="17"/>
      <c r="FM46" s="17">
        <v>13.2</v>
      </c>
      <c r="FN46" s="17">
        <v>26.783370000000001</v>
      </c>
      <c r="FO46" s="17">
        <v>18.9253</v>
      </c>
      <c r="FP46" s="17">
        <v>10</v>
      </c>
      <c r="FQ46" s="17">
        <v>15.9</v>
      </c>
      <c r="FR46" s="17">
        <v>117.24133</v>
      </c>
    </row>
    <row r="47" spans="1:174" ht="24" customHeight="1" x14ac:dyDescent="0.25">
      <c r="A47" s="16" t="s">
        <v>48</v>
      </c>
      <c r="B47" s="16" t="s">
        <v>846</v>
      </c>
      <c r="C47" s="17">
        <v>103.6</v>
      </c>
      <c r="D47" s="17">
        <v>603.9</v>
      </c>
      <c r="E47" s="17">
        <v>202.4</v>
      </c>
      <c r="F47" s="17">
        <v>0</v>
      </c>
      <c r="G47" s="17">
        <v>0</v>
      </c>
      <c r="H47" s="17">
        <v>90.2</v>
      </c>
      <c r="I47" s="17">
        <v>213.3</v>
      </c>
      <c r="J47" s="17"/>
      <c r="K47" s="17"/>
      <c r="L47" s="17">
        <v>160.80000000000001</v>
      </c>
      <c r="M47" s="17">
        <v>159.80000000000001</v>
      </c>
      <c r="N47" s="17">
        <v>160.19999999999999</v>
      </c>
      <c r="O47" s="17">
        <v>251.9</v>
      </c>
      <c r="P47" s="17">
        <v>209.9</v>
      </c>
      <c r="Q47" s="17">
        <v>109.9</v>
      </c>
      <c r="R47" s="17">
        <v>560.70000000000005</v>
      </c>
      <c r="S47" s="17">
        <v>10.4</v>
      </c>
      <c r="T47" s="17"/>
      <c r="U47" s="17"/>
      <c r="V47" s="17"/>
      <c r="W47" s="17"/>
      <c r="X47" s="17">
        <v>164.9</v>
      </c>
      <c r="Y47" s="17">
        <v>7.6</v>
      </c>
      <c r="Z47" s="17">
        <v>5.6</v>
      </c>
      <c r="AA47" s="17">
        <v>0</v>
      </c>
      <c r="AB47" s="17">
        <v>6.7</v>
      </c>
      <c r="AC47" s="17">
        <v>12.7</v>
      </c>
      <c r="AD47" s="17">
        <v>75.5</v>
      </c>
      <c r="AE47" s="17"/>
      <c r="AF47" s="17"/>
      <c r="AG47" s="17"/>
      <c r="AH47" s="17"/>
      <c r="AI47" s="17">
        <v>111</v>
      </c>
      <c r="AJ47" s="17">
        <v>223.8</v>
      </c>
      <c r="AK47" s="17"/>
      <c r="AL47" s="17"/>
      <c r="AM47" s="17"/>
      <c r="AN47" s="17">
        <v>6.5</v>
      </c>
      <c r="AO47" s="17">
        <v>229.9</v>
      </c>
      <c r="AP47" s="17">
        <v>58</v>
      </c>
      <c r="AQ47" s="17">
        <v>137.1</v>
      </c>
      <c r="AR47" s="17">
        <v>32.700000000000003</v>
      </c>
      <c r="AS47" s="17">
        <v>18.7</v>
      </c>
      <c r="AT47" s="17">
        <v>19.7</v>
      </c>
      <c r="AU47" s="17">
        <v>89.6</v>
      </c>
      <c r="AV47" s="17"/>
      <c r="AW47" s="17">
        <v>182.4</v>
      </c>
      <c r="AX47" s="17">
        <v>90.5</v>
      </c>
      <c r="AY47" s="17">
        <v>110.1</v>
      </c>
      <c r="AZ47" s="17">
        <v>8.3000000000000007</v>
      </c>
      <c r="BA47" s="17">
        <v>3.7</v>
      </c>
      <c r="BB47" s="17">
        <v>44.6</v>
      </c>
      <c r="BC47" s="17"/>
      <c r="BD47" s="17">
        <v>4</v>
      </c>
      <c r="BE47" s="17">
        <v>28.1</v>
      </c>
      <c r="BF47" s="17">
        <v>171.1</v>
      </c>
      <c r="BG47" s="17"/>
      <c r="BH47" s="17"/>
      <c r="BI47" s="17">
        <v>47.5</v>
      </c>
      <c r="BJ47" s="17"/>
      <c r="BK47" s="17"/>
      <c r="BL47" s="17">
        <v>47.3</v>
      </c>
      <c r="BM47" s="17"/>
      <c r="BN47" s="17"/>
      <c r="BO47" s="17"/>
      <c r="BP47" s="17">
        <v>86.7</v>
      </c>
      <c r="BQ47" s="17">
        <v>176.3</v>
      </c>
      <c r="BR47" s="17">
        <v>174.3</v>
      </c>
      <c r="BS47" s="17">
        <v>0</v>
      </c>
      <c r="BT47" s="17">
        <v>172.1</v>
      </c>
      <c r="BU47" s="17"/>
      <c r="BV47" s="17"/>
      <c r="BW47" s="17"/>
      <c r="BX47" s="17"/>
      <c r="BY47" s="17"/>
      <c r="BZ47" s="17"/>
      <c r="CA47" s="17"/>
      <c r="CB47" s="17"/>
      <c r="CC47" s="17">
        <v>4.5</v>
      </c>
      <c r="CD47" s="17">
        <v>230.8</v>
      </c>
      <c r="CE47" s="17">
        <v>133</v>
      </c>
      <c r="CF47" s="17">
        <v>46.8</v>
      </c>
      <c r="CG47" s="17">
        <v>79</v>
      </c>
      <c r="CH47" s="17">
        <v>30.3</v>
      </c>
      <c r="CI47" s="17"/>
      <c r="CJ47" s="17"/>
      <c r="CK47" s="17"/>
      <c r="CL47" s="17">
        <v>147</v>
      </c>
      <c r="CM47" s="17">
        <v>147.9</v>
      </c>
      <c r="CN47" s="17">
        <v>150</v>
      </c>
      <c r="CO47" s="17"/>
      <c r="CP47" s="17"/>
      <c r="CQ47" s="17"/>
      <c r="CR47" s="17"/>
      <c r="CS47" s="17"/>
      <c r="CT47" s="17"/>
      <c r="CU47" s="17"/>
      <c r="CV47" s="17">
        <v>0</v>
      </c>
      <c r="CW47" s="17">
        <v>75.3</v>
      </c>
      <c r="CX47" s="17">
        <v>0</v>
      </c>
      <c r="CY47" s="17">
        <v>15.5</v>
      </c>
      <c r="CZ47" s="17">
        <v>0</v>
      </c>
      <c r="DA47" s="17">
        <v>20</v>
      </c>
      <c r="DB47" s="17">
        <v>9.9</v>
      </c>
      <c r="DC47" s="17">
        <v>5.5</v>
      </c>
      <c r="DD47" s="17">
        <v>0.9</v>
      </c>
      <c r="DE47" s="17">
        <v>1.55</v>
      </c>
      <c r="DF47" s="17">
        <v>4.8</v>
      </c>
      <c r="DG47" s="17">
        <v>20.399999999999999</v>
      </c>
      <c r="DH47" s="17">
        <v>20</v>
      </c>
      <c r="DI47" s="17">
        <v>19</v>
      </c>
      <c r="DJ47" s="17">
        <v>3.5</v>
      </c>
      <c r="DK47" s="17">
        <v>18.5</v>
      </c>
      <c r="DL47" s="17">
        <v>0</v>
      </c>
      <c r="DM47" s="17">
        <v>0</v>
      </c>
      <c r="DN47" s="17">
        <v>19.7</v>
      </c>
      <c r="DO47" s="17">
        <v>53.5</v>
      </c>
      <c r="DP47" s="17">
        <v>4.5</v>
      </c>
      <c r="DQ47" s="17">
        <v>1.1000000000000001</v>
      </c>
      <c r="DR47" s="17">
        <v>2.2000000000000002</v>
      </c>
      <c r="DS47" s="17">
        <v>3</v>
      </c>
      <c r="DT47" s="17">
        <v>0</v>
      </c>
      <c r="DU47" s="17">
        <v>2.2999999999999998</v>
      </c>
      <c r="DV47" s="17">
        <v>13.5</v>
      </c>
      <c r="DW47" s="17">
        <v>0</v>
      </c>
      <c r="DX47" s="17"/>
      <c r="DY47" s="17">
        <v>12.8</v>
      </c>
      <c r="DZ47" s="17">
        <v>6</v>
      </c>
      <c r="EA47" s="17">
        <v>9</v>
      </c>
      <c r="EB47" s="17">
        <v>12.4</v>
      </c>
      <c r="EC47" s="17">
        <v>20</v>
      </c>
      <c r="ED47" s="17">
        <v>23.8</v>
      </c>
      <c r="EE47" s="17">
        <v>64.5</v>
      </c>
      <c r="EF47" s="17">
        <v>0</v>
      </c>
      <c r="EG47" s="17">
        <v>72</v>
      </c>
      <c r="EH47" s="17">
        <v>76.099999999999994</v>
      </c>
      <c r="EI47" s="17">
        <v>10.7</v>
      </c>
      <c r="EJ47" s="17">
        <v>8.5</v>
      </c>
      <c r="EK47" s="17">
        <v>9.4</v>
      </c>
      <c r="EL47" s="17">
        <v>4</v>
      </c>
      <c r="EM47" s="17">
        <v>4.5999999999999996</v>
      </c>
      <c r="EN47" s="17">
        <v>12.4</v>
      </c>
      <c r="EO47" s="17">
        <v>12.8</v>
      </c>
      <c r="EP47" s="17">
        <v>13.2</v>
      </c>
      <c r="EQ47" s="17">
        <v>9.9</v>
      </c>
      <c r="ER47" s="17">
        <v>0</v>
      </c>
      <c r="ES47" s="17">
        <v>0</v>
      </c>
      <c r="ET47" s="17">
        <v>0</v>
      </c>
      <c r="EU47" s="17">
        <v>0.6</v>
      </c>
      <c r="EV47" s="17">
        <v>116.5</v>
      </c>
      <c r="EW47" s="17">
        <v>102.2</v>
      </c>
      <c r="EX47" s="17">
        <v>0</v>
      </c>
      <c r="EY47" s="17">
        <v>0</v>
      </c>
      <c r="EZ47" s="17">
        <v>9.4</v>
      </c>
      <c r="FA47" s="17">
        <v>20</v>
      </c>
      <c r="FB47" s="17">
        <v>10.3</v>
      </c>
      <c r="FC47" s="17">
        <v>32.200000000000003</v>
      </c>
      <c r="FD47" s="17">
        <v>17.5</v>
      </c>
      <c r="FE47" s="17">
        <v>16.8</v>
      </c>
      <c r="FF47" s="17"/>
      <c r="FG47" s="17"/>
      <c r="FH47" s="17">
        <v>7375.55</v>
      </c>
      <c r="FI47" s="15"/>
      <c r="FJ47" s="17">
        <v>24.38034</v>
      </c>
      <c r="FK47" s="17">
        <v>8.0239999999999991</v>
      </c>
      <c r="FL47" s="17"/>
      <c r="FM47" s="17">
        <v>13.2</v>
      </c>
      <c r="FN47" s="17">
        <v>26.921230000000001</v>
      </c>
      <c r="FO47" s="17">
        <v>18.923310000000001</v>
      </c>
      <c r="FP47" s="17">
        <v>10.199999999999999</v>
      </c>
      <c r="FQ47" s="17">
        <v>15.8</v>
      </c>
      <c r="FR47" s="17">
        <v>117.44888</v>
      </c>
    </row>
    <row r="48" spans="1:174" ht="24" customHeight="1" x14ac:dyDescent="0.25">
      <c r="A48" s="16" t="s">
        <v>48</v>
      </c>
      <c r="B48" s="16" t="s">
        <v>847</v>
      </c>
      <c r="C48" s="17">
        <v>103.6</v>
      </c>
      <c r="D48" s="17">
        <v>602.6</v>
      </c>
      <c r="E48" s="17">
        <v>201.1</v>
      </c>
      <c r="F48" s="17">
        <v>0</v>
      </c>
      <c r="G48" s="17">
        <v>0</v>
      </c>
      <c r="H48" s="17">
        <v>91.3</v>
      </c>
      <c r="I48" s="17">
        <v>210.4</v>
      </c>
      <c r="J48" s="17"/>
      <c r="K48" s="17"/>
      <c r="L48" s="17">
        <v>158.9</v>
      </c>
      <c r="M48" s="17">
        <v>159.30000000000001</v>
      </c>
      <c r="N48" s="17">
        <v>159.30000000000001</v>
      </c>
      <c r="O48" s="17">
        <v>251.2</v>
      </c>
      <c r="P48" s="17">
        <v>207.5</v>
      </c>
      <c r="Q48" s="17">
        <v>109.7</v>
      </c>
      <c r="R48" s="17">
        <v>559.79999999999995</v>
      </c>
      <c r="S48" s="17">
        <v>10.6</v>
      </c>
      <c r="T48" s="17"/>
      <c r="U48" s="17"/>
      <c r="V48" s="17"/>
      <c r="W48" s="17"/>
      <c r="X48" s="17">
        <v>168.4</v>
      </c>
      <c r="Y48" s="17">
        <v>7</v>
      </c>
      <c r="Z48" s="17">
        <v>5.7</v>
      </c>
      <c r="AA48" s="17">
        <v>0</v>
      </c>
      <c r="AB48" s="17">
        <v>6.7</v>
      </c>
      <c r="AC48" s="17">
        <v>11.4</v>
      </c>
      <c r="AD48" s="17">
        <v>110.4</v>
      </c>
      <c r="AE48" s="17"/>
      <c r="AF48" s="17"/>
      <c r="AG48" s="17"/>
      <c r="AH48" s="17"/>
      <c r="AI48" s="17">
        <v>110.7</v>
      </c>
      <c r="AJ48" s="17">
        <v>223.5</v>
      </c>
      <c r="AK48" s="17"/>
      <c r="AL48" s="17"/>
      <c r="AM48" s="17"/>
      <c r="AN48" s="17">
        <v>6.5</v>
      </c>
      <c r="AO48" s="17">
        <v>230.5</v>
      </c>
      <c r="AP48" s="17">
        <v>59.4</v>
      </c>
      <c r="AQ48" s="17">
        <v>139.19999999999999</v>
      </c>
      <c r="AR48" s="17">
        <v>31.1</v>
      </c>
      <c r="AS48" s="17">
        <v>18.7</v>
      </c>
      <c r="AT48" s="17">
        <v>19.7</v>
      </c>
      <c r="AU48" s="17">
        <v>87.5</v>
      </c>
      <c r="AV48" s="17"/>
      <c r="AW48" s="17">
        <v>181.9</v>
      </c>
      <c r="AX48" s="17">
        <v>89.7</v>
      </c>
      <c r="AY48" s="17">
        <v>110.1</v>
      </c>
      <c r="AZ48" s="17">
        <v>8.3000000000000007</v>
      </c>
      <c r="BA48" s="17">
        <v>3.7</v>
      </c>
      <c r="BB48" s="17">
        <v>46</v>
      </c>
      <c r="BC48" s="17"/>
      <c r="BD48" s="17">
        <v>4</v>
      </c>
      <c r="BE48" s="17">
        <v>28.7</v>
      </c>
      <c r="BF48" s="17">
        <v>170.9</v>
      </c>
      <c r="BG48" s="17"/>
      <c r="BH48" s="17"/>
      <c r="BI48" s="17">
        <v>47.6</v>
      </c>
      <c r="BJ48" s="17"/>
      <c r="BK48" s="17"/>
      <c r="BL48" s="17">
        <v>47.4</v>
      </c>
      <c r="BM48" s="17"/>
      <c r="BN48" s="17"/>
      <c r="BO48" s="17"/>
      <c r="BP48" s="17">
        <v>86.9</v>
      </c>
      <c r="BQ48" s="17">
        <v>175.9</v>
      </c>
      <c r="BR48" s="17">
        <v>173.5</v>
      </c>
      <c r="BS48" s="17">
        <v>0</v>
      </c>
      <c r="BT48" s="17">
        <v>172.1</v>
      </c>
      <c r="BU48" s="17"/>
      <c r="BV48" s="17"/>
      <c r="BW48" s="17"/>
      <c r="BX48" s="17"/>
      <c r="BY48" s="17"/>
      <c r="BZ48" s="17"/>
      <c r="CA48" s="17"/>
      <c r="CB48" s="17"/>
      <c r="CC48" s="17">
        <v>4.5</v>
      </c>
      <c r="CD48" s="17">
        <v>220.4</v>
      </c>
      <c r="CE48" s="17">
        <v>134.1</v>
      </c>
      <c r="CF48" s="17">
        <v>46.8</v>
      </c>
      <c r="CG48" s="17">
        <v>79.099999999999994</v>
      </c>
      <c r="CH48" s="17">
        <v>30.3</v>
      </c>
      <c r="CI48" s="17"/>
      <c r="CJ48" s="17"/>
      <c r="CK48" s="17"/>
      <c r="CL48" s="17">
        <v>146.4</v>
      </c>
      <c r="CM48" s="17">
        <v>146.6</v>
      </c>
      <c r="CN48" s="17">
        <v>149.19999999999999</v>
      </c>
      <c r="CO48" s="17"/>
      <c r="CP48" s="17"/>
      <c r="CQ48" s="17"/>
      <c r="CR48" s="17"/>
      <c r="CS48" s="17"/>
      <c r="CT48" s="17"/>
      <c r="CU48" s="17"/>
      <c r="CV48" s="17">
        <v>0</v>
      </c>
      <c r="CW48" s="17">
        <v>73.5</v>
      </c>
      <c r="CX48" s="17">
        <v>0</v>
      </c>
      <c r="CY48" s="17">
        <v>17.399999999999999</v>
      </c>
      <c r="CZ48" s="17">
        <v>0</v>
      </c>
      <c r="DA48" s="17">
        <v>20</v>
      </c>
      <c r="DB48" s="17">
        <v>9.9</v>
      </c>
      <c r="DC48" s="17">
        <v>5.5</v>
      </c>
      <c r="DD48" s="17">
        <v>0.9</v>
      </c>
      <c r="DE48" s="17">
        <v>1.56</v>
      </c>
      <c r="DF48" s="17">
        <v>4.8</v>
      </c>
      <c r="DG48" s="17">
        <v>20.3</v>
      </c>
      <c r="DH48" s="17">
        <v>20</v>
      </c>
      <c r="DI48" s="17">
        <v>19</v>
      </c>
      <c r="DJ48" s="17">
        <v>3.5</v>
      </c>
      <c r="DK48" s="17">
        <v>18.5</v>
      </c>
      <c r="DL48" s="17">
        <v>0</v>
      </c>
      <c r="DM48" s="17">
        <v>0</v>
      </c>
      <c r="DN48" s="17">
        <v>18.399999999999999</v>
      </c>
      <c r="DO48" s="17">
        <v>50.8</v>
      </c>
      <c r="DP48" s="17">
        <v>4.5</v>
      </c>
      <c r="DQ48" s="17">
        <v>1.1000000000000001</v>
      </c>
      <c r="DR48" s="17">
        <v>2.2000000000000002</v>
      </c>
      <c r="DS48" s="17">
        <v>3</v>
      </c>
      <c r="DT48" s="17">
        <v>0</v>
      </c>
      <c r="DU48" s="17">
        <v>2.2999999999999998</v>
      </c>
      <c r="DV48" s="17">
        <v>13.5</v>
      </c>
      <c r="DW48" s="17">
        <v>0</v>
      </c>
      <c r="DX48" s="17"/>
      <c r="DY48" s="17">
        <v>13.1</v>
      </c>
      <c r="DZ48" s="17">
        <v>5.9</v>
      </c>
      <c r="EA48" s="17">
        <v>9</v>
      </c>
      <c r="EB48" s="17">
        <v>12.3</v>
      </c>
      <c r="EC48" s="17">
        <v>20</v>
      </c>
      <c r="ED48" s="17">
        <v>19.899999999999999</v>
      </c>
      <c r="EE48" s="17">
        <v>55.7</v>
      </c>
      <c r="EF48" s="17">
        <v>0</v>
      </c>
      <c r="EG48" s="17">
        <v>69</v>
      </c>
      <c r="EH48" s="17">
        <v>78.900000000000006</v>
      </c>
      <c r="EI48" s="17">
        <v>9</v>
      </c>
      <c r="EJ48" s="17">
        <v>9.9</v>
      </c>
      <c r="EK48" s="17">
        <v>9.4</v>
      </c>
      <c r="EL48" s="17">
        <v>4.3</v>
      </c>
      <c r="EM48" s="17">
        <v>4.5999999999999996</v>
      </c>
      <c r="EN48" s="17">
        <v>12.4</v>
      </c>
      <c r="EO48" s="17">
        <v>12.8</v>
      </c>
      <c r="EP48" s="17">
        <v>13.2</v>
      </c>
      <c r="EQ48" s="17">
        <v>8.9</v>
      </c>
      <c r="ER48" s="17">
        <v>0</v>
      </c>
      <c r="ES48" s="17">
        <v>0</v>
      </c>
      <c r="ET48" s="17">
        <v>0</v>
      </c>
      <c r="EU48" s="17">
        <v>0.6</v>
      </c>
      <c r="EV48" s="17">
        <v>112.6</v>
      </c>
      <c r="EW48" s="17">
        <v>89.3</v>
      </c>
      <c r="EX48" s="17">
        <v>0</v>
      </c>
      <c r="EY48" s="17">
        <v>0</v>
      </c>
      <c r="EZ48" s="17">
        <v>9.4</v>
      </c>
      <c r="FA48" s="17">
        <v>20</v>
      </c>
      <c r="FB48" s="17">
        <v>10.4</v>
      </c>
      <c r="FC48" s="17">
        <v>38.4</v>
      </c>
      <c r="FD48" s="17">
        <v>18.899999999999999</v>
      </c>
      <c r="FE48" s="17">
        <v>17</v>
      </c>
      <c r="FF48" s="17"/>
      <c r="FG48" s="17"/>
      <c r="FH48" s="17">
        <v>7361.36</v>
      </c>
      <c r="FI48" s="15"/>
      <c r="FJ48" s="17">
        <v>24.38081</v>
      </c>
      <c r="FK48" s="17">
        <v>8.0359999999999996</v>
      </c>
      <c r="FL48" s="17"/>
      <c r="FM48" s="17">
        <v>13.2</v>
      </c>
      <c r="FN48" s="17">
        <v>26.976939999999999</v>
      </c>
      <c r="FO48" s="17">
        <v>18.920639999999999</v>
      </c>
      <c r="FP48" s="17">
        <v>10</v>
      </c>
      <c r="FQ48" s="17">
        <v>15.8</v>
      </c>
      <c r="FR48" s="17">
        <v>117.31439</v>
      </c>
    </row>
    <row r="49" spans="1:174" ht="24" customHeight="1" x14ac:dyDescent="0.25">
      <c r="A49" s="16" t="s">
        <v>48</v>
      </c>
      <c r="B49" s="16" t="s">
        <v>848</v>
      </c>
      <c r="C49" s="17">
        <v>104.3</v>
      </c>
      <c r="D49" s="17">
        <v>603</v>
      </c>
      <c r="E49" s="17">
        <v>202</v>
      </c>
      <c r="F49" s="17">
        <v>0</v>
      </c>
      <c r="G49" s="17">
        <v>0</v>
      </c>
      <c r="H49" s="17">
        <v>90.2</v>
      </c>
      <c r="I49" s="17">
        <v>210.3</v>
      </c>
      <c r="J49" s="17"/>
      <c r="K49" s="17"/>
      <c r="L49" s="17">
        <v>168.6</v>
      </c>
      <c r="M49" s="17">
        <v>168.4</v>
      </c>
      <c r="N49" s="17">
        <v>168.3</v>
      </c>
      <c r="O49" s="17">
        <v>260.7</v>
      </c>
      <c r="P49" s="17">
        <v>209.1</v>
      </c>
      <c r="Q49" s="17">
        <v>109.8</v>
      </c>
      <c r="R49" s="17">
        <v>561.70000000000005</v>
      </c>
      <c r="S49" s="17">
        <v>10.4</v>
      </c>
      <c r="T49" s="17"/>
      <c r="U49" s="17"/>
      <c r="V49" s="17"/>
      <c r="W49" s="17"/>
      <c r="X49" s="17">
        <v>166.5</v>
      </c>
      <c r="Y49" s="17">
        <v>7.2</v>
      </c>
      <c r="Z49" s="17">
        <v>5.6</v>
      </c>
      <c r="AA49" s="17">
        <v>0</v>
      </c>
      <c r="AB49" s="17">
        <v>6.7</v>
      </c>
      <c r="AC49" s="17">
        <v>12.1</v>
      </c>
      <c r="AD49" s="17">
        <v>110.8</v>
      </c>
      <c r="AE49" s="17"/>
      <c r="AF49" s="17"/>
      <c r="AG49" s="17"/>
      <c r="AH49" s="17"/>
      <c r="AI49" s="17">
        <v>110.9</v>
      </c>
      <c r="AJ49" s="17">
        <v>223.1</v>
      </c>
      <c r="AK49" s="17"/>
      <c r="AL49" s="17"/>
      <c r="AM49" s="17"/>
      <c r="AN49" s="17">
        <v>6.5</v>
      </c>
      <c r="AO49" s="17">
        <v>231.6</v>
      </c>
      <c r="AP49" s="17">
        <v>60</v>
      </c>
      <c r="AQ49" s="17">
        <v>136.30000000000001</v>
      </c>
      <c r="AR49" s="17">
        <v>32.4</v>
      </c>
      <c r="AS49" s="17">
        <v>18.7</v>
      </c>
      <c r="AT49" s="17">
        <v>19.7</v>
      </c>
      <c r="AU49" s="17">
        <v>90</v>
      </c>
      <c r="AV49" s="17"/>
      <c r="AW49" s="17">
        <v>183.1</v>
      </c>
      <c r="AX49" s="17">
        <v>90.6</v>
      </c>
      <c r="AY49" s="17">
        <v>109.9</v>
      </c>
      <c r="AZ49" s="17">
        <v>8.1999999999999993</v>
      </c>
      <c r="BA49" s="17">
        <v>3.7</v>
      </c>
      <c r="BB49" s="17">
        <v>44.7</v>
      </c>
      <c r="BC49" s="17"/>
      <c r="BD49" s="17">
        <v>4</v>
      </c>
      <c r="BE49" s="17">
        <v>28</v>
      </c>
      <c r="BF49" s="17">
        <v>170.7</v>
      </c>
      <c r="BG49" s="17"/>
      <c r="BH49" s="17"/>
      <c r="BI49" s="17">
        <v>47.7</v>
      </c>
      <c r="BJ49" s="17"/>
      <c r="BK49" s="17"/>
      <c r="BL49" s="17">
        <v>47.9</v>
      </c>
      <c r="BM49" s="17"/>
      <c r="BN49" s="17"/>
      <c r="BO49" s="17"/>
      <c r="BP49" s="17">
        <v>86.8</v>
      </c>
      <c r="BQ49" s="17">
        <v>177.1</v>
      </c>
      <c r="BR49" s="17">
        <v>175</v>
      </c>
      <c r="BS49" s="17">
        <v>0</v>
      </c>
      <c r="BT49" s="17">
        <v>172.5</v>
      </c>
      <c r="BU49" s="17"/>
      <c r="BV49" s="17"/>
      <c r="BW49" s="17"/>
      <c r="BX49" s="17"/>
      <c r="BY49" s="17"/>
      <c r="BZ49" s="17"/>
      <c r="CA49" s="17"/>
      <c r="CB49" s="17"/>
      <c r="CC49" s="17">
        <v>4.5</v>
      </c>
      <c r="CD49" s="17">
        <v>221.9</v>
      </c>
      <c r="CE49" s="17">
        <v>133.69999999999999</v>
      </c>
      <c r="CF49" s="17">
        <v>46.8</v>
      </c>
      <c r="CG49" s="17">
        <v>79.099999999999994</v>
      </c>
      <c r="CH49" s="17">
        <v>30.3</v>
      </c>
      <c r="CI49" s="17"/>
      <c r="CJ49" s="17"/>
      <c r="CK49" s="17"/>
      <c r="CL49" s="17">
        <v>147.6</v>
      </c>
      <c r="CM49" s="17">
        <v>148</v>
      </c>
      <c r="CN49" s="17">
        <v>150.30000000000001</v>
      </c>
      <c r="CO49" s="17"/>
      <c r="CP49" s="17"/>
      <c r="CQ49" s="17"/>
      <c r="CR49" s="17"/>
      <c r="CS49" s="17"/>
      <c r="CT49" s="17"/>
      <c r="CU49" s="17"/>
      <c r="CV49" s="17">
        <v>0</v>
      </c>
      <c r="CW49" s="17">
        <v>72.599999999999994</v>
      </c>
      <c r="CX49" s="17">
        <v>0</v>
      </c>
      <c r="CY49" s="17">
        <v>13</v>
      </c>
      <c r="CZ49" s="17">
        <v>0</v>
      </c>
      <c r="DA49" s="17">
        <v>20.100000000000001</v>
      </c>
      <c r="DB49" s="17">
        <v>9.9</v>
      </c>
      <c r="DC49" s="17">
        <v>5.5</v>
      </c>
      <c r="DD49" s="17">
        <v>0.9</v>
      </c>
      <c r="DE49" s="17">
        <v>1.55</v>
      </c>
      <c r="DF49" s="17">
        <v>4.7</v>
      </c>
      <c r="DG49" s="17">
        <v>20.3</v>
      </c>
      <c r="DH49" s="17">
        <v>20</v>
      </c>
      <c r="DI49" s="17">
        <v>19</v>
      </c>
      <c r="DJ49" s="17">
        <v>3.5</v>
      </c>
      <c r="DK49" s="17">
        <v>18.5</v>
      </c>
      <c r="DL49" s="17">
        <v>0</v>
      </c>
      <c r="DM49" s="17">
        <v>0</v>
      </c>
      <c r="DN49" s="17">
        <v>17.100000000000001</v>
      </c>
      <c r="DO49" s="17">
        <v>51.8</v>
      </c>
      <c r="DP49" s="17">
        <v>4.5</v>
      </c>
      <c r="DQ49" s="17">
        <v>1.1000000000000001</v>
      </c>
      <c r="DR49" s="17">
        <v>2.2000000000000002</v>
      </c>
      <c r="DS49" s="17">
        <v>3</v>
      </c>
      <c r="DT49" s="17">
        <v>0</v>
      </c>
      <c r="DU49" s="17">
        <v>2.4</v>
      </c>
      <c r="DV49" s="17">
        <v>13.5</v>
      </c>
      <c r="DW49" s="17">
        <v>0</v>
      </c>
      <c r="DX49" s="17"/>
      <c r="DY49" s="17">
        <v>13.2</v>
      </c>
      <c r="DZ49" s="17">
        <v>6.1</v>
      </c>
      <c r="EA49" s="17">
        <v>8.6</v>
      </c>
      <c r="EB49" s="17">
        <v>12.3</v>
      </c>
      <c r="EC49" s="17">
        <v>20</v>
      </c>
      <c r="ED49" s="17">
        <v>16.399999999999999</v>
      </c>
      <c r="EE49" s="17">
        <v>61.9</v>
      </c>
      <c r="EF49" s="17">
        <v>0</v>
      </c>
      <c r="EG49" s="17">
        <v>73</v>
      </c>
      <c r="EH49" s="17">
        <v>79.099999999999994</v>
      </c>
      <c r="EI49" s="17">
        <v>9</v>
      </c>
      <c r="EJ49" s="17">
        <v>6.8</v>
      </c>
      <c r="EK49" s="17">
        <v>9.4</v>
      </c>
      <c r="EL49" s="17">
        <v>4.5</v>
      </c>
      <c r="EM49" s="17">
        <v>5.6</v>
      </c>
      <c r="EN49" s="17">
        <v>12.4</v>
      </c>
      <c r="EO49" s="17">
        <v>12.8</v>
      </c>
      <c r="EP49" s="17">
        <v>13.2</v>
      </c>
      <c r="EQ49" s="17">
        <v>10</v>
      </c>
      <c r="ER49" s="17">
        <v>0</v>
      </c>
      <c r="ES49" s="17">
        <v>0</v>
      </c>
      <c r="ET49" s="17">
        <v>0</v>
      </c>
      <c r="EU49" s="17">
        <v>0.6</v>
      </c>
      <c r="EV49" s="17">
        <v>91.4</v>
      </c>
      <c r="EW49" s="17">
        <v>75.599999999999994</v>
      </c>
      <c r="EX49" s="17">
        <v>0</v>
      </c>
      <c r="EY49" s="17">
        <v>0</v>
      </c>
      <c r="EZ49" s="17">
        <v>9.4</v>
      </c>
      <c r="FA49" s="17">
        <v>20</v>
      </c>
      <c r="FB49" s="17">
        <v>10.4</v>
      </c>
      <c r="FC49" s="17">
        <v>36.9</v>
      </c>
      <c r="FD49" s="17">
        <v>19.899999999999999</v>
      </c>
      <c r="FE49" s="17">
        <v>17</v>
      </c>
      <c r="FF49" s="17"/>
      <c r="FG49" s="17"/>
      <c r="FH49" s="17">
        <v>7377.65</v>
      </c>
      <c r="FI49" s="15"/>
      <c r="FJ49" s="17">
        <v>24.375070000000001</v>
      </c>
      <c r="FK49" s="17">
        <v>8.0419999999999998</v>
      </c>
      <c r="FL49" s="17"/>
      <c r="FM49" s="17">
        <v>13.2</v>
      </c>
      <c r="FN49" s="17">
        <v>27.04823</v>
      </c>
      <c r="FO49" s="17">
        <v>18.919930000000001</v>
      </c>
      <c r="FP49" s="17">
        <v>10.1</v>
      </c>
      <c r="FQ49" s="17">
        <v>16</v>
      </c>
      <c r="FR49" s="17">
        <v>117.68523</v>
      </c>
    </row>
    <row r="50" spans="1:174" ht="24" customHeight="1" x14ac:dyDescent="0.25">
      <c r="A50" s="18" t="s">
        <v>48</v>
      </c>
      <c r="B50" s="18" t="s">
        <v>849</v>
      </c>
      <c r="C50" s="19">
        <v>103.9</v>
      </c>
      <c r="D50" s="19">
        <v>604.70000000000005</v>
      </c>
      <c r="E50" s="19">
        <v>202.2</v>
      </c>
      <c r="F50" s="19">
        <v>0</v>
      </c>
      <c r="G50" s="19">
        <v>0</v>
      </c>
      <c r="H50" s="19">
        <v>90.8</v>
      </c>
      <c r="I50" s="19">
        <v>210.4</v>
      </c>
      <c r="J50" s="19"/>
      <c r="K50" s="19"/>
      <c r="L50" s="19">
        <v>185.3</v>
      </c>
      <c r="M50" s="19">
        <v>186.7</v>
      </c>
      <c r="N50" s="19">
        <v>186.1</v>
      </c>
      <c r="O50" s="19">
        <v>277.60000000000002</v>
      </c>
      <c r="P50" s="19">
        <v>209.9</v>
      </c>
      <c r="Q50" s="19">
        <v>109.9</v>
      </c>
      <c r="R50" s="19">
        <v>563.29999999999995</v>
      </c>
      <c r="S50" s="19">
        <v>10.6</v>
      </c>
      <c r="T50" s="19"/>
      <c r="U50" s="19"/>
      <c r="V50" s="19"/>
      <c r="W50" s="19"/>
      <c r="X50" s="19">
        <v>165.3</v>
      </c>
      <c r="Y50" s="19">
        <v>7.2</v>
      </c>
      <c r="Z50" s="19">
        <v>5.5</v>
      </c>
      <c r="AA50" s="19">
        <v>4.5</v>
      </c>
      <c r="AB50" s="19">
        <v>6.7</v>
      </c>
      <c r="AC50" s="19">
        <v>12.4</v>
      </c>
      <c r="AD50" s="19">
        <v>110.6</v>
      </c>
      <c r="AE50" s="19"/>
      <c r="AF50" s="19"/>
      <c r="AG50" s="19"/>
      <c r="AH50" s="19"/>
      <c r="AI50" s="19">
        <v>110.8</v>
      </c>
      <c r="AJ50" s="19">
        <v>224.1</v>
      </c>
      <c r="AK50" s="19"/>
      <c r="AL50" s="19"/>
      <c r="AM50" s="19"/>
      <c r="AN50" s="19">
        <v>6.5</v>
      </c>
      <c r="AO50" s="19">
        <v>232.6</v>
      </c>
      <c r="AP50" s="19">
        <v>60</v>
      </c>
      <c r="AQ50" s="19">
        <v>138.6</v>
      </c>
      <c r="AR50" s="19">
        <v>32.799999999999997</v>
      </c>
      <c r="AS50" s="19">
        <v>18.7</v>
      </c>
      <c r="AT50" s="19">
        <v>19.7</v>
      </c>
      <c r="AU50" s="19">
        <v>90.6</v>
      </c>
      <c r="AV50" s="19"/>
      <c r="AW50" s="19">
        <v>182</v>
      </c>
      <c r="AX50" s="19">
        <v>90.6</v>
      </c>
      <c r="AY50" s="19">
        <v>110.1</v>
      </c>
      <c r="AZ50" s="19">
        <v>8.1999999999999993</v>
      </c>
      <c r="BA50" s="19">
        <v>3.7</v>
      </c>
      <c r="BB50" s="19">
        <v>45.3</v>
      </c>
      <c r="BC50" s="19"/>
      <c r="BD50" s="19">
        <v>4</v>
      </c>
      <c r="BE50" s="19">
        <v>27.5</v>
      </c>
      <c r="BF50" s="19">
        <v>172.5</v>
      </c>
      <c r="BG50" s="19"/>
      <c r="BH50" s="19"/>
      <c r="BI50" s="19">
        <v>47.7</v>
      </c>
      <c r="BJ50" s="19"/>
      <c r="BK50" s="19"/>
      <c r="BL50" s="19">
        <v>47.6</v>
      </c>
      <c r="BM50" s="19"/>
      <c r="BN50" s="19"/>
      <c r="BO50" s="19"/>
      <c r="BP50" s="19">
        <v>86.9</v>
      </c>
      <c r="BQ50" s="19">
        <v>177.4</v>
      </c>
      <c r="BR50" s="19">
        <v>175.1</v>
      </c>
      <c r="BS50" s="19">
        <v>0</v>
      </c>
      <c r="BT50" s="19">
        <v>171.9</v>
      </c>
      <c r="BU50" s="19"/>
      <c r="BV50" s="19"/>
      <c r="BW50" s="19"/>
      <c r="BX50" s="19"/>
      <c r="BY50" s="19"/>
      <c r="BZ50" s="19"/>
      <c r="CA50" s="19"/>
      <c r="CB50" s="19"/>
      <c r="CC50" s="19">
        <v>4.5</v>
      </c>
      <c r="CD50" s="19">
        <v>214.8</v>
      </c>
      <c r="CE50" s="19">
        <v>134.80000000000001</v>
      </c>
      <c r="CF50" s="19">
        <v>47</v>
      </c>
      <c r="CG50" s="19">
        <v>79.2</v>
      </c>
      <c r="CH50" s="19">
        <v>30.5</v>
      </c>
      <c r="CI50" s="19"/>
      <c r="CJ50" s="19"/>
      <c r="CK50" s="19"/>
      <c r="CL50" s="19">
        <v>147.69999999999999</v>
      </c>
      <c r="CM50" s="19">
        <v>148</v>
      </c>
      <c r="CN50" s="19">
        <v>149.80000000000001</v>
      </c>
      <c r="CO50" s="19"/>
      <c r="CP50" s="19"/>
      <c r="CQ50" s="19"/>
      <c r="CR50" s="19"/>
      <c r="CS50" s="19"/>
      <c r="CT50" s="19"/>
      <c r="CU50" s="19"/>
      <c r="CV50" s="19">
        <v>0</v>
      </c>
      <c r="CW50" s="19">
        <v>73</v>
      </c>
      <c r="CX50" s="19">
        <v>0</v>
      </c>
      <c r="CY50" s="19">
        <v>10.7</v>
      </c>
      <c r="CZ50" s="19">
        <v>0</v>
      </c>
      <c r="DA50" s="19">
        <v>20</v>
      </c>
      <c r="DB50" s="19">
        <v>9.9</v>
      </c>
      <c r="DC50" s="19">
        <v>5.4</v>
      </c>
      <c r="DD50" s="19">
        <v>0.9</v>
      </c>
      <c r="DE50" s="19">
        <v>1.55</v>
      </c>
      <c r="DF50" s="19">
        <v>4.7</v>
      </c>
      <c r="DG50" s="19">
        <v>20.6</v>
      </c>
      <c r="DH50" s="19">
        <v>20</v>
      </c>
      <c r="DI50" s="19">
        <v>19</v>
      </c>
      <c r="DJ50" s="19">
        <v>3.6</v>
      </c>
      <c r="DK50" s="19">
        <v>18.5</v>
      </c>
      <c r="DL50" s="19">
        <v>0</v>
      </c>
      <c r="DM50" s="19">
        <v>0</v>
      </c>
      <c r="DN50" s="19">
        <v>17.100000000000001</v>
      </c>
      <c r="DO50" s="19">
        <v>53.9</v>
      </c>
      <c r="DP50" s="19">
        <v>4.5</v>
      </c>
      <c r="DQ50" s="19">
        <v>1.1000000000000001</v>
      </c>
      <c r="DR50" s="19">
        <v>2.2000000000000002</v>
      </c>
      <c r="DS50" s="19">
        <v>3</v>
      </c>
      <c r="DT50" s="19">
        <v>0</v>
      </c>
      <c r="DU50" s="19">
        <v>2.2999999999999998</v>
      </c>
      <c r="DV50" s="19">
        <v>13.5</v>
      </c>
      <c r="DW50" s="19">
        <v>0</v>
      </c>
      <c r="DX50" s="19"/>
      <c r="DY50" s="19">
        <v>13.1</v>
      </c>
      <c r="DZ50" s="19">
        <v>6.1</v>
      </c>
      <c r="EA50" s="19">
        <v>8.5</v>
      </c>
      <c r="EB50" s="19">
        <v>12.3</v>
      </c>
      <c r="EC50" s="19">
        <v>20</v>
      </c>
      <c r="ED50" s="19">
        <v>13.5</v>
      </c>
      <c r="EE50" s="19">
        <v>45.5</v>
      </c>
      <c r="EF50" s="19">
        <v>0</v>
      </c>
      <c r="EG50" s="19">
        <v>68.8</v>
      </c>
      <c r="EH50" s="19">
        <v>83.8</v>
      </c>
      <c r="EI50" s="19">
        <v>10.3</v>
      </c>
      <c r="EJ50" s="19">
        <v>4.8</v>
      </c>
      <c r="EK50" s="19">
        <v>9.4</v>
      </c>
      <c r="EL50" s="19">
        <v>4.5</v>
      </c>
      <c r="EM50" s="19">
        <v>4.0999999999999996</v>
      </c>
      <c r="EN50" s="19">
        <v>12.3</v>
      </c>
      <c r="EO50" s="19">
        <v>13</v>
      </c>
      <c r="EP50" s="19">
        <v>13.4</v>
      </c>
      <c r="EQ50" s="19">
        <v>8.1</v>
      </c>
      <c r="ER50" s="19">
        <v>0</v>
      </c>
      <c r="ES50" s="19">
        <v>0</v>
      </c>
      <c r="ET50" s="19">
        <v>0</v>
      </c>
      <c r="EU50" s="19">
        <v>0.6</v>
      </c>
      <c r="EV50" s="19">
        <v>94.7</v>
      </c>
      <c r="EW50" s="19">
        <v>75.099999999999994</v>
      </c>
      <c r="EX50" s="19">
        <v>0</v>
      </c>
      <c r="EY50" s="19">
        <v>0</v>
      </c>
      <c r="EZ50" s="19">
        <v>9.4</v>
      </c>
      <c r="FA50" s="19">
        <v>20.100000000000001</v>
      </c>
      <c r="FB50" s="19">
        <v>10.3</v>
      </c>
      <c r="FC50" s="19">
        <v>36.700000000000003</v>
      </c>
      <c r="FD50" s="19">
        <v>20</v>
      </c>
      <c r="FE50" s="19">
        <v>17.2</v>
      </c>
      <c r="FF50" s="19"/>
      <c r="FG50" s="19"/>
      <c r="FH50" s="19">
        <v>7435.85</v>
      </c>
      <c r="FI50" s="15"/>
      <c r="FJ50" s="19">
        <v>24.377870000000001</v>
      </c>
      <c r="FK50" s="19">
        <v>8.0359999999999996</v>
      </c>
      <c r="FL50" s="19"/>
      <c r="FM50" s="19">
        <v>13.2</v>
      </c>
      <c r="FN50" s="19">
        <v>27.12285</v>
      </c>
      <c r="FO50" s="19">
        <v>18.919119999999999</v>
      </c>
      <c r="FP50" s="19">
        <v>10.1</v>
      </c>
      <c r="FQ50" s="19">
        <v>15.8</v>
      </c>
      <c r="FR50" s="19">
        <v>117.55584</v>
      </c>
    </row>
    <row r="51" spans="1:174" ht="24" customHeight="1" x14ac:dyDescent="0.25">
      <c r="A51" s="13" t="s">
        <v>48</v>
      </c>
      <c r="B51" s="13" t="s">
        <v>850</v>
      </c>
      <c r="C51" s="14">
        <v>103.7</v>
      </c>
      <c r="D51" s="14">
        <v>602.20000000000005</v>
      </c>
      <c r="E51" s="14">
        <v>201.1</v>
      </c>
      <c r="F51" s="14">
        <v>0</v>
      </c>
      <c r="G51" s="14">
        <v>0</v>
      </c>
      <c r="H51" s="14">
        <v>89.8</v>
      </c>
      <c r="I51" s="14">
        <v>210.1</v>
      </c>
      <c r="J51" s="14"/>
      <c r="K51" s="14"/>
      <c r="L51" s="14">
        <v>164.2</v>
      </c>
      <c r="M51" s="14">
        <v>164.5</v>
      </c>
      <c r="N51" s="14">
        <v>164.5</v>
      </c>
      <c r="O51" s="14">
        <v>259.5</v>
      </c>
      <c r="P51" s="14">
        <v>208.6</v>
      </c>
      <c r="Q51" s="14">
        <v>109.9</v>
      </c>
      <c r="R51" s="14">
        <v>560.29999999999995</v>
      </c>
      <c r="S51" s="14">
        <v>10.5</v>
      </c>
      <c r="T51" s="14"/>
      <c r="U51" s="14"/>
      <c r="V51" s="14"/>
      <c r="W51" s="14"/>
      <c r="X51" s="14">
        <v>165.2</v>
      </c>
      <c r="Y51" s="14">
        <v>7.1</v>
      </c>
      <c r="Z51" s="14">
        <v>5.4</v>
      </c>
      <c r="AA51" s="14">
        <v>21.9</v>
      </c>
      <c r="AB51" s="14">
        <v>6.7</v>
      </c>
      <c r="AC51" s="14">
        <v>12.4</v>
      </c>
      <c r="AD51" s="14">
        <v>110.4</v>
      </c>
      <c r="AE51" s="14"/>
      <c r="AF51" s="14"/>
      <c r="AG51" s="14"/>
      <c r="AH51" s="14"/>
      <c r="AI51" s="14">
        <v>110.5</v>
      </c>
      <c r="AJ51" s="14">
        <v>223.1</v>
      </c>
      <c r="AK51" s="14"/>
      <c r="AL51" s="14"/>
      <c r="AM51" s="14"/>
      <c r="AN51" s="14">
        <v>6.5</v>
      </c>
      <c r="AO51" s="14">
        <v>229.4</v>
      </c>
      <c r="AP51" s="14">
        <v>60.8</v>
      </c>
      <c r="AQ51" s="14">
        <v>136.5</v>
      </c>
      <c r="AR51" s="14">
        <v>33.5</v>
      </c>
      <c r="AS51" s="14">
        <v>18.7</v>
      </c>
      <c r="AT51" s="14">
        <v>19.7</v>
      </c>
      <c r="AU51" s="14">
        <v>90.3</v>
      </c>
      <c r="AV51" s="14"/>
      <c r="AW51" s="14">
        <v>180.3</v>
      </c>
      <c r="AX51" s="14">
        <v>90</v>
      </c>
      <c r="AY51" s="14">
        <v>109.5</v>
      </c>
      <c r="AZ51" s="14">
        <v>8.3000000000000007</v>
      </c>
      <c r="BA51" s="14">
        <v>3.6</v>
      </c>
      <c r="BB51" s="14">
        <v>44.8</v>
      </c>
      <c r="BC51" s="14"/>
      <c r="BD51" s="14">
        <v>4</v>
      </c>
      <c r="BE51" s="14">
        <v>27.9</v>
      </c>
      <c r="BF51" s="14">
        <v>169.5</v>
      </c>
      <c r="BG51" s="14"/>
      <c r="BH51" s="14"/>
      <c r="BI51" s="14">
        <v>47.3</v>
      </c>
      <c r="BJ51" s="14"/>
      <c r="BK51" s="14"/>
      <c r="BL51" s="14">
        <v>47.8</v>
      </c>
      <c r="BM51" s="14"/>
      <c r="BN51" s="14"/>
      <c r="BO51" s="14"/>
      <c r="BP51" s="14">
        <v>86.6</v>
      </c>
      <c r="BQ51" s="14">
        <v>177.3</v>
      </c>
      <c r="BR51" s="14">
        <v>174.8</v>
      </c>
      <c r="BS51" s="14">
        <v>0</v>
      </c>
      <c r="BT51" s="14">
        <v>172.2</v>
      </c>
      <c r="BU51" s="14"/>
      <c r="BV51" s="14"/>
      <c r="BW51" s="14"/>
      <c r="BX51" s="14"/>
      <c r="BY51" s="14"/>
      <c r="BZ51" s="14"/>
      <c r="CA51" s="14"/>
      <c r="CB51" s="14"/>
      <c r="CC51" s="14">
        <v>4.5</v>
      </c>
      <c r="CD51" s="14">
        <v>206.3</v>
      </c>
      <c r="CE51" s="14">
        <v>132.6</v>
      </c>
      <c r="CF51" s="14">
        <v>46.6</v>
      </c>
      <c r="CG51" s="14">
        <v>79</v>
      </c>
      <c r="CH51" s="14">
        <v>30</v>
      </c>
      <c r="CI51" s="14"/>
      <c r="CJ51" s="14"/>
      <c r="CK51" s="14"/>
      <c r="CL51" s="14">
        <v>147.19999999999999</v>
      </c>
      <c r="CM51" s="14">
        <v>148</v>
      </c>
      <c r="CN51" s="14">
        <v>149.9</v>
      </c>
      <c r="CO51" s="14"/>
      <c r="CP51" s="14"/>
      <c r="CQ51" s="14"/>
      <c r="CR51" s="14"/>
      <c r="CS51" s="14"/>
      <c r="CT51" s="14"/>
      <c r="CU51" s="14"/>
      <c r="CV51" s="14">
        <v>0</v>
      </c>
      <c r="CW51" s="14">
        <v>71.099999999999994</v>
      </c>
      <c r="CX51" s="14">
        <v>0</v>
      </c>
      <c r="CY51" s="14">
        <v>11.2</v>
      </c>
      <c r="CZ51" s="14">
        <v>0</v>
      </c>
      <c r="DA51" s="14">
        <v>20</v>
      </c>
      <c r="DB51" s="14">
        <v>9.9</v>
      </c>
      <c r="DC51" s="14">
        <v>5.4</v>
      </c>
      <c r="DD51" s="14">
        <v>0.9</v>
      </c>
      <c r="DE51" s="14">
        <v>1.55</v>
      </c>
      <c r="DF51" s="14">
        <v>4.7</v>
      </c>
      <c r="DG51" s="14">
        <v>20</v>
      </c>
      <c r="DH51" s="14">
        <v>20</v>
      </c>
      <c r="DI51" s="14">
        <v>19</v>
      </c>
      <c r="DJ51" s="14">
        <v>3.6</v>
      </c>
      <c r="DK51" s="14">
        <v>18.5</v>
      </c>
      <c r="DL51" s="14">
        <v>0</v>
      </c>
      <c r="DM51" s="14">
        <v>0</v>
      </c>
      <c r="DN51" s="14">
        <v>18.600000000000001</v>
      </c>
      <c r="DO51" s="14">
        <v>53.2</v>
      </c>
      <c r="DP51" s="14">
        <v>4.5</v>
      </c>
      <c r="DQ51" s="14">
        <v>1.1000000000000001</v>
      </c>
      <c r="DR51" s="14">
        <v>2.2000000000000002</v>
      </c>
      <c r="DS51" s="14">
        <v>3</v>
      </c>
      <c r="DT51" s="14">
        <v>0</v>
      </c>
      <c r="DU51" s="14">
        <v>2.2999999999999998</v>
      </c>
      <c r="DV51" s="14">
        <v>13.5</v>
      </c>
      <c r="DW51" s="14">
        <v>0</v>
      </c>
      <c r="DX51" s="14"/>
      <c r="DY51" s="14">
        <v>13</v>
      </c>
      <c r="DZ51" s="14">
        <v>6.1</v>
      </c>
      <c r="EA51" s="14">
        <v>8.5</v>
      </c>
      <c r="EB51" s="14">
        <v>12.3</v>
      </c>
      <c r="EC51" s="14">
        <v>20</v>
      </c>
      <c r="ED51" s="14">
        <v>12.3</v>
      </c>
      <c r="EE51" s="14">
        <v>44.9</v>
      </c>
      <c r="EF51" s="14">
        <v>0</v>
      </c>
      <c r="EG51" s="14">
        <v>66.8</v>
      </c>
      <c r="EH51" s="14">
        <v>85.9</v>
      </c>
      <c r="EI51" s="14">
        <v>9</v>
      </c>
      <c r="EJ51" s="14">
        <v>6.6</v>
      </c>
      <c r="EK51" s="14">
        <v>9.4</v>
      </c>
      <c r="EL51" s="14">
        <v>4.5</v>
      </c>
      <c r="EM51" s="14">
        <v>5.5</v>
      </c>
      <c r="EN51" s="14">
        <v>12.2</v>
      </c>
      <c r="EO51" s="14">
        <v>13.2</v>
      </c>
      <c r="EP51" s="14">
        <v>13.6</v>
      </c>
      <c r="EQ51" s="14">
        <v>5</v>
      </c>
      <c r="ER51" s="14">
        <v>0</v>
      </c>
      <c r="ES51" s="14">
        <v>0</v>
      </c>
      <c r="ET51" s="14">
        <v>0</v>
      </c>
      <c r="EU51" s="14">
        <v>0.6</v>
      </c>
      <c r="EV51" s="14">
        <v>90.2</v>
      </c>
      <c r="EW51" s="14">
        <v>67.599999999999994</v>
      </c>
      <c r="EX51" s="14">
        <v>0</v>
      </c>
      <c r="EY51" s="14">
        <v>0</v>
      </c>
      <c r="EZ51" s="14">
        <v>9.4</v>
      </c>
      <c r="FA51" s="14">
        <v>20.100000000000001</v>
      </c>
      <c r="FB51" s="14">
        <v>10.3</v>
      </c>
      <c r="FC51" s="14">
        <v>33</v>
      </c>
      <c r="FD51" s="14">
        <v>18</v>
      </c>
      <c r="FE51" s="14">
        <v>17</v>
      </c>
      <c r="FF51" s="14"/>
      <c r="FG51" s="14"/>
      <c r="FH51" s="14">
        <v>7314.25</v>
      </c>
      <c r="FI51" s="15"/>
      <c r="FJ51" s="14">
        <v>24.377330000000001</v>
      </c>
      <c r="FK51" s="14">
        <v>8.0220000000000002</v>
      </c>
      <c r="FL51" s="14"/>
      <c r="FM51" s="14">
        <v>13.2</v>
      </c>
      <c r="FN51" s="14">
        <v>27.246780000000001</v>
      </c>
      <c r="FO51" s="14">
        <v>18.918610000000001</v>
      </c>
      <c r="FP51" s="14">
        <v>10.1</v>
      </c>
      <c r="FQ51" s="14">
        <v>15.9</v>
      </c>
      <c r="FR51" s="14">
        <v>117.76472</v>
      </c>
    </row>
    <row r="52" spans="1:174" ht="24" customHeight="1" x14ac:dyDescent="0.25">
      <c r="A52" s="16" t="s">
        <v>48</v>
      </c>
      <c r="B52" s="16" t="s">
        <v>851</v>
      </c>
      <c r="C52" s="17">
        <v>104.1</v>
      </c>
      <c r="D52" s="17">
        <v>603.79999999999995</v>
      </c>
      <c r="E52" s="17">
        <v>201</v>
      </c>
      <c r="F52" s="17">
        <v>0</v>
      </c>
      <c r="G52" s="17">
        <v>0</v>
      </c>
      <c r="H52" s="17">
        <v>89.4</v>
      </c>
      <c r="I52" s="17">
        <v>211.1</v>
      </c>
      <c r="J52" s="17"/>
      <c r="K52" s="17"/>
      <c r="L52" s="17">
        <v>175.3</v>
      </c>
      <c r="M52" s="17">
        <v>180.2</v>
      </c>
      <c r="N52" s="17">
        <v>179.9</v>
      </c>
      <c r="O52" s="17">
        <v>264.3</v>
      </c>
      <c r="P52" s="17">
        <v>209.4</v>
      </c>
      <c r="Q52" s="17">
        <v>109.9</v>
      </c>
      <c r="R52" s="17">
        <v>559.6</v>
      </c>
      <c r="S52" s="17">
        <v>10.4</v>
      </c>
      <c r="T52" s="17"/>
      <c r="U52" s="17"/>
      <c r="V52" s="17"/>
      <c r="W52" s="17"/>
      <c r="X52" s="17">
        <v>166.9</v>
      </c>
      <c r="Y52" s="17">
        <v>7.1</v>
      </c>
      <c r="Z52" s="17">
        <v>5.2</v>
      </c>
      <c r="AA52" s="17">
        <v>22.1</v>
      </c>
      <c r="AB52" s="17">
        <v>6.7</v>
      </c>
      <c r="AC52" s="17">
        <v>12.8</v>
      </c>
      <c r="AD52" s="17">
        <v>81</v>
      </c>
      <c r="AE52" s="17"/>
      <c r="AF52" s="17"/>
      <c r="AG52" s="17"/>
      <c r="AH52" s="17"/>
      <c r="AI52" s="17">
        <v>110.9</v>
      </c>
      <c r="AJ52" s="17">
        <v>223</v>
      </c>
      <c r="AK52" s="17"/>
      <c r="AL52" s="17"/>
      <c r="AM52" s="17"/>
      <c r="AN52" s="17">
        <v>6.5</v>
      </c>
      <c r="AO52" s="17">
        <v>228.6</v>
      </c>
      <c r="AP52" s="17">
        <v>60.9</v>
      </c>
      <c r="AQ52" s="17">
        <v>137</v>
      </c>
      <c r="AR52" s="17">
        <v>32.700000000000003</v>
      </c>
      <c r="AS52" s="17">
        <v>18.7</v>
      </c>
      <c r="AT52" s="17">
        <v>19.7</v>
      </c>
      <c r="AU52" s="17">
        <v>90.5</v>
      </c>
      <c r="AV52" s="17"/>
      <c r="AW52" s="17">
        <v>181.3</v>
      </c>
      <c r="AX52" s="17">
        <v>90.5</v>
      </c>
      <c r="AY52" s="17">
        <v>110</v>
      </c>
      <c r="AZ52" s="17">
        <v>8.3000000000000007</v>
      </c>
      <c r="BA52" s="17">
        <v>3.6</v>
      </c>
      <c r="BB52" s="17">
        <v>43.9</v>
      </c>
      <c r="BC52" s="17"/>
      <c r="BD52" s="17">
        <v>4</v>
      </c>
      <c r="BE52" s="17">
        <v>27.5</v>
      </c>
      <c r="BF52" s="17">
        <v>173</v>
      </c>
      <c r="BG52" s="17"/>
      <c r="BH52" s="17"/>
      <c r="BI52" s="17">
        <v>47.4</v>
      </c>
      <c r="BJ52" s="17"/>
      <c r="BK52" s="17"/>
      <c r="BL52" s="17">
        <v>47.9</v>
      </c>
      <c r="BM52" s="17"/>
      <c r="BN52" s="17"/>
      <c r="BO52" s="17"/>
      <c r="BP52" s="17">
        <v>86.7</v>
      </c>
      <c r="BQ52" s="17">
        <v>177.4</v>
      </c>
      <c r="BR52" s="17">
        <v>175.4</v>
      </c>
      <c r="BS52" s="17">
        <v>0</v>
      </c>
      <c r="BT52" s="17">
        <v>172.6</v>
      </c>
      <c r="BU52" s="17"/>
      <c r="BV52" s="17"/>
      <c r="BW52" s="17"/>
      <c r="BX52" s="17"/>
      <c r="BY52" s="17"/>
      <c r="BZ52" s="17"/>
      <c r="CA52" s="17"/>
      <c r="CB52" s="17"/>
      <c r="CC52" s="17">
        <v>4.5</v>
      </c>
      <c r="CD52" s="17">
        <v>202.1</v>
      </c>
      <c r="CE52" s="17">
        <v>133.19999999999999</v>
      </c>
      <c r="CF52" s="17">
        <v>46.7</v>
      </c>
      <c r="CG52" s="17">
        <v>79.2</v>
      </c>
      <c r="CH52" s="17">
        <v>30.2</v>
      </c>
      <c r="CI52" s="17"/>
      <c r="CJ52" s="17"/>
      <c r="CK52" s="17"/>
      <c r="CL52" s="17">
        <v>147.5</v>
      </c>
      <c r="CM52" s="17">
        <v>148.1</v>
      </c>
      <c r="CN52" s="17">
        <v>150</v>
      </c>
      <c r="CO52" s="17"/>
      <c r="CP52" s="17"/>
      <c r="CQ52" s="17"/>
      <c r="CR52" s="17"/>
      <c r="CS52" s="17"/>
      <c r="CT52" s="17"/>
      <c r="CU52" s="17"/>
      <c r="CV52" s="17">
        <v>0</v>
      </c>
      <c r="CW52" s="17">
        <v>72</v>
      </c>
      <c r="CX52" s="17">
        <v>0</v>
      </c>
      <c r="CY52" s="17">
        <v>7.5</v>
      </c>
      <c r="CZ52" s="17">
        <v>0</v>
      </c>
      <c r="DA52" s="17">
        <v>20</v>
      </c>
      <c r="DB52" s="17">
        <v>9.9</v>
      </c>
      <c r="DC52" s="17">
        <v>5.5</v>
      </c>
      <c r="DD52" s="17">
        <v>0.9</v>
      </c>
      <c r="DE52" s="17">
        <v>1.55</v>
      </c>
      <c r="DF52" s="17">
        <v>4.7</v>
      </c>
      <c r="DG52" s="17">
        <v>20.3</v>
      </c>
      <c r="DH52" s="17">
        <v>20</v>
      </c>
      <c r="DI52" s="17">
        <v>19</v>
      </c>
      <c r="DJ52" s="17">
        <v>3.6</v>
      </c>
      <c r="DK52" s="17">
        <v>18.5</v>
      </c>
      <c r="DL52" s="17">
        <v>0</v>
      </c>
      <c r="DM52" s="17">
        <v>0</v>
      </c>
      <c r="DN52" s="17">
        <v>16.3</v>
      </c>
      <c r="DO52" s="17">
        <v>49</v>
      </c>
      <c r="DP52" s="17">
        <v>4.5</v>
      </c>
      <c r="DQ52" s="17">
        <v>1.1000000000000001</v>
      </c>
      <c r="DR52" s="17">
        <v>2.2000000000000002</v>
      </c>
      <c r="DS52" s="17">
        <v>3</v>
      </c>
      <c r="DT52" s="17">
        <v>0</v>
      </c>
      <c r="DU52" s="17">
        <v>2.2999999999999998</v>
      </c>
      <c r="DV52" s="17">
        <v>13.5</v>
      </c>
      <c r="DW52" s="17">
        <v>0</v>
      </c>
      <c r="DX52" s="17"/>
      <c r="DY52" s="17">
        <v>12.8</v>
      </c>
      <c r="DZ52" s="17">
        <v>6.1</v>
      </c>
      <c r="EA52" s="17">
        <v>8.5</v>
      </c>
      <c r="EB52" s="17">
        <v>12.4</v>
      </c>
      <c r="EC52" s="17">
        <v>20</v>
      </c>
      <c r="ED52" s="17">
        <v>14.1</v>
      </c>
      <c r="EE52" s="17">
        <v>45.5</v>
      </c>
      <c r="EF52" s="17">
        <v>0</v>
      </c>
      <c r="EG52" s="17">
        <v>70.099999999999994</v>
      </c>
      <c r="EH52" s="17">
        <v>79.2</v>
      </c>
      <c r="EI52" s="17">
        <v>10.9</v>
      </c>
      <c r="EJ52" s="17">
        <v>7.8</v>
      </c>
      <c r="EK52" s="17">
        <v>9.4</v>
      </c>
      <c r="EL52" s="17">
        <v>4.4000000000000004</v>
      </c>
      <c r="EM52" s="17">
        <v>7.2</v>
      </c>
      <c r="EN52" s="17">
        <v>12.2</v>
      </c>
      <c r="EO52" s="17">
        <v>13.2</v>
      </c>
      <c r="EP52" s="17">
        <v>13.6</v>
      </c>
      <c r="EQ52" s="17">
        <v>5.3</v>
      </c>
      <c r="ER52" s="17">
        <v>0</v>
      </c>
      <c r="ES52" s="17">
        <v>0</v>
      </c>
      <c r="ET52" s="17">
        <v>0</v>
      </c>
      <c r="EU52" s="17">
        <v>0.6</v>
      </c>
      <c r="EV52" s="17">
        <v>74.3</v>
      </c>
      <c r="EW52" s="17">
        <v>62.7</v>
      </c>
      <c r="EX52" s="17">
        <v>0</v>
      </c>
      <c r="EY52" s="17">
        <v>0</v>
      </c>
      <c r="EZ52" s="17">
        <v>9.6</v>
      </c>
      <c r="FA52" s="17">
        <v>20</v>
      </c>
      <c r="FB52" s="17">
        <v>10.199999999999999</v>
      </c>
      <c r="FC52" s="17">
        <v>32.299999999999997</v>
      </c>
      <c r="FD52" s="17">
        <v>17.8</v>
      </c>
      <c r="FE52" s="17">
        <v>17.399999999999999</v>
      </c>
      <c r="FF52" s="17"/>
      <c r="FG52" s="17"/>
      <c r="FH52" s="17">
        <v>7312.65</v>
      </c>
      <c r="FI52" s="15"/>
      <c r="FJ52" s="17">
        <v>24.385090000000002</v>
      </c>
      <c r="FK52" s="17">
        <v>8.0429999999999993</v>
      </c>
      <c r="FL52" s="17"/>
      <c r="FM52" s="17">
        <v>13.2</v>
      </c>
      <c r="FN52" s="17">
        <v>27.24897</v>
      </c>
      <c r="FO52" s="17">
        <v>18.919619999999998</v>
      </c>
      <c r="FP52" s="17">
        <v>10.199999999999999</v>
      </c>
      <c r="FQ52" s="17">
        <v>16</v>
      </c>
      <c r="FR52" s="17">
        <v>117.99668</v>
      </c>
    </row>
    <row r="53" spans="1:174" ht="24" customHeight="1" x14ac:dyDescent="0.25">
      <c r="A53" s="16" t="s">
        <v>48</v>
      </c>
      <c r="B53" s="16" t="s">
        <v>852</v>
      </c>
      <c r="C53" s="17">
        <v>104.4</v>
      </c>
      <c r="D53" s="17">
        <v>601.70000000000005</v>
      </c>
      <c r="E53" s="17">
        <v>200.4</v>
      </c>
      <c r="F53" s="17">
        <v>0</v>
      </c>
      <c r="G53" s="17">
        <v>0</v>
      </c>
      <c r="H53" s="17">
        <v>90.2</v>
      </c>
      <c r="I53" s="17">
        <v>210.2</v>
      </c>
      <c r="J53" s="17"/>
      <c r="K53" s="17"/>
      <c r="L53" s="17">
        <v>150.30000000000001</v>
      </c>
      <c r="M53" s="17">
        <v>149.9</v>
      </c>
      <c r="N53" s="17">
        <v>150</v>
      </c>
      <c r="O53" s="17">
        <v>247.7</v>
      </c>
      <c r="P53" s="17">
        <v>209</v>
      </c>
      <c r="Q53" s="17">
        <v>109.7</v>
      </c>
      <c r="R53" s="17">
        <v>557.9</v>
      </c>
      <c r="S53" s="17">
        <v>10.4</v>
      </c>
      <c r="T53" s="17"/>
      <c r="U53" s="17"/>
      <c r="V53" s="17"/>
      <c r="W53" s="17"/>
      <c r="X53" s="17">
        <v>165.6</v>
      </c>
      <c r="Y53" s="17">
        <v>7</v>
      </c>
      <c r="Z53" s="17">
        <v>5.2</v>
      </c>
      <c r="AA53" s="17">
        <v>22.1</v>
      </c>
      <c r="AB53" s="17">
        <v>6.7</v>
      </c>
      <c r="AC53" s="17">
        <v>12.7</v>
      </c>
      <c r="AD53" s="17">
        <v>80.3</v>
      </c>
      <c r="AE53" s="17"/>
      <c r="AF53" s="17"/>
      <c r="AG53" s="17"/>
      <c r="AH53" s="17"/>
      <c r="AI53" s="17">
        <v>110.8</v>
      </c>
      <c r="AJ53" s="17">
        <v>222.7</v>
      </c>
      <c r="AK53" s="17"/>
      <c r="AL53" s="17"/>
      <c r="AM53" s="17"/>
      <c r="AN53" s="17">
        <v>6.5</v>
      </c>
      <c r="AO53" s="17">
        <v>228.5</v>
      </c>
      <c r="AP53" s="17">
        <v>61.5</v>
      </c>
      <c r="AQ53" s="17">
        <v>137.1</v>
      </c>
      <c r="AR53" s="17">
        <v>33.1</v>
      </c>
      <c r="AS53" s="17">
        <v>18.7</v>
      </c>
      <c r="AT53" s="17">
        <v>19.7</v>
      </c>
      <c r="AU53" s="17">
        <v>91.1</v>
      </c>
      <c r="AV53" s="17"/>
      <c r="AW53" s="17">
        <v>181.7</v>
      </c>
      <c r="AX53" s="17">
        <v>90.4</v>
      </c>
      <c r="AY53" s="17">
        <v>109.5</v>
      </c>
      <c r="AZ53" s="17">
        <v>8.1999999999999993</v>
      </c>
      <c r="BA53" s="17">
        <v>3.6</v>
      </c>
      <c r="BB53" s="17">
        <v>44.6</v>
      </c>
      <c r="BC53" s="17"/>
      <c r="BD53" s="17">
        <v>4</v>
      </c>
      <c r="BE53" s="17">
        <v>27.5</v>
      </c>
      <c r="BF53" s="17">
        <v>168.2</v>
      </c>
      <c r="BG53" s="17"/>
      <c r="BH53" s="17"/>
      <c r="BI53" s="17">
        <v>47.4</v>
      </c>
      <c r="BJ53" s="17"/>
      <c r="BK53" s="17"/>
      <c r="BL53" s="17">
        <v>47.7</v>
      </c>
      <c r="BM53" s="17"/>
      <c r="BN53" s="17"/>
      <c r="BO53" s="17"/>
      <c r="BP53" s="17">
        <v>86.7</v>
      </c>
      <c r="BQ53" s="17">
        <v>177.5</v>
      </c>
      <c r="BR53" s="17">
        <v>175.2</v>
      </c>
      <c r="BS53" s="17">
        <v>0</v>
      </c>
      <c r="BT53" s="17">
        <v>172.6</v>
      </c>
      <c r="BU53" s="17"/>
      <c r="BV53" s="17"/>
      <c r="BW53" s="17"/>
      <c r="BX53" s="17"/>
      <c r="BY53" s="17"/>
      <c r="BZ53" s="17"/>
      <c r="CA53" s="17"/>
      <c r="CB53" s="17"/>
      <c r="CC53" s="17">
        <v>4.5</v>
      </c>
      <c r="CD53" s="17">
        <v>206.4</v>
      </c>
      <c r="CE53" s="17">
        <v>132.6</v>
      </c>
      <c r="CF53" s="17">
        <v>46.7</v>
      </c>
      <c r="CG53" s="17">
        <v>79</v>
      </c>
      <c r="CH53" s="17">
        <v>30.1</v>
      </c>
      <c r="CI53" s="17"/>
      <c r="CJ53" s="17"/>
      <c r="CK53" s="17"/>
      <c r="CL53" s="17">
        <v>148</v>
      </c>
      <c r="CM53" s="17">
        <v>148.1</v>
      </c>
      <c r="CN53" s="17">
        <v>150.4</v>
      </c>
      <c r="CO53" s="17"/>
      <c r="CP53" s="17"/>
      <c r="CQ53" s="17"/>
      <c r="CR53" s="17"/>
      <c r="CS53" s="17"/>
      <c r="CT53" s="17"/>
      <c r="CU53" s="17"/>
      <c r="CV53" s="17">
        <v>0</v>
      </c>
      <c r="CW53" s="17">
        <v>58.6</v>
      </c>
      <c r="CX53" s="17">
        <v>0</v>
      </c>
      <c r="CY53" s="17">
        <v>7.1</v>
      </c>
      <c r="CZ53" s="17">
        <v>0</v>
      </c>
      <c r="DA53" s="17">
        <v>20</v>
      </c>
      <c r="DB53" s="17">
        <v>9.9</v>
      </c>
      <c r="DC53" s="17">
        <v>5.4</v>
      </c>
      <c r="DD53" s="17">
        <v>0.9</v>
      </c>
      <c r="DE53" s="17">
        <v>1.54</v>
      </c>
      <c r="DF53" s="17">
        <v>4.7</v>
      </c>
      <c r="DG53" s="17">
        <v>20.2</v>
      </c>
      <c r="DH53" s="17">
        <v>20</v>
      </c>
      <c r="DI53" s="17">
        <v>19</v>
      </c>
      <c r="DJ53" s="17">
        <v>3.6</v>
      </c>
      <c r="DK53" s="17">
        <v>18.5</v>
      </c>
      <c r="DL53" s="17">
        <v>0</v>
      </c>
      <c r="DM53" s="17">
        <v>0</v>
      </c>
      <c r="DN53" s="17">
        <v>17.899999999999999</v>
      </c>
      <c r="DO53" s="17">
        <v>49.6</v>
      </c>
      <c r="DP53" s="17">
        <v>4.5</v>
      </c>
      <c r="DQ53" s="17">
        <v>1.1000000000000001</v>
      </c>
      <c r="DR53" s="17">
        <v>2.2000000000000002</v>
      </c>
      <c r="DS53" s="17">
        <v>3</v>
      </c>
      <c r="DT53" s="17">
        <v>0</v>
      </c>
      <c r="DU53" s="17">
        <v>2.2000000000000002</v>
      </c>
      <c r="DV53" s="17">
        <v>13.5</v>
      </c>
      <c r="DW53" s="17">
        <v>0</v>
      </c>
      <c r="DX53" s="17"/>
      <c r="DY53" s="17">
        <v>12.7</v>
      </c>
      <c r="DZ53" s="17">
        <v>6.1</v>
      </c>
      <c r="EA53" s="17">
        <v>8.5</v>
      </c>
      <c r="EB53" s="17">
        <v>12.2</v>
      </c>
      <c r="EC53" s="17">
        <v>20</v>
      </c>
      <c r="ED53" s="17">
        <v>14.2</v>
      </c>
      <c r="EE53" s="17">
        <v>49.3</v>
      </c>
      <c r="EF53" s="17">
        <v>0</v>
      </c>
      <c r="EG53" s="17">
        <v>67.2</v>
      </c>
      <c r="EH53" s="17">
        <v>73.8</v>
      </c>
      <c r="EI53" s="17">
        <v>9.1</v>
      </c>
      <c r="EJ53" s="17">
        <v>6.1</v>
      </c>
      <c r="EK53" s="17">
        <v>9.8000000000000007</v>
      </c>
      <c r="EL53" s="17">
        <v>4.4000000000000004</v>
      </c>
      <c r="EM53" s="17">
        <v>7</v>
      </c>
      <c r="EN53" s="17">
        <v>12</v>
      </c>
      <c r="EO53" s="17">
        <v>13.2</v>
      </c>
      <c r="EP53" s="17">
        <v>13.6</v>
      </c>
      <c r="EQ53" s="17">
        <v>2.4</v>
      </c>
      <c r="ER53" s="17">
        <v>0</v>
      </c>
      <c r="ES53" s="17">
        <v>0</v>
      </c>
      <c r="ET53" s="17">
        <v>0</v>
      </c>
      <c r="EU53" s="17">
        <v>0.6</v>
      </c>
      <c r="EV53" s="17">
        <v>79.400000000000006</v>
      </c>
      <c r="EW53" s="17">
        <v>75.900000000000006</v>
      </c>
      <c r="EX53" s="17">
        <v>0</v>
      </c>
      <c r="EY53" s="17">
        <v>0</v>
      </c>
      <c r="EZ53" s="17">
        <v>9.5</v>
      </c>
      <c r="FA53" s="17">
        <v>20</v>
      </c>
      <c r="FB53" s="17">
        <v>10.5</v>
      </c>
      <c r="FC53" s="17">
        <v>32.4</v>
      </c>
      <c r="FD53" s="17">
        <v>17.899999999999999</v>
      </c>
      <c r="FE53" s="17">
        <v>16.8</v>
      </c>
      <c r="FF53" s="17"/>
      <c r="FG53" s="17"/>
      <c r="FH53" s="17">
        <v>7199.74</v>
      </c>
      <c r="FI53" s="15"/>
      <c r="FJ53" s="17">
        <v>24.379650000000002</v>
      </c>
      <c r="FK53" s="17">
        <v>8.0280000000000005</v>
      </c>
      <c r="FL53" s="17"/>
      <c r="FM53" s="17">
        <v>13.2</v>
      </c>
      <c r="FN53" s="17">
        <v>27.262060000000002</v>
      </c>
      <c r="FO53" s="17">
        <v>18.91929</v>
      </c>
      <c r="FP53" s="17">
        <v>10.199999999999999</v>
      </c>
      <c r="FQ53" s="17">
        <v>16.100000000000001</v>
      </c>
      <c r="FR53" s="17">
        <v>118.089</v>
      </c>
    </row>
    <row r="54" spans="1:174" ht="24" customHeight="1" x14ac:dyDescent="0.25">
      <c r="A54" s="16" t="s">
        <v>48</v>
      </c>
      <c r="B54" s="16" t="s">
        <v>853</v>
      </c>
      <c r="C54" s="17">
        <v>103.3</v>
      </c>
      <c r="D54" s="17">
        <v>599.5</v>
      </c>
      <c r="E54" s="17">
        <v>201.2</v>
      </c>
      <c r="F54" s="17">
        <v>0</v>
      </c>
      <c r="G54" s="17">
        <v>0</v>
      </c>
      <c r="H54" s="17">
        <v>88.6</v>
      </c>
      <c r="I54" s="17">
        <v>209.6</v>
      </c>
      <c r="J54" s="17"/>
      <c r="K54" s="17"/>
      <c r="L54" s="17">
        <v>165.1</v>
      </c>
      <c r="M54" s="17">
        <v>165.6</v>
      </c>
      <c r="N54" s="17">
        <v>165.3</v>
      </c>
      <c r="O54" s="17">
        <v>254</v>
      </c>
      <c r="P54" s="17">
        <v>208.2</v>
      </c>
      <c r="Q54" s="17">
        <v>109.7</v>
      </c>
      <c r="R54" s="17">
        <v>558.79999999999995</v>
      </c>
      <c r="S54" s="17">
        <v>10.199999999999999</v>
      </c>
      <c r="T54" s="17"/>
      <c r="U54" s="17"/>
      <c r="V54" s="17"/>
      <c r="W54" s="17"/>
      <c r="X54" s="17">
        <v>163.9</v>
      </c>
      <c r="Y54" s="17">
        <v>6.8</v>
      </c>
      <c r="Z54" s="17">
        <v>5.0999999999999996</v>
      </c>
      <c r="AA54" s="17">
        <v>0</v>
      </c>
      <c r="AB54" s="17">
        <v>6.7</v>
      </c>
      <c r="AC54" s="17">
        <v>11.1</v>
      </c>
      <c r="AD54" s="17">
        <v>73.7</v>
      </c>
      <c r="AE54" s="17"/>
      <c r="AF54" s="17"/>
      <c r="AG54" s="17"/>
      <c r="AH54" s="17"/>
      <c r="AI54" s="17">
        <v>110</v>
      </c>
      <c r="AJ54" s="17">
        <v>223</v>
      </c>
      <c r="AK54" s="17"/>
      <c r="AL54" s="17"/>
      <c r="AM54" s="17"/>
      <c r="AN54" s="17">
        <v>6.5</v>
      </c>
      <c r="AO54" s="17">
        <v>226.6</v>
      </c>
      <c r="AP54" s="17">
        <v>61.2</v>
      </c>
      <c r="AQ54" s="17">
        <v>135.1</v>
      </c>
      <c r="AR54" s="17">
        <v>31.8</v>
      </c>
      <c r="AS54" s="17">
        <v>18.7</v>
      </c>
      <c r="AT54" s="17">
        <v>19.7</v>
      </c>
      <c r="AU54" s="17">
        <v>90.1</v>
      </c>
      <c r="AV54" s="17"/>
      <c r="AW54" s="17">
        <v>177.5</v>
      </c>
      <c r="AX54" s="17">
        <v>90.4</v>
      </c>
      <c r="AY54" s="17">
        <v>109.9</v>
      </c>
      <c r="AZ54" s="17">
        <v>8.3000000000000007</v>
      </c>
      <c r="BA54" s="17">
        <v>3.6</v>
      </c>
      <c r="BB54" s="17">
        <v>43.9</v>
      </c>
      <c r="BC54" s="17"/>
      <c r="BD54" s="17">
        <v>4</v>
      </c>
      <c r="BE54" s="17">
        <v>27.5</v>
      </c>
      <c r="BF54" s="17">
        <v>168.5</v>
      </c>
      <c r="BG54" s="17"/>
      <c r="BH54" s="17"/>
      <c r="BI54" s="17">
        <v>46.9</v>
      </c>
      <c r="BJ54" s="17"/>
      <c r="BK54" s="17"/>
      <c r="BL54" s="17">
        <v>47.7</v>
      </c>
      <c r="BM54" s="17"/>
      <c r="BN54" s="17"/>
      <c r="BO54" s="17"/>
      <c r="BP54" s="17">
        <v>85.7</v>
      </c>
      <c r="BQ54" s="17">
        <v>177.3</v>
      </c>
      <c r="BR54" s="17">
        <v>175.4</v>
      </c>
      <c r="BS54" s="17">
        <v>0</v>
      </c>
      <c r="BT54" s="17">
        <v>172</v>
      </c>
      <c r="BU54" s="17"/>
      <c r="BV54" s="17"/>
      <c r="BW54" s="17"/>
      <c r="BX54" s="17"/>
      <c r="BY54" s="17"/>
      <c r="BZ54" s="17"/>
      <c r="CA54" s="17"/>
      <c r="CB54" s="17"/>
      <c r="CC54" s="17">
        <v>4.5</v>
      </c>
      <c r="CD54" s="17">
        <v>240.7</v>
      </c>
      <c r="CE54" s="17">
        <v>124.1</v>
      </c>
      <c r="CF54" s="17">
        <v>46.2</v>
      </c>
      <c r="CG54" s="17">
        <v>78.900000000000006</v>
      </c>
      <c r="CH54" s="17">
        <v>29.8</v>
      </c>
      <c r="CI54" s="17"/>
      <c r="CJ54" s="17"/>
      <c r="CK54" s="17"/>
      <c r="CL54" s="17">
        <v>147.6</v>
      </c>
      <c r="CM54" s="17">
        <v>148.30000000000001</v>
      </c>
      <c r="CN54" s="17">
        <v>150.19999999999999</v>
      </c>
      <c r="CO54" s="17"/>
      <c r="CP54" s="17"/>
      <c r="CQ54" s="17"/>
      <c r="CR54" s="17"/>
      <c r="CS54" s="17"/>
      <c r="CT54" s="17"/>
      <c r="CU54" s="17"/>
      <c r="CV54" s="17">
        <v>0</v>
      </c>
      <c r="CW54" s="17">
        <v>44.8</v>
      </c>
      <c r="CX54" s="17">
        <v>0</v>
      </c>
      <c r="CY54" s="17">
        <v>11.4</v>
      </c>
      <c r="CZ54" s="17">
        <v>0</v>
      </c>
      <c r="DA54" s="17">
        <v>20</v>
      </c>
      <c r="DB54" s="17">
        <v>9.9</v>
      </c>
      <c r="DC54" s="17">
        <v>5.5</v>
      </c>
      <c r="DD54" s="17">
        <v>0.9</v>
      </c>
      <c r="DE54" s="17">
        <v>1.55</v>
      </c>
      <c r="DF54" s="17">
        <v>4.7</v>
      </c>
      <c r="DG54" s="17">
        <v>20</v>
      </c>
      <c r="DH54" s="17">
        <v>20</v>
      </c>
      <c r="DI54" s="17">
        <v>19</v>
      </c>
      <c r="DJ54" s="17">
        <v>3.6</v>
      </c>
      <c r="DK54" s="17">
        <v>18.5</v>
      </c>
      <c r="DL54" s="17">
        <v>0</v>
      </c>
      <c r="DM54" s="17">
        <v>0</v>
      </c>
      <c r="DN54" s="17">
        <v>14.1</v>
      </c>
      <c r="DO54" s="17">
        <v>44</v>
      </c>
      <c r="DP54" s="17">
        <v>4.5</v>
      </c>
      <c r="DQ54" s="17">
        <v>1.1000000000000001</v>
      </c>
      <c r="DR54" s="17">
        <v>2.2000000000000002</v>
      </c>
      <c r="DS54" s="17">
        <v>3</v>
      </c>
      <c r="DT54" s="17">
        <v>0</v>
      </c>
      <c r="DU54" s="17">
        <v>2.2000000000000002</v>
      </c>
      <c r="DV54" s="17">
        <v>13.5</v>
      </c>
      <c r="DW54" s="17">
        <v>0</v>
      </c>
      <c r="DX54" s="17"/>
      <c r="DY54" s="17">
        <v>12.7</v>
      </c>
      <c r="DZ54" s="17">
        <v>6.1</v>
      </c>
      <c r="EA54" s="17">
        <v>8.3000000000000007</v>
      </c>
      <c r="EB54" s="17">
        <v>12.4</v>
      </c>
      <c r="EC54" s="17">
        <v>20</v>
      </c>
      <c r="ED54" s="17">
        <v>18.2</v>
      </c>
      <c r="EE54" s="17">
        <v>49.2</v>
      </c>
      <c r="EF54" s="17">
        <v>0</v>
      </c>
      <c r="EG54" s="17">
        <v>46.4</v>
      </c>
      <c r="EH54" s="17">
        <v>68.5</v>
      </c>
      <c r="EI54" s="17">
        <v>6.4</v>
      </c>
      <c r="EJ54" s="17">
        <v>5.3</v>
      </c>
      <c r="EK54" s="17">
        <v>10</v>
      </c>
      <c r="EL54" s="17">
        <v>4.5</v>
      </c>
      <c r="EM54" s="17">
        <v>7</v>
      </c>
      <c r="EN54" s="17">
        <v>12</v>
      </c>
      <c r="EO54" s="17">
        <v>13.1</v>
      </c>
      <c r="EP54" s="17">
        <v>13.5</v>
      </c>
      <c r="EQ54" s="17">
        <v>5.8</v>
      </c>
      <c r="ER54" s="17">
        <v>0</v>
      </c>
      <c r="ES54" s="17">
        <v>0</v>
      </c>
      <c r="ET54" s="17">
        <v>0</v>
      </c>
      <c r="EU54" s="17">
        <v>0.6</v>
      </c>
      <c r="EV54" s="17">
        <v>74</v>
      </c>
      <c r="EW54" s="17">
        <v>77.2</v>
      </c>
      <c r="EX54" s="17">
        <v>0</v>
      </c>
      <c r="EY54" s="17">
        <v>0</v>
      </c>
      <c r="EZ54" s="17">
        <v>9.5</v>
      </c>
      <c r="FA54" s="17">
        <v>20</v>
      </c>
      <c r="FB54" s="17">
        <v>10.4</v>
      </c>
      <c r="FC54" s="17">
        <v>32.4</v>
      </c>
      <c r="FD54" s="17">
        <v>17.899999999999999</v>
      </c>
      <c r="FE54" s="17">
        <v>17</v>
      </c>
      <c r="FF54" s="17"/>
      <c r="FG54" s="17"/>
      <c r="FH54" s="17">
        <v>7180.85</v>
      </c>
      <c r="FI54" s="15"/>
      <c r="FJ54" s="17">
        <v>24.381920000000001</v>
      </c>
      <c r="FK54" s="17">
        <v>8.0289999999999999</v>
      </c>
      <c r="FL54" s="17"/>
      <c r="FM54" s="17">
        <v>13.2</v>
      </c>
      <c r="FN54" s="17">
        <v>27.335059999999999</v>
      </c>
      <c r="FO54" s="17">
        <v>18.917999999999999</v>
      </c>
      <c r="FP54" s="17">
        <v>10.199999999999999</v>
      </c>
      <c r="FQ54" s="17">
        <v>15.9</v>
      </c>
      <c r="FR54" s="17">
        <v>117.96398000000001</v>
      </c>
    </row>
    <row r="55" spans="1:174" ht="24" customHeight="1" x14ac:dyDescent="0.25">
      <c r="A55" s="16" t="s">
        <v>48</v>
      </c>
      <c r="B55" s="16" t="s">
        <v>854</v>
      </c>
      <c r="C55" s="17">
        <v>104.6</v>
      </c>
      <c r="D55" s="17">
        <v>601.4</v>
      </c>
      <c r="E55" s="17">
        <v>200.1</v>
      </c>
      <c r="F55" s="17">
        <v>0</v>
      </c>
      <c r="G55" s="17">
        <v>0</v>
      </c>
      <c r="H55" s="17">
        <v>90</v>
      </c>
      <c r="I55" s="17">
        <v>210.6</v>
      </c>
      <c r="J55" s="17"/>
      <c r="K55" s="17"/>
      <c r="L55" s="17">
        <v>163.69999999999999</v>
      </c>
      <c r="M55" s="17">
        <v>163.69999999999999</v>
      </c>
      <c r="N55" s="17">
        <v>163.80000000000001</v>
      </c>
      <c r="O55" s="17">
        <v>257</v>
      </c>
      <c r="P55" s="17">
        <v>209.5</v>
      </c>
      <c r="Q55" s="17">
        <v>109.6</v>
      </c>
      <c r="R55" s="17">
        <v>559.1</v>
      </c>
      <c r="S55" s="17">
        <v>10.4</v>
      </c>
      <c r="T55" s="17"/>
      <c r="U55" s="17"/>
      <c r="V55" s="17"/>
      <c r="W55" s="17"/>
      <c r="X55" s="17">
        <v>167.3</v>
      </c>
      <c r="Y55" s="17">
        <v>7</v>
      </c>
      <c r="Z55" s="17">
        <v>5.0999999999999996</v>
      </c>
      <c r="AA55" s="17">
        <v>0</v>
      </c>
      <c r="AB55" s="17">
        <v>6.7</v>
      </c>
      <c r="AC55" s="17">
        <v>11.3</v>
      </c>
      <c r="AD55" s="17">
        <v>74.3</v>
      </c>
      <c r="AE55" s="17"/>
      <c r="AF55" s="17"/>
      <c r="AG55" s="17"/>
      <c r="AH55" s="17"/>
      <c r="AI55" s="17">
        <v>110.8</v>
      </c>
      <c r="AJ55" s="17">
        <v>222.5</v>
      </c>
      <c r="AK55" s="17"/>
      <c r="AL55" s="17"/>
      <c r="AM55" s="17"/>
      <c r="AN55" s="17">
        <v>6.5</v>
      </c>
      <c r="AO55" s="17">
        <v>228.2</v>
      </c>
      <c r="AP55" s="17">
        <v>60.4</v>
      </c>
      <c r="AQ55" s="17">
        <v>136.9</v>
      </c>
      <c r="AR55" s="17">
        <v>32.5</v>
      </c>
      <c r="AS55" s="17">
        <v>18.7</v>
      </c>
      <c r="AT55" s="17">
        <v>19.7</v>
      </c>
      <c r="AU55" s="17">
        <v>88.6</v>
      </c>
      <c r="AV55" s="17"/>
      <c r="AW55" s="17">
        <v>183.3</v>
      </c>
      <c r="AX55" s="17">
        <v>90.7</v>
      </c>
      <c r="AY55" s="17">
        <v>109.6</v>
      </c>
      <c r="AZ55" s="17">
        <v>8.1999999999999993</v>
      </c>
      <c r="BA55" s="17">
        <v>3.5</v>
      </c>
      <c r="BB55" s="17">
        <v>44.7</v>
      </c>
      <c r="BC55" s="17"/>
      <c r="BD55" s="17">
        <v>4</v>
      </c>
      <c r="BE55" s="17">
        <v>28</v>
      </c>
      <c r="BF55" s="17">
        <v>169.9</v>
      </c>
      <c r="BG55" s="17"/>
      <c r="BH55" s="17"/>
      <c r="BI55" s="17">
        <v>47.3</v>
      </c>
      <c r="BJ55" s="17"/>
      <c r="BK55" s="17"/>
      <c r="BL55" s="17">
        <v>47.6</v>
      </c>
      <c r="BM55" s="17"/>
      <c r="BN55" s="17"/>
      <c r="BO55" s="17"/>
      <c r="BP55" s="17">
        <v>86.5</v>
      </c>
      <c r="BQ55" s="17">
        <v>176.4</v>
      </c>
      <c r="BR55" s="17">
        <v>174.9</v>
      </c>
      <c r="BS55" s="17">
        <v>0</v>
      </c>
      <c r="BT55" s="17">
        <v>172.5</v>
      </c>
      <c r="BU55" s="17"/>
      <c r="BV55" s="17"/>
      <c r="BW55" s="17"/>
      <c r="BX55" s="17"/>
      <c r="BY55" s="17"/>
      <c r="BZ55" s="17"/>
      <c r="CA55" s="17"/>
      <c r="CB55" s="17"/>
      <c r="CC55" s="17">
        <v>4.5</v>
      </c>
      <c r="CD55" s="17">
        <v>126.2</v>
      </c>
      <c r="CE55" s="17">
        <v>126.1</v>
      </c>
      <c r="CF55" s="17">
        <v>46.6</v>
      </c>
      <c r="CG55" s="17">
        <v>79</v>
      </c>
      <c r="CH55" s="17">
        <v>30.1</v>
      </c>
      <c r="CI55" s="17"/>
      <c r="CJ55" s="17"/>
      <c r="CK55" s="17"/>
      <c r="CL55" s="17">
        <v>147.5</v>
      </c>
      <c r="CM55" s="17">
        <v>148.1</v>
      </c>
      <c r="CN55" s="17">
        <v>149.80000000000001</v>
      </c>
      <c r="CO55" s="17"/>
      <c r="CP55" s="17"/>
      <c r="CQ55" s="17"/>
      <c r="CR55" s="17"/>
      <c r="CS55" s="17"/>
      <c r="CT55" s="17"/>
      <c r="CU55" s="17"/>
      <c r="CV55" s="17">
        <v>0</v>
      </c>
      <c r="CW55" s="17">
        <v>39.700000000000003</v>
      </c>
      <c r="CX55" s="17">
        <v>0</v>
      </c>
      <c r="CY55" s="17">
        <v>12.7</v>
      </c>
      <c r="CZ55" s="17">
        <v>0</v>
      </c>
      <c r="DA55" s="17">
        <v>20</v>
      </c>
      <c r="DB55" s="17">
        <v>9.9</v>
      </c>
      <c r="DC55" s="17">
        <v>5.5</v>
      </c>
      <c r="DD55" s="17">
        <v>0.9</v>
      </c>
      <c r="DE55" s="17">
        <v>1.54</v>
      </c>
      <c r="DF55" s="17">
        <v>4.5999999999999996</v>
      </c>
      <c r="DG55" s="17">
        <v>20.2</v>
      </c>
      <c r="DH55" s="17">
        <v>20</v>
      </c>
      <c r="DI55" s="17">
        <v>19</v>
      </c>
      <c r="DJ55" s="17">
        <v>3.6</v>
      </c>
      <c r="DK55" s="17">
        <v>18.5</v>
      </c>
      <c r="DL55" s="17">
        <v>0</v>
      </c>
      <c r="DM55" s="17">
        <v>0</v>
      </c>
      <c r="DN55" s="17">
        <v>18.399999999999999</v>
      </c>
      <c r="DO55" s="17">
        <v>54</v>
      </c>
      <c r="DP55" s="17">
        <v>4.5</v>
      </c>
      <c r="DQ55" s="17">
        <v>1.1000000000000001</v>
      </c>
      <c r="DR55" s="17">
        <v>2.2000000000000002</v>
      </c>
      <c r="DS55" s="17">
        <v>3</v>
      </c>
      <c r="DT55" s="17">
        <v>0</v>
      </c>
      <c r="DU55" s="17">
        <v>2.2000000000000002</v>
      </c>
      <c r="DV55" s="17">
        <v>13.5</v>
      </c>
      <c r="DW55" s="17">
        <v>0</v>
      </c>
      <c r="DX55" s="17"/>
      <c r="DY55" s="17">
        <v>12.7</v>
      </c>
      <c r="DZ55" s="17">
        <v>6.1</v>
      </c>
      <c r="EA55" s="17">
        <v>8.4</v>
      </c>
      <c r="EB55" s="17">
        <v>12.3</v>
      </c>
      <c r="EC55" s="17">
        <v>20</v>
      </c>
      <c r="ED55" s="17">
        <v>20.399999999999999</v>
      </c>
      <c r="EE55" s="17">
        <v>57.6</v>
      </c>
      <c r="EF55" s="17">
        <v>0</v>
      </c>
      <c r="EG55" s="17">
        <v>55.8</v>
      </c>
      <c r="EH55" s="17">
        <v>72</v>
      </c>
      <c r="EI55" s="17">
        <v>7</v>
      </c>
      <c r="EJ55" s="17">
        <v>5.3</v>
      </c>
      <c r="EK55" s="17">
        <v>10</v>
      </c>
      <c r="EL55" s="17">
        <v>4.5999999999999996</v>
      </c>
      <c r="EM55" s="17">
        <v>7</v>
      </c>
      <c r="EN55" s="17">
        <v>11.9</v>
      </c>
      <c r="EO55" s="17">
        <v>13</v>
      </c>
      <c r="EP55" s="17">
        <v>13.4</v>
      </c>
      <c r="EQ55" s="17">
        <v>7</v>
      </c>
      <c r="ER55" s="17">
        <v>0</v>
      </c>
      <c r="ES55" s="17">
        <v>0</v>
      </c>
      <c r="ET55" s="17">
        <v>0</v>
      </c>
      <c r="EU55" s="17">
        <v>0.6</v>
      </c>
      <c r="EV55" s="17">
        <v>62</v>
      </c>
      <c r="EW55" s="17">
        <v>66.8</v>
      </c>
      <c r="EX55" s="17">
        <v>0</v>
      </c>
      <c r="EY55" s="17">
        <v>0</v>
      </c>
      <c r="EZ55" s="17">
        <v>9.5</v>
      </c>
      <c r="FA55" s="17">
        <v>20.100000000000001</v>
      </c>
      <c r="FB55" s="17">
        <v>9.6</v>
      </c>
      <c r="FC55" s="17">
        <v>33.799999999999997</v>
      </c>
      <c r="FD55" s="17">
        <v>17.899999999999999</v>
      </c>
      <c r="FE55" s="17">
        <v>16.8</v>
      </c>
      <c r="FF55" s="17"/>
      <c r="FG55" s="17"/>
      <c r="FH55" s="17">
        <v>7101.64</v>
      </c>
      <c r="FI55" s="15"/>
      <c r="FJ55" s="17">
        <v>24.38092</v>
      </c>
      <c r="FK55" s="17">
        <v>8.032</v>
      </c>
      <c r="FL55" s="17"/>
      <c r="FM55" s="17">
        <v>13.2</v>
      </c>
      <c r="FN55" s="17">
        <v>27.398299999999999</v>
      </c>
      <c r="FO55" s="17">
        <v>18.91686</v>
      </c>
      <c r="FP55" s="17">
        <v>10.4</v>
      </c>
      <c r="FQ55" s="17">
        <v>15.8</v>
      </c>
      <c r="FR55" s="17">
        <v>118.12808</v>
      </c>
    </row>
    <row r="56" spans="1:174" ht="24" customHeight="1" x14ac:dyDescent="0.25">
      <c r="A56" s="16" t="s">
        <v>48</v>
      </c>
      <c r="B56" s="16" t="s">
        <v>855</v>
      </c>
      <c r="C56" s="17">
        <v>103.9</v>
      </c>
      <c r="D56" s="17">
        <v>604.9</v>
      </c>
      <c r="E56" s="17">
        <v>202</v>
      </c>
      <c r="F56" s="17">
        <v>0</v>
      </c>
      <c r="G56" s="17">
        <v>0</v>
      </c>
      <c r="H56" s="17">
        <v>91.9</v>
      </c>
      <c r="I56" s="17">
        <v>211.2</v>
      </c>
      <c r="J56" s="17"/>
      <c r="K56" s="17"/>
      <c r="L56" s="17">
        <v>124.5</v>
      </c>
      <c r="M56" s="17">
        <v>125.1</v>
      </c>
      <c r="N56" s="17">
        <v>125.6</v>
      </c>
      <c r="O56" s="17">
        <v>231</v>
      </c>
      <c r="P56" s="17">
        <v>207.6</v>
      </c>
      <c r="Q56" s="17">
        <v>109.9</v>
      </c>
      <c r="R56" s="17">
        <v>555.5</v>
      </c>
      <c r="S56" s="17">
        <v>10.6</v>
      </c>
      <c r="T56" s="17"/>
      <c r="U56" s="17"/>
      <c r="V56" s="17"/>
      <c r="W56" s="17"/>
      <c r="X56" s="17">
        <v>169.3</v>
      </c>
      <c r="Y56" s="17">
        <v>7.6</v>
      </c>
      <c r="Z56" s="17">
        <v>5.2</v>
      </c>
      <c r="AA56" s="17">
        <v>0</v>
      </c>
      <c r="AB56" s="17">
        <v>6.7</v>
      </c>
      <c r="AC56" s="17">
        <v>11.4</v>
      </c>
      <c r="AD56" s="17">
        <v>75.7</v>
      </c>
      <c r="AE56" s="17"/>
      <c r="AF56" s="17"/>
      <c r="AG56" s="17"/>
      <c r="AH56" s="17"/>
      <c r="AI56" s="17">
        <v>110.8</v>
      </c>
      <c r="AJ56" s="17">
        <v>223</v>
      </c>
      <c r="AK56" s="17"/>
      <c r="AL56" s="17"/>
      <c r="AM56" s="17"/>
      <c r="AN56" s="17">
        <v>6.5</v>
      </c>
      <c r="AO56" s="17">
        <v>232.7</v>
      </c>
      <c r="AP56" s="17">
        <v>60.5</v>
      </c>
      <c r="AQ56" s="17">
        <v>118.3</v>
      </c>
      <c r="AR56" s="17">
        <v>34.200000000000003</v>
      </c>
      <c r="AS56" s="17">
        <v>18.7</v>
      </c>
      <c r="AT56" s="17">
        <v>19.7</v>
      </c>
      <c r="AU56" s="17">
        <v>90.5</v>
      </c>
      <c r="AV56" s="17"/>
      <c r="AW56" s="17">
        <v>188.1</v>
      </c>
      <c r="AX56" s="17">
        <v>90.5</v>
      </c>
      <c r="AY56" s="17">
        <v>110</v>
      </c>
      <c r="AZ56" s="17">
        <v>8.3000000000000007</v>
      </c>
      <c r="BA56" s="17">
        <v>3.6</v>
      </c>
      <c r="BB56" s="17">
        <v>46</v>
      </c>
      <c r="BC56" s="17"/>
      <c r="BD56" s="17">
        <v>4</v>
      </c>
      <c r="BE56" s="17">
        <v>28.9</v>
      </c>
      <c r="BF56" s="17">
        <v>110.1</v>
      </c>
      <c r="BG56" s="17"/>
      <c r="BH56" s="17"/>
      <c r="BI56" s="17">
        <v>47.9</v>
      </c>
      <c r="BJ56" s="17"/>
      <c r="BK56" s="17"/>
      <c r="BL56" s="17">
        <v>47.8</v>
      </c>
      <c r="BM56" s="17"/>
      <c r="BN56" s="17"/>
      <c r="BO56" s="17"/>
      <c r="BP56" s="17">
        <v>87.8</v>
      </c>
      <c r="BQ56" s="17">
        <v>177</v>
      </c>
      <c r="BR56" s="17">
        <v>174.7</v>
      </c>
      <c r="BS56" s="17">
        <v>0</v>
      </c>
      <c r="BT56" s="17">
        <v>173</v>
      </c>
      <c r="BU56" s="17"/>
      <c r="BV56" s="17"/>
      <c r="BW56" s="17"/>
      <c r="BX56" s="17"/>
      <c r="BY56" s="17"/>
      <c r="BZ56" s="17"/>
      <c r="CA56" s="17"/>
      <c r="CB56" s="17"/>
      <c r="CC56" s="17">
        <v>4.5</v>
      </c>
      <c r="CD56" s="17">
        <v>77.599999999999994</v>
      </c>
      <c r="CE56" s="17">
        <v>128.80000000000001</v>
      </c>
      <c r="CF56" s="17">
        <v>47.4</v>
      </c>
      <c r="CG56" s="17">
        <v>79.5</v>
      </c>
      <c r="CH56" s="17">
        <v>30.7</v>
      </c>
      <c r="CI56" s="17"/>
      <c r="CJ56" s="17"/>
      <c r="CK56" s="17"/>
      <c r="CL56" s="17">
        <v>147.5</v>
      </c>
      <c r="CM56" s="17">
        <v>148.4</v>
      </c>
      <c r="CN56" s="17">
        <v>150.1</v>
      </c>
      <c r="CO56" s="17"/>
      <c r="CP56" s="17"/>
      <c r="CQ56" s="17"/>
      <c r="CR56" s="17"/>
      <c r="CS56" s="17"/>
      <c r="CT56" s="17"/>
      <c r="CU56" s="17"/>
      <c r="CV56" s="17">
        <v>0</v>
      </c>
      <c r="CW56" s="17">
        <v>40.299999999999997</v>
      </c>
      <c r="CX56" s="17">
        <v>0</v>
      </c>
      <c r="CY56" s="17">
        <v>11.4</v>
      </c>
      <c r="CZ56" s="17">
        <v>0</v>
      </c>
      <c r="DA56" s="17">
        <v>20</v>
      </c>
      <c r="DB56" s="17">
        <v>9.9</v>
      </c>
      <c r="DC56" s="17">
        <v>5.5</v>
      </c>
      <c r="DD56" s="17">
        <v>0.9</v>
      </c>
      <c r="DE56" s="17">
        <v>1.55</v>
      </c>
      <c r="DF56" s="17">
        <v>4.5999999999999996</v>
      </c>
      <c r="DG56" s="17">
        <v>20.6</v>
      </c>
      <c r="DH56" s="17">
        <v>20</v>
      </c>
      <c r="DI56" s="17">
        <v>19</v>
      </c>
      <c r="DJ56" s="17">
        <v>3.6</v>
      </c>
      <c r="DK56" s="17">
        <v>18.5</v>
      </c>
      <c r="DL56" s="17">
        <v>0</v>
      </c>
      <c r="DM56" s="17">
        <v>0</v>
      </c>
      <c r="DN56" s="17">
        <v>17.600000000000001</v>
      </c>
      <c r="DO56" s="17">
        <v>46.2</v>
      </c>
      <c r="DP56" s="17">
        <v>4.5</v>
      </c>
      <c r="DQ56" s="17">
        <v>1.1000000000000001</v>
      </c>
      <c r="DR56" s="17">
        <v>2.2000000000000002</v>
      </c>
      <c r="DS56" s="17">
        <v>3</v>
      </c>
      <c r="DT56" s="17">
        <v>0</v>
      </c>
      <c r="DU56" s="17">
        <v>2.2000000000000002</v>
      </c>
      <c r="DV56" s="17">
        <v>13.5</v>
      </c>
      <c r="DW56" s="17">
        <v>0</v>
      </c>
      <c r="DX56" s="17"/>
      <c r="DY56" s="17">
        <v>12.7</v>
      </c>
      <c r="DZ56" s="17">
        <v>6.1</v>
      </c>
      <c r="EA56" s="17">
        <v>8.6</v>
      </c>
      <c r="EB56" s="17">
        <v>12.2</v>
      </c>
      <c r="EC56" s="17">
        <v>19.899999999999999</v>
      </c>
      <c r="ED56" s="17">
        <v>23.2</v>
      </c>
      <c r="EE56" s="17">
        <v>64</v>
      </c>
      <c r="EF56" s="17">
        <v>0</v>
      </c>
      <c r="EG56" s="17">
        <v>61.6</v>
      </c>
      <c r="EH56" s="17">
        <v>76.2</v>
      </c>
      <c r="EI56" s="17">
        <v>6.5</v>
      </c>
      <c r="EJ56" s="17">
        <v>5.9</v>
      </c>
      <c r="EK56" s="17">
        <v>10</v>
      </c>
      <c r="EL56" s="17">
        <v>4.5999999999999996</v>
      </c>
      <c r="EM56" s="17">
        <v>7</v>
      </c>
      <c r="EN56" s="17">
        <v>11.8</v>
      </c>
      <c r="EO56" s="17">
        <v>12.6</v>
      </c>
      <c r="EP56" s="17">
        <v>13.1</v>
      </c>
      <c r="EQ56" s="17">
        <v>6</v>
      </c>
      <c r="ER56" s="17">
        <v>0</v>
      </c>
      <c r="ES56" s="17">
        <v>0</v>
      </c>
      <c r="ET56" s="17">
        <v>0</v>
      </c>
      <c r="EU56" s="17">
        <v>0.6</v>
      </c>
      <c r="EV56" s="17">
        <v>59.2</v>
      </c>
      <c r="EW56" s="17">
        <v>59.4</v>
      </c>
      <c r="EX56" s="17">
        <v>0</v>
      </c>
      <c r="EY56" s="17">
        <v>0</v>
      </c>
      <c r="EZ56" s="17">
        <v>9.4</v>
      </c>
      <c r="FA56" s="17">
        <v>20</v>
      </c>
      <c r="FB56" s="17">
        <v>9.3000000000000007</v>
      </c>
      <c r="FC56" s="17">
        <v>33.9</v>
      </c>
      <c r="FD56" s="17">
        <v>17.899999999999999</v>
      </c>
      <c r="FE56" s="17">
        <v>17</v>
      </c>
      <c r="FF56" s="17"/>
      <c r="FG56" s="17"/>
      <c r="FH56" s="17">
        <v>6861.55</v>
      </c>
      <c r="FI56" s="15"/>
      <c r="FJ56" s="17">
        <v>24.385110000000001</v>
      </c>
      <c r="FK56" s="17">
        <v>8.0289999999999999</v>
      </c>
      <c r="FL56" s="17"/>
      <c r="FM56" s="17">
        <v>13.2</v>
      </c>
      <c r="FN56" s="17">
        <v>27.455939999999998</v>
      </c>
      <c r="FO56" s="17">
        <v>18.91592</v>
      </c>
      <c r="FP56" s="17">
        <v>10.4</v>
      </c>
      <c r="FQ56" s="17">
        <v>16</v>
      </c>
      <c r="FR56" s="17">
        <v>118.38597</v>
      </c>
    </row>
    <row r="57" spans="1:174" ht="24" customHeight="1" x14ac:dyDescent="0.25">
      <c r="A57" s="16" t="s">
        <v>48</v>
      </c>
      <c r="B57" s="16" t="s">
        <v>856</v>
      </c>
      <c r="C57" s="17">
        <v>104.4</v>
      </c>
      <c r="D57" s="17">
        <v>603.6</v>
      </c>
      <c r="E57" s="17">
        <v>201.5</v>
      </c>
      <c r="F57" s="17">
        <v>0</v>
      </c>
      <c r="G57" s="17">
        <v>0</v>
      </c>
      <c r="H57" s="17">
        <v>87.3</v>
      </c>
      <c r="I57" s="17">
        <v>210</v>
      </c>
      <c r="J57" s="17"/>
      <c r="K57" s="17"/>
      <c r="L57" s="17">
        <v>129</v>
      </c>
      <c r="M57" s="17">
        <v>130.6</v>
      </c>
      <c r="N57" s="17">
        <v>130.1</v>
      </c>
      <c r="O57" s="17">
        <v>216.1</v>
      </c>
      <c r="P57" s="17">
        <v>213.8</v>
      </c>
      <c r="Q57" s="17">
        <v>110.2</v>
      </c>
      <c r="R57" s="17">
        <v>565.20000000000005</v>
      </c>
      <c r="S57" s="17">
        <v>10.1</v>
      </c>
      <c r="T57" s="17"/>
      <c r="U57" s="17"/>
      <c r="V57" s="17"/>
      <c r="W57" s="17"/>
      <c r="X57" s="17">
        <v>160.69999999999999</v>
      </c>
      <c r="Y57" s="17">
        <v>7.2</v>
      </c>
      <c r="Z57" s="17">
        <v>5.3</v>
      </c>
      <c r="AA57" s="17">
        <v>0</v>
      </c>
      <c r="AB57" s="17">
        <v>6.7</v>
      </c>
      <c r="AC57" s="17">
        <v>10.7</v>
      </c>
      <c r="AD57" s="17">
        <v>75.5</v>
      </c>
      <c r="AE57" s="17"/>
      <c r="AF57" s="17"/>
      <c r="AG57" s="17"/>
      <c r="AH57" s="17"/>
      <c r="AI57" s="17">
        <v>110.1</v>
      </c>
      <c r="AJ57" s="17">
        <v>223.2</v>
      </c>
      <c r="AK57" s="17"/>
      <c r="AL57" s="17"/>
      <c r="AM57" s="17"/>
      <c r="AN57" s="17">
        <v>6.5</v>
      </c>
      <c r="AO57" s="17">
        <v>226.7</v>
      </c>
      <c r="AP57" s="17">
        <v>60.9</v>
      </c>
      <c r="AQ57" s="17">
        <v>63.4</v>
      </c>
      <c r="AR57" s="17">
        <v>31.2</v>
      </c>
      <c r="AS57" s="17">
        <v>18.7</v>
      </c>
      <c r="AT57" s="17">
        <v>19.7</v>
      </c>
      <c r="AU57" s="17">
        <v>90.5</v>
      </c>
      <c r="AV57" s="17"/>
      <c r="AW57" s="17">
        <v>149.30000000000001</v>
      </c>
      <c r="AX57" s="17">
        <v>85.6</v>
      </c>
      <c r="AY57" s="17">
        <v>109</v>
      </c>
      <c r="AZ57" s="17">
        <v>8.3000000000000007</v>
      </c>
      <c r="BA57" s="17">
        <v>3.5</v>
      </c>
      <c r="BB57" s="17">
        <v>42.8</v>
      </c>
      <c r="BC57" s="17"/>
      <c r="BD57" s="17">
        <v>4</v>
      </c>
      <c r="BE57" s="17">
        <v>26.7</v>
      </c>
      <c r="BF57" s="17">
        <v>138.9</v>
      </c>
      <c r="BG57" s="17"/>
      <c r="BH57" s="17"/>
      <c r="BI57" s="17">
        <v>47.1</v>
      </c>
      <c r="BJ57" s="17"/>
      <c r="BK57" s="17"/>
      <c r="BL57" s="17">
        <v>47.9</v>
      </c>
      <c r="BM57" s="17"/>
      <c r="BN57" s="17"/>
      <c r="BO57" s="17"/>
      <c r="BP57" s="17">
        <v>85.9</v>
      </c>
      <c r="BQ57" s="17">
        <v>178.6</v>
      </c>
      <c r="BR57" s="17">
        <v>176.5</v>
      </c>
      <c r="BS57" s="17">
        <v>0</v>
      </c>
      <c r="BT57" s="17">
        <v>171.9</v>
      </c>
      <c r="BU57" s="17"/>
      <c r="BV57" s="17"/>
      <c r="BW57" s="17"/>
      <c r="BX57" s="17"/>
      <c r="BY57" s="17"/>
      <c r="BZ57" s="17"/>
      <c r="CA57" s="17"/>
      <c r="CB57" s="17"/>
      <c r="CC57" s="17">
        <v>4.5</v>
      </c>
      <c r="CD57" s="17">
        <v>115.9</v>
      </c>
      <c r="CE57" s="17">
        <v>122.7</v>
      </c>
      <c r="CF57" s="17">
        <v>46.3</v>
      </c>
      <c r="CG57" s="17">
        <v>78.400000000000006</v>
      </c>
      <c r="CH57" s="17">
        <v>29.7</v>
      </c>
      <c r="CI57" s="17"/>
      <c r="CJ57" s="17"/>
      <c r="CK57" s="17"/>
      <c r="CL57" s="17">
        <v>103.6</v>
      </c>
      <c r="CM57" s="17">
        <v>103.2</v>
      </c>
      <c r="CN57" s="17">
        <v>125.3</v>
      </c>
      <c r="CO57" s="17"/>
      <c r="CP57" s="17"/>
      <c r="CQ57" s="17"/>
      <c r="CR57" s="17"/>
      <c r="CS57" s="17"/>
      <c r="CT57" s="17"/>
      <c r="CU57" s="17"/>
      <c r="CV57" s="17">
        <v>0</v>
      </c>
      <c r="CW57" s="17">
        <v>45</v>
      </c>
      <c r="CX57" s="17">
        <v>0</v>
      </c>
      <c r="CY57" s="17">
        <v>12</v>
      </c>
      <c r="CZ57" s="17">
        <v>0</v>
      </c>
      <c r="DA57" s="17">
        <v>20</v>
      </c>
      <c r="DB57" s="17">
        <v>9.9</v>
      </c>
      <c r="DC57" s="17">
        <v>5.5</v>
      </c>
      <c r="DD57" s="17">
        <v>0.9</v>
      </c>
      <c r="DE57" s="17">
        <v>1.54</v>
      </c>
      <c r="DF57" s="17">
        <v>4.5</v>
      </c>
      <c r="DG57" s="17">
        <v>20.100000000000001</v>
      </c>
      <c r="DH57" s="17">
        <v>20</v>
      </c>
      <c r="DI57" s="17">
        <v>19</v>
      </c>
      <c r="DJ57" s="17">
        <v>3.6</v>
      </c>
      <c r="DK57" s="17">
        <v>18.5</v>
      </c>
      <c r="DL57" s="17">
        <v>0</v>
      </c>
      <c r="DM57" s="17">
        <v>0</v>
      </c>
      <c r="DN57" s="17">
        <v>21</v>
      </c>
      <c r="DO57" s="17">
        <v>56.3</v>
      </c>
      <c r="DP57" s="17">
        <v>4.5</v>
      </c>
      <c r="DQ57" s="17">
        <v>1.1000000000000001</v>
      </c>
      <c r="DR57" s="17">
        <v>2.2000000000000002</v>
      </c>
      <c r="DS57" s="17">
        <v>3</v>
      </c>
      <c r="DT57" s="17">
        <v>0</v>
      </c>
      <c r="DU57" s="17">
        <v>2.2000000000000002</v>
      </c>
      <c r="DV57" s="17">
        <v>13.5</v>
      </c>
      <c r="DW57" s="17">
        <v>0</v>
      </c>
      <c r="DX57" s="17"/>
      <c r="DY57" s="17">
        <v>12.7</v>
      </c>
      <c r="DZ57" s="17">
        <v>6.1</v>
      </c>
      <c r="EA57" s="17">
        <v>8.6</v>
      </c>
      <c r="EB57" s="17">
        <v>12.4</v>
      </c>
      <c r="EC57" s="17">
        <v>20</v>
      </c>
      <c r="ED57" s="17">
        <v>21.5</v>
      </c>
      <c r="EE57" s="17">
        <v>52.1</v>
      </c>
      <c r="EF57" s="17">
        <v>0</v>
      </c>
      <c r="EG57" s="17">
        <v>65.7</v>
      </c>
      <c r="EH57" s="17">
        <v>80.7</v>
      </c>
      <c r="EI57" s="17">
        <v>8.8000000000000007</v>
      </c>
      <c r="EJ57" s="17">
        <v>7.3</v>
      </c>
      <c r="EK57" s="17">
        <v>10</v>
      </c>
      <c r="EL57" s="17">
        <v>4.5999999999999996</v>
      </c>
      <c r="EM57" s="17">
        <v>7</v>
      </c>
      <c r="EN57" s="17">
        <v>11.8</v>
      </c>
      <c r="EO57" s="17">
        <v>12.4</v>
      </c>
      <c r="EP57" s="17">
        <v>12.9</v>
      </c>
      <c r="EQ57" s="17">
        <v>7.3</v>
      </c>
      <c r="ER57" s="17">
        <v>0</v>
      </c>
      <c r="ES57" s="17">
        <v>0</v>
      </c>
      <c r="ET57" s="17">
        <v>0</v>
      </c>
      <c r="EU57" s="17">
        <v>0.6</v>
      </c>
      <c r="EV57" s="17">
        <v>57.9</v>
      </c>
      <c r="EW57" s="17">
        <v>52.3</v>
      </c>
      <c r="EX57" s="17">
        <v>0</v>
      </c>
      <c r="EY57" s="17">
        <v>0</v>
      </c>
      <c r="EZ57" s="17">
        <v>9.4</v>
      </c>
      <c r="FA57" s="17">
        <v>20</v>
      </c>
      <c r="FB57" s="17">
        <v>8.9</v>
      </c>
      <c r="FC57" s="17">
        <v>33.9</v>
      </c>
      <c r="FD57" s="17">
        <v>17.899999999999999</v>
      </c>
      <c r="FE57" s="17">
        <v>17.399999999999999</v>
      </c>
      <c r="FF57" s="17"/>
      <c r="FG57" s="17"/>
      <c r="FH57" s="17">
        <v>6699.04</v>
      </c>
      <c r="FI57" s="15"/>
      <c r="FJ57" s="17">
        <v>24.38503</v>
      </c>
      <c r="FK57" s="17">
        <v>8.02</v>
      </c>
      <c r="FL57" s="17"/>
      <c r="FM57" s="17">
        <v>13.2</v>
      </c>
      <c r="FN57" s="17">
        <v>27.482790000000001</v>
      </c>
      <c r="FO57" s="17">
        <v>18.915040000000001</v>
      </c>
      <c r="FP57" s="17">
        <v>10.5</v>
      </c>
      <c r="FQ57" s="17">
        <v>16.100000000000001</v>
      </c>
      <c r="FR57" s="17">
        <v>118.60286000000001</v>
      </c>
    </row>
    <row r="58" spans="1:174" ht="24" customHeight="1" thickBot="1" x14ac:dyDescent="0.3">
      <c r="A58" s="18" t="s">
        <v>857</v>
      </c>
      <c r="B58" s="18" t="s">
        <v>49</v>
      </c>
      <c r="C58" s="19">
        <v>104.3</v>
      </c>
      <c r="D58" s="19">
        <v>599.1</v>
      </c>
      <c r="E58" s="19">
        <v>201.1</v>
      </c>
      <c r="F58" s="19">
        <v>0</v>
      </c>
      <c r="G58" s="19">
        <v>0</v>
      </c>
      <c r="H58" s="19">
        <v>90.1</v>
      </c>
      <c r="I58" s="19">
        <v>210.5</v>
      </c>
      <c r="J58" s="19"/>
      <c r="K58" s="19"/>
      <c r="L58" s="19">
        <v>109.3</v>
      </c>
      <c r="M58" s="19">
        <v>109.4</v>
      </c>
      <c r="N58" s="19">
        <v>109.4</v>
      </c>
      <c r="O58" s="19">
        <v>212.4</v>
      </c>
      <c r="P58" s="19">
        <v>209.4</v>
      </c>
      <c r="Q58" s="19">
        <v>109.5</v>
      </c>
      <c r="R58" s="19">
        <v>551.5</v>
      </c>
      <c r="S58" s="19">
        <v>10.4</v>
      </c>
      <c r="T58" s="19"/>
      <c r="U58" s="19"/>
      <c r="V58" s="19"/>
      <c r="W58" s="19"/>
      <c r="X58" s="19">
        <v>164.8</v>
      </c>
      <c r="Y58" s="19">
        <v>7.1</v>
      </c>
      <c r="Z58" s="19">
        <v>5.3</v>
      </c>
      <c r="AA58" s="19">
        <v>0</v>
      </c>
      <c r="AB58" s="19">
        <v>6.7</v>
      </c>
      <c r="AC58" s="19">
        <v>11</v>
      </c>
      <c r="AD58" s="19">
        <v>75.2</v>
      </c>
      <c r="AE58" s="19"/>
      <c r="AF58" s="19"/>
      <c r="AG58" s="19"/>
      <c r="AH58" s="19"/>
      <c r="AI58" s="19">
        <v>110.3</v>
      </c>
      <c r="AJ58" s="19">
        <v>222.5</v>
      </c>
      <c r="AK58" s="19"/>
      <c r="AL58" s="19"/>
      <c r="AM58" s="19"/>
      <c r="AN58" s="19">
        <v>6.5</v>
      </c>
      <c r="AO58" s="19">
        <v>230.3</v>
      </c>
      <c r="AP58" s="19">
        <v>61.2</v>
      </c>
      <c r="AQ58" s="19">
        <v>58</v>
      </c>
      <c r="AR58" s="19">
        <v>33</v>
      </c>
      <c r="AS58" s="19">
        <v>18.7</v>
      </c>
      <c r="AT58" s="19">
        <v>19.7</v>
      </c>
      <c r="AU58" s="19">
        <v>90</v>
      </c>
      <c r="AV58" s="19"/>
      <c r="AW58" s="19">
        <v>121.3</v>
      </c>
      <c r="AX58" s="19">
        <v>73.599999999999994</v>
      </c>
      <c r="AY58" s="19">
        <v>109.1</v>
      </c>
      <c r="AZ58" s="19">
        <v>8.3000000000000007</v>
      </c>
      <c r="BA58" s="19">
        <v>3.6</v>
      </c>
      <c r="BB58" s="19">
        <v>39.700000000000003</v>
      </c>
      <c r="BC58" s="19"/>
      <c r="BD58" s="19">
        <v>4</v>
      </c>
      <c r="BE58" s="19">
        <v>27.8</v>
      </c>
      <c r="BF58" s="19">
        <v>95.8</v>
      </c>
      <c r="BG58" s="19"/>
      <c r="BH58" s="19"/>
      <c r="BI58" s="19">
        <v>47.3</v>
      </c>
      <c r="BJ58" s="19"/>
      <c r="BK58" s="19"/>
      <c r="BL58" s="19">
        <v>47.7</v>
      </c>
      <c r="BM58" s="19"/>
      <c r="BN58" s="19"/>
      <c r="BO58" s="19"/>
      <c r="BP58" s="19">
        <v>86.4</v>
      </c>
      <c r="BQ58" s="19">
        <v>175.7</v>
      </c>
      <c r="BR58" s="19">
        <v>174.4</v>
      </c>
      <c r="BS58" s="19">
        <v>0</v>
      </c>
      <c r="BT58" s="19">
        <v>172.3</v>
      </c>
      <c r="BU58" s="19"/>
      <c r="BV58" s="19"/>
      <c r="BW58" s="19"/>
      <c r="BX58" s="19"/>
      <c r="BY58" s="19"/>
      <c r="BZ58" s="19"/>
      <c r="CA58" s="19"/>
      <c r="CB58" s="19"/>
      <c r="CC58" s="19">
        <v>4.5</v>
      </c>
      <c r="CD58" s="19">
        <v>114.3</v>
      </c>
      <c r="CE58" s="19">
        <v>111.1</v>
      </c>
      <c r="CF58" s="19">
        <v>46.2</v>
      </c>
      <c r="CG58" s="19">
        <v>79.599999999999994</v>
      </c>
      <c r="CH58" s="19">
        <v>30</v>
      </c>
      <c r="CI58" s="19"/>
      <c r="CJ58" s="19"/>
      <c r="CK58" s="19"/>
      <c r="CL58" s="19">
        <v>102.1</v>
      </c>
      <c r="CM58" s="19">
        <v>101.9</v>
      </c>
      <c r="CN58" s="19">
        <v>122.4</v>
      </c>
      <c r="CO58" s="19"/>
      <c r="CP58" s="19"/>
      <c r="CQ58" s="19"/>
      <c r="CR58" s="19"/>
      <c r="CS58" s="19"/>
      <c r="CT58" s="19"/>
      <c r="CU58" s="19"/>
      <c r="CV58" s="19">
        <v>0</v>
      </c>
      <c r="CW58" s="19">
        <v>39.700000000000003</v>
      </c>
      <c r="CX58" s="19">
        <v>0</v>
      </c>
      <c r="CY58" s="19">
        <v>13</v>
      </c>
      <c r="CZ58" s="19">
        <v>0</v>
      </c>
      <c r="DA58" s="19">
        <v>20</v>
      </c>
      <c r="DB58" s="19">
        <v>9.9</v>
      </c>
      <c r="DC58" s="19">
        <v>5.4</v>
      </c>
      <c r="DD58" s="19">
        <v>0.9</v>
      </c>
      <c r="DE58" s="19">
        <v>1.54</v>
      </c>
      <c r="DF58" s="19">
        <v>4.5</v>
      </c>
      <c r="DG58" s="19">
        <v>20.2</v>
      </c>
      <c r="DH58" s="19">
        <v>20</v>
      </c>
      <c r="DI58" s="19">
        <v>19</v>
      </c>
      <c r="DJ58" s="19">
        <v>3.6</v>
      </c>
      <c r="DK58" s="19">
        <v>18.5</v>
      </c>
      <c r="DL58" s="19">
        <v>0</v>
      </c>
      <c r="DM58" s="19">
        <v>0</v>
      </c>
      <c r="DN58" s="19">
        <v>21.9</v>
      </c>
      <c r="DO58" s="19">
        <v>58.2</v>
      </c>
      <c r="DP58" s="19">
        <v>4.5</v>
      </c>
      <c r="DQ58" s="19">
        <v>1.1000000000000001</v>
      </c>
      <c r="DR58" s="19">
        <v>2.2000000000000002</v>
      </c>
      <c r="DS58" s="19">
        <v>3</v>
      </c>
      <c r="DT58" s="19">
        <v>0</v>
      </c>
      <c r="DU58" s="19">
        <v>2.2000000000000002</v>
      </c>
      <c r="DV58" s="19">
        <v>13.5</v>
      </c>
      <c r="DW58" s="19">
        <v>0</v>
      </c>
      <c r="DX58" s="19"/>
      <c r="DY58" s="19">
        <v>12.7</v>
      </c>
      <c r="DZ58" s="19">
        <v>6.1</v>
      </c>
      <c r="EA58" s="19">
        <v>8.1999999999999993</v>
      </c>
      <c r="EB58" s="19">
        <v>12.1</v>
      </c>
      <c r="EC58" s="19">
        <v>20</v>
      </c>
      <c r="ED58" s="19">
        <v>25</v>
      </c>
      <c r="EE58" s="19">
        <v>45.4</v>
      </c>
      <c r="EF58" s="19">
        <v>0</v>
      </c>
      <c r="EG58" s="19">
        <v>67.599999999999994</v>
      </c>
      <c r="EH58" s="19">
        <v>77.400000000000006</v>
      </c>
      <c r="EI58" s="19">
        <v>9</v>
      </c>
      <c r="EJ58" s="19">
        <v>5.7</v>
      </c>
      <c r="EK58" s="19">
        <v>10</v>
      </c>
      <c r="EL58" s="19">
        <v>4.5999999999999996</v>
      </c>
      <c r="EM58" s="19">
        <v>7</v>
      </c>
      <c r="EN58" s="19">
        <v>11.8</v>
      </c>
      <c r="EO58" s="19">
        <v>12.4</v>
      </c>
      <c r="EP58" s="19">
        <v>12.8</v>
      </c>
      <c r="EQ58" s="19">
        <v>8.4</v>
      </c>
      <c r="ER58" s="19">
        <v>0</v>
      </c>
      <c r="ES58" s="19">
        <v>0</v>
      </c>
      <c r="ET58" s="19">
        <v>0</v>
      </c>
      <c r="EU58" s="19">
        <v>0.6</v>
      </c>
      <c r="EV58" s="19">
        <v>60.2</v>
      </c>
      <c r="EW58" s="19">
        <v>52.1</v>
      </c>
      <c r="EX58" s="19">
        <v>0</v>
      </c>
      <c r="EY58" s="19">
        <v>0</v>
      </c>
      <c r="EZ58" s="19">
        <v>9.4</v>
      </c>
      <c r="FA58" s="19">
        <v>20</v>
      </c>
      <c r="FB58" s="19">
        <v>9.6</v>
      </c>
      <c r="FC58" s="19">
        <v>33.799999999999997</v>
      </c>
      <c r="FD58" s="19">
        <v>17.899999999999999</v>
      </c>
      <c r="FE58" s="19">
        <v>17.399999999999999</v>
      </c>
      <c r="FF58" s="19"/>
      <c r="FG58" s="19"/>
      <c r="FH58" s="19">
        <v>6505.84</v>
      </c>
      <c r="FI58" s="15"/>
      <c r="FJ58" s="19">
        <v>24.383520000000001</v>
      </c>
      <c r="FK58" s="19">
        <v>8.0289999999999999</v>
      </c>
      <c r="FL58" s="19"/>
      <c r="FM58" s="19">
        <v>13.2</v>
      </c>
      <c r="FN58" s="19">
        <v>27.49757</v>
      </c>
      <c r="FO58" s="19">
        <v>18.914180000000002</v>
      </c>
      <c r="FP58" s="19">
        <v>10.3</v>
      </c>
      <c r="FQ58" s="19">
        <v>16</v>
      </c>
      <c r="FR58" s="19">
        <v>118.32427</v>
      </c>
    </row>
    <row r="59" spans="1:174" ht="24.95" customHeight="1" thickBot="1" x14ac:dyDescent="0.3">
      <c r="A59" s="200" t="s">
        <v>858</v>
      </c>
      <c r="B59" s="201"/>
      <c r="C59" s="20">
        <v>2496.15</v>
      </c>
      <c r="D59" s="20">
        <v>14442.75</v>
      </c>
      <c r="E59" s="20">
        <v>4834.8999999999996</v>
      </c>
      <c r="F59" s="20">
        <v>28.45</v>
      </c>
      <c r="G59" s="20">
        <v>34.1</v>
      </c>
      <c r="H59" s="20">
        <v>2155.8000000000002</v>
      </c>
      <c r="I59" s="20">
        <v>5148.3</v>
      </c>
      <c r="J59" s="20">
        <v>0</v>
      </c>
      <c r="K59" s="20">
        <v>0</v>
      </c>
      <c r="L59" s="20">
        <v>2883.65</v>
      </c>
      <c r="M59" s="20">
        <v>2883.3</v>
      </c>
      <c r="N59" s="20">
        <v>2427.4499999999998</v>
      </c>
      <c r="O59" s="20">
        <v>4845.3500000000004</v>
      </c>
      <c r="P59" s="20">
        <v>4076.65</v>
      </c>
      <c r="Q59" s="20">
        <v>2221.85</v>
      </c>
      <c r="R59" s="20">
        <v>13382.9</v>
      </c>
      <c r="S59" s="20">
        <v>249.4</v>
      </c>
      <c r="T59" s="20">
        <v>0</v>
      </c>
      <c r="U59" s="20">
        <v>0</v>
      </c>
      <c r="V59" s="20">
        <v>0</v>
      </c>
      <c r="W59" s="20">
        <v>0</v>
      </c>
      <c r="X59" s="20">
        <v>3956.45</v>
      </c>
      <c r="Y59" s="20">
        <v>174.75</v>
      </c>
      <c r="Z59" s="20">
        <v>125.05</v>
      </c>
      <c r="AA59" s="20">
        <v>35.299999999999997</v>
      </c>
      <c r="AB59" s="20">
        <v>160.75</v>
      </c>
      <c r="AC59" s="20">
        <v>269.95</v>
      </c>
      <c r="AD59" s="20">
        <v>1782.9</v>
      </c>
      <c r="AE59" s="20">
        <v>0</v>
      </c>
      <c r="AF59" s="20">
        <v>0</v>
      </c>
      <c r="AG59" s="20">
        <v>0</v>
      </c>
      <c r="AH59" s="20">
        <v>0</v>
      </c>
      <c r="AI59" s="20">
        <v>2645.3</v>
      </c>
      <c r="AJ59" s="20">
        <v>5317.85</v>
      </c>
      <c r="AK59" s="20">
        <v>0</v>
      </c>
      <c r="AL59" s="20">
        <v>0</v>
      </c>
      <c r="AM59" s="20">
        <v>0</v>
      </c>
      <c r="AN59" s="20">
        <v>156</v>
      </c>
      <c r="AO59" s="20">
        <v>5507.6</v>
      </c>
      <c r="AP59" s="20">
        <v>1480.65</v>
      </c>
      <c r="AQ59" s="20">
        <v>2315.85</v>
      </c>
      <c r="AR59" s="20">
        <v>803.7</v>
      </c>
      <c r="AS59" s="20">
        <v>447.65</v>
      </c>
      <c r="AT59" s="20">
        <v>472.8</v>
      </c>
      <c r="AU59" s="20">
        <v>2160.85</v>
      </c>
      <c r="AV59" s="20">
        <v>0</v>
      </c>
      <c r="AW59" s="20">
        <v>3474.6</v>
      </c>
      <c r="AX59" s="20">
        <v>1922.2</v>
      </c>
      <c r="AY59" s="20">
        <v>2633.95</v>
      </c>
      <c r="AZ59" s="20">
        <v>197.55</v>
      </c>
      <c r="BA59" s="20">
        <v>87.7</v>
      </c>
      <c r="BB59" s="20">
        <v>1091.45</v>
      </c>
      <c r="BC59" s="20">
        <v>0</v>
      </c>
      <c r="BD59" s="20">
        <v>96</v>
      </c>
      <c r="BE59" s="20">
        <v>669.55</v>
      </c>
      <c r="BF59" s="20">
        <v>3383.6</v>
      </c>
      <c r="BG59" s="20">
        <v>0</v>
      </c>
      <c r="BH59" s="20">
        <v>0</v>
      </c>
      <c r="BI59" s="20">
        <v>1137.0999999999999</v>
      </c>
      <c r="BJ59" s="20">
        <v>0</v>
      </c>
      <c r="BK59" s="20">
        <v>0</v>
      </c>
      <c r="BL59" s="20">
        <v>792.5</v>
      </c>
      <c r="BM59" s="20">
        <v>0</v>
      </c>
      <c r="BN59" s="20">
        <v>0</v>
      </c>
      <c r="BO59" s="20">
        <v>0</v>
      </c>
      <c r="BP59" s="20">
        <v>2076.5500000000002</v>
      </c>
      <c r="BQ59" s="20">
        <v>3588.35</v>
      </c>
      <c r="BR59" s="20">
        <v>3569.3</v>
      </c>
      <c r="BS59" s="20">
        <v>1625.45</v>
      </c>
      <c r="BT59" s="20">
        <v>4626.55</v>
      </c>
      <c r="BU59" s="20">
        <v>0</v>
      </c>
      <c r="BV59" s="20">
        <v>0</v>
      </c>
      <c r="BW59" s="20">
        <v>0</v>
      </c>
      <c r="BX59" s="20">
        <v>0</v>
      </c>
      <c r="BY59" s="20">
        <v>0</v>
      </c>
      <c r="BZ59" s="20">
        <v>0</v>
      </c>
      <c r="CA59" s="20">
        <v>0</v>
      </c>
      <c r="CB59" s="20">
        <v>0</v>
      </c>
      <c r="CC59" s="20">
        <v>108.75</v>
      </c>
      <c r="CD59" s="20">
        <v>3216.15</v>
      </c>
      <c r="CE59" s="20">
        <v>3027.15</v>
      </c>
      <c r="CF59" s="20">
        <v>1118.55</v>
      </c>
      <c r="CG59" s="20">
        <v>1879.85</v>
      </c>
      <c r="CH59" s="20">
        <v>722.3</v>
      </c>
      <c r="CI59" s="20">
        <v>0</v>
      </c>
      <c r="CJ59" s="20">
        <v>0</v>
      </c>
      <c r="CK59" s="20">
        <v>0</v>
      </c>
      <c r="CL59" s="20">
        <v>3216.45</v>
      </c>
      <c r="CM59" s="20">
        <v>3235.65</v>
      </c>
      <c r="CN59" s="20">
        <v>3604.6</v>
      </c>
      <c r="CO59" s="20">
        <v>0</v>
      </c>
      <c r="CP59" s="20">
        <v>0</v>
      </c>
      <c r="CQ59" s="20">
        <v>0</v>
      </c>
      <c r="CR59" s="20">
        <v>0</v>
      </c>
      <c r="CS59" s="20">
        <v>0</v>
      </c>
      <c r="CT59" s="20">
        <v>0</v>
      </c>
      <c r="CU59" s="20">
        <v>0</v>
      </c>
      <c r="CV59" s="20">
        <v>6.65</v>
      </c>
      <c r="CW59" s="20">
        <v>1808.95</v>
      </c>
      <c r="CX59" s="20">
        <v>557.79999999999995</v>
      </c>
      <c r="CY59" s="20">
        <v>275.14999999999998</v>
      </c>
      <c r="CZ59" s="20">
        <v>2</v>
      </c>
      <c r="DA59" s="20">
        <v>464.05</v>
      </c>
      <c r="DB59" s="20">
        <v>173.25</v>
      </c>
      <c r="DC59" s="20">
        <v>128.44999999999999</v>
      </c>
      <c r="DD59" s="20">
        <v>21.6</v>
      </c>
      <c r="DE59" s="20">
        <v>37.125</v>
      </c>
      <c r="DF59" s="20">
        <v>113.15</v>
      </c>
      <c r="DG59" s="20">
        <v>484.8</v>
      </c>
      <c r="DH59" s="20">
        <v>480</v>
      </c>
      <c r="DI59" s="20">
        <v>456</v>
      </c>
      <c r="DJ59" s="20">
        <v>85.3</v>
      </c>
      <c r="DK59" s="20">
        <v>444</v>
      </c>
      <c r="DL59" s="20">
        <v>117.9</v>
      </c>
      <c r="DM59" s="20">
        <v>141.44999999999999</v>
      </c>
      <c r="DN59" s="20">
        <v>517.9</v>
      </c>
      <c r="DO59" s="20">
        <v>1495.65</v>
      </c>
      <c r="DP59" s="20">
        <v>93.35</v>
      </c>
      <c r="DQ59" s="20">
        <v>26.1</v>
      </c>
      <c r="DR59" s="20">
        <v>52.8</v>
      </c>
      <c r="DS59" s="20">
        <v>69.5</v>
      </c>
      <c r="DT59" s="20">
        <v>76.400000000000006</v>
      </c>
      <c r="DU59" s="20">
        <v>57.45</v>
      </c>
      <c r="DV59" s="20">
        <v>329.5</v>
      </c>
      <c r="DW59" s="20">
        <v>17.100000000000001</v>
      </c>
      <c r="DX59" s="20">
        <v>0</v>
      </c>
      <c r="DY59" s="20">
        <v>311.3</v>
      </c>
      <c r="DZ59" s="20">
        <v>160.6</v>
      </c>
      <c r="EA59" s="20">
        <v>211.95</v>
      </c>
      <c r="EB59" s="20">
        <v>298.89999999999998</v>
      </c>
      <c r="EC59" s="20">
        <v>479.4</v>
      </c>
      <c r="ED59" s="20">
        <v>485.25</v>
      </c>
      <c r="EE59" s="20">
        <v>802.5</v>
      </c>
      <c r="EF59" s="20">
        <v>251.05</v>
      </c>
      <c r="EG59" s="20">
        <v>1350.8</v>
      </c>
      <c r="EH59" s="20">
        <v>1560.65</v>
      </c>
      <c r="EI59" s="20">
        <v>171.55</v>
      </c>
      <c r="EJ59" s="20">
        <v>122</v>
      </c>
      <c r="EK59" s="20">
        <v>258.75</v>
      </c>
      <c r="EL59" s="20">
        <v>98.6</v>
      </c>
      <c r="EM59" s="20">
        <v>119.4</v>
      </c>
      <c r="EN59" s="20">
        <v>298.2</v>
      </c>
      <c r="EO59" s="20">
        <v>316.35000000000002</v>
      </c>
      <c r="EP59" s="20">
        <v>315.45</v>
      </c>
      <c r="EQ59" s="20">
        <v>181.3</v>
      </c>
      <c r="ER59" s="20">
        <v>1738.7</v>
      </c>
      <c r="ES59" s="20">
        <v>112</v>
      </c>
      <c r="ET59" s="20">
        <v>1058.05</v>
      </c>
      <c r="EU59" s="20">
        <v>14.4</v>
      </c>
      <c r="EV59" s="20">
        <v>1635.8</v>
      </c>
      <c r="EW59" s="20">
        <v>1539.3</v>
      </c>
      <c r="EX59" s="20">
        <v>784.3</v>
      </c>
      <c r="EY59" s="20">
        <v>99.7</v>
      </c>
      <c r="EZ59" s="20">
        <v>226.3</v>
      </c>
      <c r="FA59" s="20">
        <v>479.9</v>
      </c>
      <c r="FB59" s="20">
        <v>230.4</v>
      </c>
      <c r="FC59" s="20">
        <v>814.75</v>
      </c>
      <c r="FD59" s="20">
        <v>437.25</v>
      </c>
      <c r="FE59" s="20">
        <v>408.7</v>
      </c>
      <c r="FF59" s="20">
        <v>0</v>
      </c>
      <c r="FG59" s="20">
        <v>0</v>
      </c>
      <c r="FH59" s="20">
        <v>166933.17499999999</v>
      </c>
      <c r="FI59" s="21"/>
      <c r="FJ59" s="20">
        <v>582.77524000000005</v>
      </c>
      <c r="FK59" s="20">
        <v>129.16149999999999</v>
      </c>
      <c r="FL59" s="20">
        <v>0</v>
      </c>
      <c r="FM59" s="20">
        <v>316.8</v>
      </c>
      <c r="FN59" s="20">
        <v>632.34023000000002</v>
      </c>
      <c r="FO59" s="20">
        <v>453.99565999999999</v>
      </c>
      <c r="FP59" s="20">
        <v>248.6</v>
      </c>
      <c r="FQ59" s="20">
        <v>380.85</v>
      </c>
      <c r="FR59" s="20">
        <v>2744.5226299999999</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85" zoomScaleNormal="85" workbookViewId="0">
      <pane xSplit="2" ySplit="10" topLeftCell="FD11" activePane="bottomRight" state="frozen"/>
      <selection pane="topRight" activeCell="C1" sqref="C1"/>
      <selection pane="bottomLeft" activeCell="A11" sqref="A11"/>
      <selection pane="bottomRight" activeCell="FE14" sqref="FE14"/>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3" t="s">
        <v>859</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1"/>
      <c r="FI5" s="199" t="s">
        <v>592</v>
      </c>
      <c r="FJ5" s="198"/>
      <c r="FK5" s="198"/>
      <c r="FL5" s="198"/>
      <c r="FM5" s="198"/>
      <c r="FN5" s="198"/>
      <c r="FO5" s="198"/>
      <c r="FP5" s="198"/>
      <c r="FQ5" s="198"/>
    </row>
    <row r="6" spans="1:173" ht="21.95" hidden="1" customHeight="1" x14ac:dyDescent="0.25">
      <c r="A6" s="202" t="s">
        <v>44</v>
      </c>
      <c r="B6" s="202" t="s">
        <v>593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202" t="s">
        <v>594</v>
      </c>
      <c r="FH6" s="1"/>
      <c r="FI6" s="10">
        <v>221</v>
      </c>
      <c r="FJ6" s="10">
        <v>222</v>
      </c>
      <c r="FK6" s="10">
        <v>224</v>
      </c>
      <c r="FL6" s="10">
        <v>2187</v>
      </c>
      <c r="FM6" s="10">
        <v>227</v>
      </c>
      <c r="FN6" s="10">
        <v>49400</v>
      </c>
      <c r="FO6" s="10">
        <v>199</v>
      </c>
      <c r="FP6" s="10">
        <v>200</v>
      </c>
      <c r="FQ6" s="198" t="s">
        <v>595</v>
      </c>
    </row>
    <row r="7" spans="1:173" ht="15" hidden="1" customHeight="1" x14ac:dyDescent="0.25">
      <c r="A7" s="202"/>
      <c r="B7" s="202"/>
      <c r="C7" s="9" t="s">
        <v>596</v>
      </c>
      <c r="D7" s="9" t="s">
        <v>597</v>
      </c>
      <c r="E7" s="9" t="s">
        <v>597</v>
      </c>
      <c r="F7" s="9" t="s">
        <v>598</v>
      </c>
      <c r="G7" s="9" t="s">
        <v>598</v>
      </c>
      <c r="H7" s="9" t="s">
        <v>598</v>
      </c>
      <c r="I7" s="9" t="s">
        <v>598</v>
      </c>
      <c r="J7" s="9" t="s">
        <v>597</v>
      </c>
      <c r="K7" s="9" t="s">
        <v>597</v>
      </c>
      <c r="L7" s="9" t="s">
        <v>597</v>
      </c>
      <c r="M7" s="9" t="s">
        <v>597</v>
      </c>
      <c r="N7" s="9" t="s">
        <v>597</v>
      </c>
      <c r="O7" s="9" t="s">
        <v>597</v>
      </c>
      <c r="P7" s="9" t="s">
        <v>597</v>
      </c>
      <c r="Q7" s="9" t="s">
        <v>597</v>
      </c>
      <c r="R7" s="9" t="s">
        <v>597</v>
      </c>
      <c r="S7" s="9" t="s">
        <v>597</v>
      </c>
      <c r="T7" s="9" t="s">
        <v>597</v>
      </c>
      <c r="U7" s="9" t="s">
        <v>597</v>
      </c>
      <c r="V7" s="9" t="s">
        <v>597</v>
      </c>
      <c r="W7" s="9" t="s">
        <v>597</v>
      </c>
      <c r="X7" s="9" t="s">
        <v>596</v>
      </c>
      <c r="Y7" s="9" t="s">
        <v>596</v>
      </c>
      <c r="Z7" s="9" t="s">
        <v>597</v>
      </c>
      <c r="AA7" s="9" t="s">
        <v>596</v>
      </c>
      <c r="AB7" s="9" t="s">
        <v>596</v>
      </c>
      <c r="AC7" s="9" t="s">
        <v>596</v>
      </c>
      <c r="AD7" s="9" t="s">
        <v>596</v>
      </c>
      <c r="AE7" s="9" t="s">
        <v>596</v>
      </c>
      <c r="AF7" s="9" t="s">
        <v>596</v>
      </c>
      <c r="AG7" s="9" t="s">
        <v>596</v>
      </c>
      <c r="AH7" s="9" t="s">
        <v>596</v>
      </c>
      <c r="AI7" s="9" t="s">
        <v>597</v>
      </c>
      <c r="AJ7" s="9" t="s">
        <v>598</v>
      </c>
      <c r="AK7" s="9" t="s">
        <v>598</v>
      </c>
      <c r="AL7" s="9" t="s">
        <v>598</v>
      </c>
      <c r="AM7" s="9" t="s">
        <v>597</v>
      </c>
      <c r="AN7" s="9" t="s">
        <v>597</v>
      </c>
      <c r="AO7" s="9" t="s">
        <v>597</v>
      </c>
      <c r="AP7" s="9" t="s">
        <v>597</v>
      </c>
      <c r="AQ7" s="9" t="s">
        <v>597</v>
      </c>
      <c r="AR7" s="9" t="s">
        <v>597</v>
      </c>
      <c r="AS7" s="9" t="s">
        <v>597</v>
      </c>
      <c r="AT7" s="9" t="s">
        <v>596</v>
      </c>
      <c r="AU7" s="9" t="s">
        <v>597</v>
      </c>
      <c r="AV7" s="9" t="s">
        <v>597</v>
      </c>
      <c r="AW7" s="9" t="s">
        <v>597</v>
      </c>
      <c r="AX7" s="9" t="s">
        <v>597</v>
      </c>
      <c r="AY7" s="9" t="s">
        <v>597</v>
      </c>
      <c r="AZ7" s="9" t="s">
        <v>597</v>
      </c>
      <c r="BA7" s="9" t="s">
        <v>597</v>
      </c>
      <c r="BB7" s="9" t="s">
        <v>597</v>
      </c>
      <c r="BC7" s="9" t="s">
        <v>596</v>
      </c>
      <c r="BD7" s="9" t="s">
        <v>598</v>
      </c>
      <c r="BE7" s="9" t="s">
        <v>597</v>
      </c>
      <c r="BF7" s="9" t="s">
        <v>597</v>
      </c>
      <c r="BG7" s="9" t="s">
        <v>597</v>
      </c>
      <c r="BH7" s="9" t="s">
        <v>597</v>
      </c>
      <c r="BI7" s="9" t="s">
        <v>598</v>
      </c>
      <c r="BJ7" s="9" t="s">
        <v>598</v>
      </c>
      <c r="BK7" s="9" t="s">
        <v>598</v>
      </c>
      <c r="BL7" s="9" t="s">
        <v>596</v>
      </c>
      <c r="BM7" s="9" t="s">
        <v>596</v>
      </c>
      <c r="BN7" s="9" t="s">
        <v>596</v>
      </c>
      <c r="BO7" s="9" t="s">
        <v>597</v>
      </c>
      <c r="BP7" s="9" t="s">
        <v>597</v>
      </c>
      <c r="BQ7" s="9" t="s">
        <v>597</v>
      </c>
      <c r="BR7" s="9" t="s">
        <v>597</v>
      </c>
      <c r="BS7" s="9" t="s">
        <v>597</v>
      </c>
      <c r="BT7" s="9" t="s">
        <v>597</v>
      </c>
      <c r="BU7" s="9" t="s">
        <v>597</v>
      </c>
      <c r="BV7" s="9" t="s">
        <v>596</v>
      </c>
      <c r="BW7" s="9" t="s">
        <v>596</v>
      </c>
      <c r="BX7" s="9" t="s">
        <v>596</v>
      </c>
      <c r="BY7" s="9" t="s">
        <v>598</v>
      </c>
      <c r="BZ7" s="9" t="s">
        <v>596</v>
      </c>
      <c r="CA7" s="9" t="s">
        <v>597</v>
      </c>
      <c r="CB7" s="9" t="s">
        <v>598</v>
      </c>
      <c r="CC7" s="9" t="s">
        <v>597</v>
      </c>
      <c r="CD7" s="9" t="s">
        <v>597</v>
      </c>
      <c r="CE7" s="9" t="s">
        <v>597</v>
      </c>
      <c r="CF7" s="9" t="s">
        <v>597</v>
      </c>
      <c r="CG7" s="9" t="s">
        <v>597</v>
      </c>
      <c r="CH7" s="9" t="s">
        <v>597</v>
      </c>
      <c r="CI7" s="9" t="s">
        <v>597</v>
      </c>
      <c r="CJ7" s="9" t="s">
        <v>597</v>
      </c>
      <c r="CK7" s="9" t="s">
        <v>597</v>
      </c>
      <c r="CL7" s="9" t="s">
        <v>597</v>
      </c>
      <c r="CM7" s="9" t="s">
        <v>597</v>
      </c>
      <c r="CN7" s="9" t="s">
        <v>597</v>
      </c>
      <c r="CO7" s="9" t="s">
        <v>596</v>
      </c>
      <c r="CP7" s="9" t="s">
        <v>596</v>
      </c>
      <c r="CQ7" s="9" t="s">
        <v>596</v>
      </c>
      <c r="CR7" s="9" t="s">
        <v>596</v>
      </c>
      <c r="CS7" s="9" t="s">
        <v>597</v>
      </c>
      <c r="CT7" s="9" t="s">
        <v>597</v>
      </c>
      <c r="CU7" s="9" t="s">
        <v>597</v>
      </c>
      <c r="CV7" s="9" t="s">
        <v>597</v>
      </c>
      <c r="CW7" s="9" t="s">
        <v>596</v>
      </c>
      <c r="CX7" s="9" t="s">
        <v>598</v>
      </c>
      <c r="CY7" s="9" t="s">
        <v>598</v>
      </c>
      <c r="CZ7" s="9" t="s">
        <v>598</v>
      </c>
      <c r="DA7" s="9" t="s">
        <v>598</v>
      </c>
      <c r="DB7" s="9" t="s">
        <v>598</v>
      </c>
      <c r="DC7" s="9" t="s">
        <v>596</v>
      </c>
      <c r="DD7" s="9" t="s">
        <v>597</v>
      </c>
      <c r="DE7" s="9" t="s">
        <v>597</v>
      </c>
      <c r="DF7" s="9" t="s">
        <v>597</v>
      </c>
      <c r="DG7" s="9" t="s">
        <v>598</v>
      </c>
      <c r="DH7" s="9" t="s">
        <v>598</v>
      </c>
      <c r="DI7" s="9" t="s">
        <v>597</v>
      </c>
      <c r="DJ7" s="9" t="s">
        <v>597</v>
      </c>
      <c r="DK7" s="9" t="s">
        <v>596</v>
      </c>
      <c r="DL7" s="9" t="s">
        <v>596</v>
      </c>
      <c r="DM7" s="9" t="s">
        <v>597</v>
      </c>
      <c r="DN7" s="9" t="s">
        <v>597</v>
      </c>
      <c r="DO7" s="9" t="s">
        <v>597</v>
      </c>
      <c r="DP7" s="9" t="s">
        <v>597</v>
      </c>
      <c r="DQ7" s="9" t="s">
        <v>597</v>
      </c>
      <c r="DR7" s="9" t="s">
        <v>597</v>
      </c>
      <c r="DS7" s="9" t="s">
        <v>596</v>
      </c>
      <c r="DT7" s="9" t="s">
        <v>597</v>
      </c>
      <c r="DU7" s="9" t="s">
        <v>597</v>
      </c>
      <c r="DV7" s="9" t="s">
        <v>598</v>
      </c>
      <c r="DW7" s="9" t="s">
        <v>597</v>
      </c>
      <c r="DX7" s="9" t="s">
        <v>597</v>
      </c>
      <c r="DY7" s="9" t="s">
        <v>598</v>
      </c>
      <c r="DZ7" s="9" t="s">
        <v>597</v>
      </c>
      <c r="EA7" s="9" t="s">
        <v>597</v>
      </c>
      <c r="EB7" s="9" t="s">
        <v>597</v>
      </c>
      <c r="EC7" s="9" t="s">
        <v>598</v>
      </c>
      <c r="ED7" s="9" t="s">
        <v>598</v>
      </c>
      <c r="EE7" s="9" t="s">
        <v>596</v>
      </c>
      <c r="EF7" s="9" t="s">
        <v>597</v>
      </c>
      <c r="EG7" s="9" t="s">
        <v>597</v>
      </c>
      <c r="EH7" s="9" t="s">
        <v>597</v>
      </c>
      <c r="EI7" s="9" t="s">
        <v>597</v>
      </c>
      <c r="EJ7" s="9" t="s">
        <v>597</v>
      </c>
      <c r="EK7" s="9" t="s">
        <v>597</v>
      </c>
      <c r="EL7" s="9" t="s">
        <v>596</v>
      </c>
      <c r="EM7" s="9" t="s">
        <v>596</v>
      </c>
      <c r="EN7" s="9" t="s">
        <v>596</v>
      </c>
      <c r="EO7" s="9" t="s">
        <v>596</v>
      </c>
      <c r="EP7" s="9" t="s">
        <v>598</v>
      </c>
      <c r="EQ7" s="9" t="s">
        <v>596</v>
      </c>
      <c r="ER7" s="9" t="s">
        <v>596</v>
      </c>
      <c r="ES7" s="9" t="s">
        <v>596</v>
      </c>
      <c r="ET7" s="9" t="s">
        <v>597</v>
      </c>
      <c r="EU7" s="9" t="s">
        <v>597</v>
      </c>
      <c r="EV7" s="9" t="s">
        <v>597</v>
      </c>
      <c r="EW7" s="9" t="s">
        <v>596</v>
      </c>
      <c r="EX7" s="9" t="s">
        <v>596</v>
      </c>
      <c r="EY7" s="9" t="s">
        <v>598</v>
      </c>
      <c r="EZ7" s="9" t="s">
        <v>597</v>
      </c>
      <c r="FA7" s="9" t="s">
        <v>598</v>
      </c>
      <c r="FB7" s="9" t="s">
        <v>598</v>
      </c>
      <c r="FC7" s="9" t="s">
        <v>598</v>
      </c>
      <c r="FD7" s="9" t="s">
        <v>597</v>
      </c>
      <c r="FE7" s="9" t="s">
        <v>598</v>
      </c>
      <c r="FF7" s="9" t="s">
        <v>598</v>
      </c>
      <c r="FG7" s="202"/>
      <c r="FH7" s="1"/>
      <c r="FI7" s="10" t="s">
        <v>598</v>
      </c>
      <c r="FJ7" s="10" t="s">
        <v>597</v>
      </c>
      <c r="FK7" s="10" t="s">
        <v>598</v>
      </c>
      <c r="FL7" s="10" t="s">
        <v>598</v>
      </c>
      <c r="FM7" s="10" t="s">
        <v>598</v>
      </c>
      <c r="FN7" s="10" t="s">
        <v>598</v>
      </c>
      <c r="FO7" s="10" t="s">
        <v>598</v>
      </c>
      <c r="FP7" s="10" t="s">
        <v>598</v>
      </c>
      <c r="FQ7" s="198"/>
    </row>
    <row r="8" spans="1:173" ht="15" hidden="1" customHeight="1" x14ac:dyDescent="0.25">
      <c r="A8" s="202"/>
      <c r="B8" s="202"/>
      <c r="C8" s="9" t="s">
        <v>599</v>
      </c>
      <c r="D8" s="9" t="s">
        <v>599</v>
      </c>
      <c r="E8" s="9" t="s">
        <v>599</v>
      </c>
      <c r="F8" s="9" t="s">
        <v>600</v>
      </c>
      <c r="G8" s="9" t="s">
        <v>600</v>
      </c>
      <c r="H8" s="9" t="s">
        <v>599</v>
      </c>
      <c r="I8" s="9" t="s">
        <v>599</v>
      </c>
      <c r="J8" s="9" t="s">
        <v>600</v>
      </c>
      <c r="K8" s="9" t="s">
        <v>600</v>
      </c>
      <c r="L8" s="9" t="s">
        <v>600</v>
      </c>
      <c r="M8" s="9" t="s">
        <v>600</v>
      </c>
      <c r="N8" s="9" t="s">
        <v>600</v>
      </c>
      <c r="O8" s="9" t="s">
        <v>600</v>
      </c>
      <c r="P8" s="9" t="s">
        <v>600</v>
      </c>
      <c r="Q8" s="9" t="s">
        <v>600</v>
      </c>
      <c r="R8" s="9" t="s">
        <v>599</v>
      </c>
      <c r="S8" s="9" t="s">
        <v>599</v>
      </c>
      <c r="T8" s="9" t="s">
        <v>600</v>
      </c>
      <c r="U8" s="9" t="s">
        <v>600</v>
      </c>
      <c r="V8" s="9" t="s">
        <v>600</v>
      </c>
      <c r="W8" s="9" t="s">
        <v>600</v>
      </c>
      <c r="X8" s="9" t="s">
        <v>599</v>
      </c>
      <c r="Y8" s="9" t="s">
        <v>599</v>
      </c>
      <c r="Z8" s="9" t="s">
        <v>600</v>
      </c>
      <c r="AA8" s="9" t="s">
        <v>599</v>
      </c>
      <c r="AB8" s="9" t="s">
        <v>599</v>
      </c>
      <c r="AC8" s="9" t="s">
        <v>599</v>
      </c>
      <c r="AD8" s="9" t="s">
        <v>599</v>
      </c>
      <c r="AE8" s="9" t="s">
        <v>600</v>
      </c>
      <c r="AF8" s="9" t="s">
        <v>600</v>
      </c>
      <c r="AG8" s="9" t="s">
        <v>600</v>
      </c>
      <c r="AH8" s="9" t="s">
        <v>599</v>
      </c>
      <c r="AI8" s="9" t="s">
        <v>599</v>
      </c>
      <c r="AJ8" s="9" t="s">
        <v>600</v>
      </c>
      <c r="AK8" s="9" t="s">
        <v>600</v>
      </c>
      <c r="AL8" s="9" t="s">
        <v>600</v>
      </c>
      <c r="AM8" s="9" t="s">
        <v>599</v>
      </c>
      <c r="AN8" s="9" t="s">
        <v>599</v>
      </c>
      <c r="AO8" s="9" t="s">
        <v>599</v>
      </c>
      <c r="AP8" s="9" t="s">
        <v>599</v>
      </c>
      <c r="AQ8" s="9" t="s">
        <v>599</v>
      </c>
      <c r="AR8" s="9" t="s">
        <v>599</v>
      </c>
      <c r="AS8" s="9" t="s">
        <v>599</v>
      </c>
      <c r="AT8" s="9" t="s">
        <v>599</v>
      </c>
      <c r="AU8" s="9" t="s">
        <v>600</v>
      </c>
      <c r="AV8" s="9" t="s">
        <v>600</v>
      </c>
      <c r="AW8" s="9" t="s">
        <v>600</v>
      </c>
      <c r="AX8" s="9" t="s">
        <v>599</v>
      </c>
      <c r="AY8" s="9" t="s">
        <v>599</v>
      </c>
      <c r="AZ8" s="9" t="s">
        <v>599</v>
      </c>
      <c r="BA8" s="9" t="s">
        <v>599</v>
      </c>
      <c r="BB8" s="9" t="s">
        <v>599</v>
      </c>
      <c r="BC8" s="9" t="s">
        <v>599</v>
      </c>
      <c r="BD8" s="9" t="s">
        <v>599</v>
      </c>
      <c r="BE8" s="9" t="s">
        <v>599</v>
      </c>
      <c r="BF8" s="9" t="s">
        <v>599</v>
      </c>
      <c r="BG8" s="9" t="s">
        <v>599</v>
      </c>
      <c r="BH8" s="9" t="s">
        <v>599</v>
      </c>
      <c r="BI8" s="9" t="s">
        <v>600</v>
      </c>
      <c r="BJ8" s="9" t="s">
        <v>600</v>
      </c>
      <c r="BK8" s="9" t="s">
        <v>600</v>
      </c>
      <c r="BL8" s="9" t="s">
        <v>600</v>
      </c>
      <c r="BM8" s="9" t="s">
        <v>600</v>
      </c>
      <c r="BN8" s="9" t="s">
        <v>600</v>
      </c>
      <c r="BO8" s="9" t="s">
        <v>599</v>
      </c>
      <c r="BP8" s="9" t="s">
        <v>600</v>
      </c>
      <c r="BQ8" s="9" t="s">
        <v>600</v>
      </c>
      <c r="BR8" s="9" t="s">
        <v>600</v>
      </c>
      <c r="BS8" s="9" t="s">
        <v>600</v>
      </c>
      <c r="BT8" s="9" t="s">
        <v>600</v>
      </c>
      <c r="BU8" s="9" t="s">
        <v>600</v>
      </c>
      <c r="BV8" s="9" t="s">
        <v>600</v>
      </c>
      <c r="BW8" s="9" t="s">
        <v>600</v>
      </c>
      <c r="BX8" s="9" t="s">
        <v>600</v>
      </c>
      <c r="BY8" s="9" t="s">
        <v>599</v>
      </c>
      <c r="BZ8" s="9" t="s">
        <v>600</v>
      </c>
      <c r="CA8" s="9" t="s">
        <v>600</v>
      </c>
      <c r="CB8" s="9" t="s">
        <v>599</v>
      </c>
      <c r="CC8" s="9" t="s">
        <v>599</v>
      </c>
      <c r="CD8" s="9" t="s">
        <v>599</v>
      </c>
      <c r="CE8" s="9" t="s">
        <v>599</v>
      </c>
      <c r="CF8" s="9" t="s">
        <v>599</v>
      </c>
      <c r="CG8" s="9" t="s">
        <v>599</v>
      </c>
      <c r="CH8" s="9" t="s">
        <v>600</v>
      </c>
      <c r="CI8" s="9" t="s">
        <v>600</v>
      </c>
      <c r="CJ8" s="9" t="s">
        <v>600</v>
      </c>
      <c r="CK8" s="9" t="s">
        <v>600</v>
      </c>
      <c r="CL8" s="9" t="s">
        <v>600</v>
      </c>
      <c r="CM8" s="9" t="s">
        <v>600</v>
      </c>
      <c r="CN8" s="9" t="s">
        <v>600</v>
      </c>
      <c r="CO8" s="9" t="s">
        <v>600</v>
      </c>
      <c r="CP8" s="9" t="s">
        <v>600</v>
      </c>
      <c r="CQ8" s="9" t="s">
        <v>600</v>
      </c>
      <c r="CR8" s="9" t="s">
        <v>600</v>
      </c>
      <c r="CS8" s="9" t="s">
        <v>600</v>
      </c>
      <c r="CT8" s="9" t="s">
        <v>600</v>
      </c>
      <c r="CU8" s="9" t="s">
        <v>601</v>
      </c>
      <c r="CV8" s="9" t="s">
        <v>602</v>
      </c>
      <c r="CW8" s="9" t="s">
        <v>601</v>
      </c>
      <c r="CX8" s="9" t="s">
        <v>602</v>
      </c>
      <c r="CY8" s="9" t="s">
        <v>601</v>
      </c>
      <c r="CZ8" s="9" t="s">
        <v>599</v>
      </c>
      <c r="DA8" s="9" t="s">
        <v>599</v>
      </c>
      <c r="DB8" s="9" t="s">
        <v>599</v>
      </c>
      <c r="DC8" s="9" t="s">
        <v>599</v>
      </c>
      <c r="DD8" s="9" t="s">
        <v>599</v>
      </c>
      <c r="DE8" s="9" t="s">
        <v>599</v>
      </c>
      <c r="DF8" s="9" t="s">
        <v>599</v>
      </c>
      <c r="DG8" s="9" t="s">
        <v>599</v>
      </c>
      <c r="DH8" s="9" t="s">
        <v>599</v>
      </c>
      <c r="DI8" s="9" t="s">
        <v>599</v>
      </c>
      <c r="DJ8" s="9" t="s">
        <v>599</v>
      </c>
      <c r="DK8" s="9" t="s">
        <v>601</v>
      </c>
      <c r="DL8" s="9" t="s">
        <v>601</v>
      </c>
      <c r="DM8" s="9" t="s">
        <v>602</v>
      </c>
      <c r="DN8" s="9" t="s">
        <v>602</v>
      </c>
      <c r="DO8" s="9" t="s">
        <v>600</v>
      </c>
      <c r="DP8" s="9" t="s">
        <v>600</v>
      </c>
      <c r="DQ8" s="9" t="s">
        <v>600</v>
      </c>
      <c r="DR8" s="9" t="s">
        <v>600</v>
      </c>
      <c r="DS8" s="9" t="s">
        <v>601</v>
      </c>
      <c r="DT8" s="9" t="s">
        <v>599</v>
      </c>
      <c r="DU8" s="9" t="s">
        <v>599</v>
      </c>
      <c r="DV8" s="9" t="s">
        <v>599</v>
      </c>
      <c r="DW8" s="9" t="s">
        <v>599</v>
      </c>
      <c r="DX8" s="9" t="s">
        <v>599</v>
      </c>
      <c r="DY8" s="9" t="s">
        <v>599</v>
      </c>
      <c r="DZ8" s="9" t="s">
        <v>599</v>
      </c>
      <c r="EA8" s="9" t="s">
        <v>599</v>
      </c>
      <c r="EB8" s="9" t="s">
        <v>599</v>
      </c>
      <c r="EC8" s="9" t="s">
        <v>602</v>
      </c>
      <c r="ED8" s="9" t="s">
        <v>602</v>
      </c>
      <c r="EE8" s="9" t="s">
        <v>601</v>
      </c>
      <c r="EF8" s="9" t="s">
        <v>602</v>
      </c>
      <c r="EG8" s="9" t="s">
        <v>602</v>
      </c>
      <c r="EH8" s="9" t="s">
        <v>602</v>
      </c>
      <c r="EI8" s="9" t="s">
        <v>602</v>
      </c>
      <c r="EJ8" s="9" t="s">
        <v>599</v>
      </c>
      <c r="EK8" s="9" t="s">
        <v>599</v>
      </c>
      <c r="EL8" s="9" t="s">
        <v>599</v>
      </c>
      <c r="EM8" s="9" t="s">
        <v>599</v>
      </c>
      <c r="EN8" s="9" t="s">
        <v>599</v>
      </c>
      <c r="EO8" s="9" t="s">
        <v>599</v>
      </c>
      <c r="EP8" s="9" t="s">
        <v>602</v>
      </c>
      <c r="EQ8" s="9" t="s">
        <v>601</v>
      </c>
      <c r="ER8" s="9" t="s">
        <v>601</v>
      </c>
      <c r="ES8" s="9" t="s">
        <v>601</v>
      </c>
      <c r="ET8" s="9" t="s">
        <v>599</v>
      </c>
      <c r="EU8" s="9" t="s">
        <v>602</v>
      </c>
      <c r="EV8" s="9" t="s">
        <v>602</v>
      </c>
      <c r="EW8" s="9" t="s">
        <v>601</v>
      </c>
      <c r="EX8" s="9" t="s">
        <v>601</v>
      </c>
      <c r="EY8" s="9" t="s">
        <v>599</v>
      </c>
      <c r="EZ8" s="9" t="s">
        <v>599</v>
      </c>
      <c r="FA8" s="9" t="s">
        <v>600</v>
      </c>
      <c r="FB8" s="9" t="s">
        <v>600</v>
      </c>
      <c r="FC8" s="9" t="s">
        <v>600</v>
      </c>
      <c r="FD8" s="9" t="s">
        <v>600</v>
      </c>
      <c r="FE8" s="9" t="s">
        <v>600</v>
      </c>
      <c r="FF8" s="9" t="s">
        <v>600</v>
      </c>
      <c r="FG8" s="202"/>
      <c r="FH8" s="1"/>
      <c r="FI8" s="10" t="s">
        <v>599</v>
      </c>
      <c r="FJ8" s="10" t="s">
        <v>599</v>
      </c>
      <c r="FK8" s="10" t="s">
        <v>599</v>
      </c>
      <c r="FL8" s="10" t="s">
        <v>599</v>
      </c>
      <c r="FM8" s="10" t="s">
        <v>600</v>
      </c>
      <c r="FN8" s="10" t="s">
        <v>600</v>
      </c>
      <c r="FO8" s="10" t="s">
        <v>599</v>
      </c>
      <c r="FP8" s="10" t="s">
        <v>599</v>
      </c>
      <c r="FQ8" s="198"/>
    </row>
    <row r="9" spans="1:173" ht="39.950000000000003" customHeight="1" x14ac:dyDescent="0.25">
      <c r="A9" s="202"/>
      <c r="B9" s="202"/>
      <c r="C9" s="11" t="s">
        <v>603</v>
      </c>
      <c r="D9" s="11" t="s">
        <v>245</v>
      </c>
      <c r="E9" s="11" t="s">
        <v>245</v>
      </c>
      <c r="F9" s="11" t="s">
        <v>245</v>
      </c>
      <c r="G9" s="11" t="s">
        <v>245</v>
      </c>
      <c r="H9" s="11" t="s">
        <v>102</v>
      </c>
      <c r="I9" s="11" t="s">
        <v>102</v>
      </c>
      <c r="J9" s="11" t="s">
        <v>142</v>
      </c>
      <c r="K9" s="11" t="s">
        <v>142</v>
      </c>
      <c r="L9" s="11" t="s">
        <v>90</v>
      </c>
      <c r="M9" s="11" t="s">
        <v>90</v>
      </c>
      <c r="N9" s="11" t="s">
        <v>90</v>
      </c>
      <c r="O9" s="11" t="s">
        <v>90</v>
      </c>
      <c r="P9" s="11" t="s">
        <v>90</v>
      </c>
      <c r="Q9" s="11" t="s">
        <v>90</v>
      </c>
      <c r="R9" s="11" t="s">
        <v>90</v>
      </c>
      <c r="S9" s="11" t="s">
        <v>90</v>
      </c>
      <c r="T9" s="11" t="s">
        <v>489</v>
      </c>
      <c r="U9" s="11" t="s">
        <v>489</v>
      </c>
      <c r="V9" s="11" t="s">
        <v>489</v>
      </c>
      <c r="W9" s="11" t="s">
        <v>489</v>
      </c>
      <c r="X9" s="11" t="s">
        <v>604</v>
      </c>
      <c r="Y9" s="11" t="s">
        <v>240</v>
      </c>
      <c r="Z9" s="11" t="s">
        <v>240</v>
      </c>
      <c r="AA9" s="11" t="s">
        <v>56</v>
      </c>
      <c r="AB9" s="11" t="s">
        <v>56</v>
      </c>
      <c r="AC9" s="11" t="s">
        <v>56</v>
      </c>
      <c r="AD9" s="11" t="s">
        <v>56</v>
      </c>
      <c r="AE9" s="11" t="s">
        <v>56</v>
      </c>
      <c r="AF9" s="11" t="s">
        <v>56</v>
      </c>
      <c r="AG9" s="11" t="s">
        <v>56</v>
      </c>
      <c r="AH9" s="11" t="s">
        <v>605</v>
      </c>
      <c r="AI9" s="11" t="s">
        <v>51</v>
      </c>
      <c r="AJ9" s="11" t="s">
        <v>366</v>
      </c>
      <c r="AK9" s="11" t="s">
        <v>606</v>
      </c>
      <c r="AL9" s="11" t="s">
        <v>606</v>
      </c>
      <c r="AM9" s="11" t="s">
        <v>252</v>
      </c>
      <c r="AN9" s="11" t="s">
        <v>252</v>
      </c>
      <c r="AO9" s="11" t="s">
        <v>607</v>
      </c>
      <c r="AP9" s="11" t="s">
        <v>608</v>
      </c>
      <c r="AQ9" s="11" t="s">
        <v>608</v>
      </c>
      <c r="AR9" s="11" t="s">
        <v>311</v>
      </c>
      <c r="AS9" s="11" t="s">
        <v>609</v>
      </c>
      <c r="AT9" s="11" t="s">
        <v>610</v>
      </c>
      <c r="AU9" s="11" t="s">
        <v>86</v>
      </c>
      <c r="AV9" s="11" t="s">
        <v>86</v>
      </c>
      <c r="AW9" s="11" t="s">
        <v>86</v>
      </c>
      <c r="AX9" s="11" t="s">
        <v>131</v>
      </c>
      <c r="AY9" s="11" t="s">
        <v>131</v>
      </c>
      <c r="AZ9" s="11" t="s">
        <v>131</v>
      </c>
      <c r="BA9" s="11" t="s">
        <v>131</v>
      </c>
      <c r="BB9" s="11" t="s">
        <v>131</v>
      </c>
      <c r="BC9" s="11" t="s">
        <v>131</v>
      </c>
      <c r="BD9" s="11" t="s">
        <v>131</v>
      </c>
      <c r="BE9" s="11" t="s">
        <v>131</v>
      </c>
      <c r="BF9" s="11" t="s">
        <v>611</v>
      </c>
      <c r="BG9" s="11" t="s">
        <v>611</v>
      </c>
      <c r="BH9" s="11" t="s">
        <v>612</v>
      </c>
      <c r="BI9" s="11" t="s">
        <v>68</v>
      </c>
      <c r="BJ9" s="11" t="s">
        <v>68</v>
      </c>
      <c r="BK9" s="11" t="s">
        <v>68</v>
      </c>
      <c r="BL9" s="11" t="s">
        <v>72</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613</v>
      </c>
      <c r="CA9" s="11" t="s">
        <v>613</v>
      </c>
      <c r="CB9" s="11" t="s">
        <v>614</v>
      </c>
      <c r="CC9" s="11" t="s">
        <v>110</v>
      </c>
      <c r="CD9" s="11" t="s">
        <v>110</v>
      </c>
      <c r="CE9" s="11" t="s">
        <v>110</v>
      </c>
      <c r="CF9" s="11" t="s">
        <v>110</v>
      </c>
      <c r="CG9" s="11" t="s">
        <v>110</v>
      </c>
      <c r="CH9" s="11" t="s">
        <v>110</v>
      </c>
      <c r="CI9" s="11" t="s">
        <v>110</v>
      </c>
      <c r="CJ9" s="11" t="s">
        <v>110</v>
      </c>
      <c r="CK9" s="11" t="s">
        <v>110</v>
      </c>
      <c r="CL9" s="11" t="s">
        <v>110</v>
      </c>
      <c r="CM9" s="11" t="s">
        <v>110</v>
      </c>
      <c r="CN9" s="11" t="s">
        <v>110</v>
      </c>
      <c r="CO9" s="11" t="s">
        <v>128</v>
      </c>
      <c r="CP9" s="11" t="s">
        <v>128</v>
      </c>
      <c r="CQ9" s="11" t="s">
        <v>128</v>
      </c>
      <c r="CR9" s="11" t="s">
        <v>128</v>
      </c>
      <c r="CS9" s="11" t="s">
        <v>138</v>
      </c>
      <c r="CT9" s="11" t="s">
        <v>138</v>
      </c>
      <c r="CU9" s="11" t="s">
        <v>615</v>
      </c>
      <c r="CV9" s="11" t="s">
        <v>616</v>
      </c>
      <c r="CW9" s="11" t="s">
        <v>617</v>
      </c>
      <c r="CX9" s="11" t="s">
        <v>618</v>
      </c>
      <c r="CY9" s="11" t="s">
        <v>619</v>
      </c>
      <c r="CZ9" s="11" t="s">
        <v>31</v>
      </c>
      <c r="DA9" s="11" t="s">
        <v>102</v>
      </c>
      <c r="DB9" s="11" t="s">
        <v>102</v>
      </c>
      <c r="DC9" s="11" t="s">
        <v>605</v>
      </c>
      <c r="DD9" s="11" t="s">
        <v>620</v>
      </c>
      <c r="DE9" s="11" t="s">
        <v>621</v>
      </c>
      <c r="DF9" s="11" t="s">
        <v>622</v>
      </c>
      <c r="DG9" s="11" t="s">
        <v>623</v>
      </c>
      <c r="DH9" s="11" t="s">
        <v>624</v>
      </c>
      <c r="DI9" s="11" t="s">
        <v>625</v>
      </c>
      <c r="DJ9" s="11" t="s">
        <v>626</v>
      </c>
      <c r="DK9" s="11" t="s">
        <v>627</v>
      </c>
      <c r="DL9" s="11" t="s">
        <v>628</v>
      </c>
      <c r="DM9" s="11" t="s">
        <v>629</v>
      </c>
      <c r="DN9" s="11" t="s">
        <v>630</v>
      </c>
      <c r="DO9" s="11" t="s">
        <v>631</v>
      </c>
      <c r="DP9" s="11" t="s">
        <v>631</v>
      </c>
      <c r="DQ9" s="11" t="s">
        <v>631</v>
      </c>
      <c r="DR9" s="11" t="s">
        <v>631</v>
      </c>
      <c r="DS9" s="11" t="s">
        <v>632</v>
      </c>
      <c r="DT9" s="11" t="s">
        <v>633</v>
      </c>
      <c r="DU9" s="11" t="s">
        <v>634</v>
      </c>
      <c r="DV9" s="11" t="s">
        <v>635</v>
      </c>
      <c r="DW9" s="11" t="s">
        <v>636</v>
      </c>
      <c r="DX9" s="11" t="s">
        <v>637</v>
      </c>
      <c r="DY9" s="11" t="s">
        <v>637</v>
      </c>
      <c r="DZ9" s="11" t="s">
        <v>637</v>
      </c>
      <c r="EA9" s="11" t="s">
        <v>637</v>
      </c>
      <c r="EB9" s="11" t="s">
        <v>638</v>
      </c>
      <c r="EC9" s="11" t="s">
        <v>639</v>
      </c>
      <c r="ED9" s="11" t="s">
        <v>639</v>
      </c>
      <c r="EE9" s="11" t="s">
        <v>72</v>
      </c>
      <c r="EF9" s="11" t="s">
        <v>72</v>
      </c>
      <c r="EG9" s="11" t="s">
        <v>72</v>
      </c>
      <c r="EH9" s="11" t="s">
        <v>72</v>
      </c>
      <c r="EI9" s="11" t="s">
        <v>72</v>
      </c>
      <c r="EJ9" s="11" t="s">
        <v>640</v>
      </c>
      <c r="EK9" s="11" t="s">
        <v>640</v>
      </c>
      <c r="EL9" s="11" t="s">
        <v>641</v>
      </c>
      <c r="EM9" s="11" t="s">
        <v>641</v>
      </c>
      <c r="EN9" s="11" t="s">
        <v>641</v>
      </c>
      <c r="EO9" s="11" t="s">
        <v>641</v>
      </c>
      <c r="EP9" s="11" t="s">
        <v>642</v>
      </c>
      <c r="EQ9" s="11" t="s">
        <v>342</v>
      </c>
      <c r="ER9" s="11" t="s">
        <v>643</v>
      </c>
      <c r="ES9" s="11" t="s">
        <v>110</v>
      </c>
      <c r="ET9" s="11" t="s">
        <v>110</v>
      </c>
      <c r="EU9" s="11" t="s">
        <v>110</v>
      </c>
      <c r="EV9" s="11" t="s">
        <v>110</v>
      </c>
      <c r="EW9" s="11" t="s">
        <v>110</v>
      </c>
      <c r="EX9" s="11" t="s">
        <v>644</v>
      </c>
      <c r="EY9" s="11" t="s">
        <v>645</v>
      </c>
      <c r="EZ9" s="11" t="s">
        <v>645</v>
      </c>
      <c r="FA9" s="11" t="s">
        <v>646</v>
      </c>
      <c r="FB9" s="11" t="s">
        <v>647</v>
      </c>
      <c r="FC9" s="11" t="s">
        <v>647</v>
      </c>
      <c r="FD9" s="11" t="s">
        <v>649</v>
      </c>
      <c r="FE9" s="11" t="s">
        <v>159</v>
      </c>
      <c r="FF9" s="11" t="s">
        <v>171</v>
      </c>
      <c r="FG9" s="202"/>
      <c r="FH9" s="1"/>
      <c r="FI9" s="12" t="s">
        <v>650</v>
      </c>
      <c r="FJ9" s="12" t="s">
        <v>651</v>
      </c>
      <c r="FK9" s="12" t="s">
        <v>652</v>
      </c>
      <c r="FL9" s="12" t="s">
        <v>653</v>
      </c>
      <c r="FM9" s="12" t="s">
        <v>654</v>
      </c>
      <c r="FN9" s="12" t="s">
        <v>655</v>
      </c>
      <c r="FO9" s="12" t="s">
        <v>645</v>
      </c>
      <c r="FP9" s="12" t="s">
        <v>645</v>
      </c>
      <c r="FQ9" s="198"/>
    </row>
    <row r="10" spans="1:173" ht="39.950000000000003" customHeight="1" x14ac:dyDescent="0.25">
      <c r="A10" s="202"/>
      <c r="B10" s="202"/>
      <c r="C10" s="9" t="s">
        <v>320</v>
      </c>
      <c r="D10" s="9" t="s">
        <v>246</v>
      </c>
      <c r="E10" s="9" t="s">
        <v>656</v>
      </c>
      <c r="F10" s="9" t="s">
        <v>657</v>
      </c>
      <c r="G10" s="9" t="s">
        <v>658</v>
      </c>
      <c r="H10" s="9" t="s">
        <v>659</v>
      </c>
      <c r="I10" s="9" t="s">
        <v>660</v>
      </c>
      <c r="J10" s="9" t="s">
        <v>661</v>
      </c>
      <c r="K10" s="9" t="s">
        <v>662</v>
      </c>
      <c r="L10" s="9" t="s">
        <v>663</v>
      </c>
      <c r="M10" s="9" t="s">
        <v>664</v>
      </c>
      <c r="N10" s="9" t="s">
        <v>665</v>
      </c>
      <c r="O10" s="9" t="s">
        <v>666</v>
      </c>
      <c r="P10" s="9" t="s">
        <v>667</v>
      </c>
      <c r="Q10" s="9" t="s">
        <v>668</v>
      </c>
      <c r="R10" s="9" t="s">
        <v>669</v>
      </c>
      <c r="S10" s="9" t="s">
        <v>670</v>
      </c>
      <c r="T10" s="9" t="s">
        <v>671</v>
      </c>
      <c r="U10" s="9" t="s">
        <v>672</v>
      </c>
      <c r="V10" s="9" t="s">
        <v>673</v>
      </c>
      <c r="W10" s="9" t="s">
        <v>674</v>
      </c>
      <c r="X10" s="9" t="s">
        <v>675</v>
      </c>
      <c r="Y10" s="9" t="s">
        <v>676</v>
      </c>
      <c r="Z10" s="9" t="s">
        <v>241</v>
      </c>
      <c r="AA10" s="9" t="s">
        <v>678</v>
      </c>
      <c r="AB10" s="9" t="s">
        <v>679</v>
      </c>
      <c r="AC10" s="9" t="s">
        <v>230</v>
      </c>
      <c r="AD10" s="9" t="s">
        <v>234</v>
      </c>
      <c r="AE10" s="9" t="s">
        <v>680</v>
      </c>
      <c r="AF10" s="9" t="s">
        <v>681</v>
      </c>
      <c r="AG10" s="9" t="s">
        <v>682</v>
      </c>
      <c r="AH10" s="9" t="s">
        <v>683</v>
      </c>
      <c r="AI10" s="9" t="s">
        <v>684</v>
      </c>
      <c r="AJ10" s="9" t="s">
        <v>367</v>
      </c>
      <c r="AK10" s="9" t="s">
        <v>685</v>
      </c>
      <c r="AL10" s="9" t="s">
        <v>686</v>
      </c>
      <c r="AM10" s="9" t="s">
        <v>687</v>
      </c>
      <c r="AN10" s="9" t="s">
        <v>253</v>
      </c>
      <c r="AO10" s="9" t="s">
        <v>607</v>
      </c>
      <c r="AP10" s="9" t="s">
        <v>688</v>
      </c>
      <c r="AQ10" s="9" t="s">
        <v>689</v>
      </c>
      <c r="AR10" s="9" t="s">
        <v>312</v>
      </c>
      <c r="AS10" s="9" t="s">
        <v>690</v>
      </c>
      <c r="AT10" s="9" t="s">
        <v>691</v>
      </c>
      <c r="AU10" s="9" t="s">
        <v>692</v>
      </c>
      <c r="AV10" s="9" t="s">
        <v>693</v>
      </c>
      <c r="AW10" s="9" t="s">
        <v>694</v>
      </c>
      <c r="AX10" s="9" t="s">
        <v>695</v>
      </c>
      <c r="AY10" s="9" t="s">
        <v>696</v>
      </c>
      <c r="AZ10" s="9" t="s">
        <v>511</v>
      </c>
      <c r="BA10" s="9" t="s">
        <v>697</v>
      </c>
      <c r="BB10" s="9" t="s">
        <v>698</v>
      </c>
      <c r="BC10" s="9" t="s">
        <v>699</v>
      </c>
      <c r="BD10" s="9" t="s">
        <v>700</v>
      </c>
      <c r="BE10" s="9" t="s">
        <v>701</v>
      </c>
      <c r="BF10" s="9" t="s">
        <v>702</v>
      </c>
      <c r="BG10" s="9" t="s">
        <v>703</v>
      </c>
      <c r="BH10" s="9" t="s">
        <v>256</v>
      </c>
      <c r="BI10" s="9" t="s">
        <v>704</v>
      </c>
      <c r="BJ10" s="9" t="s">
        <v>705</v>
      </c>
      <c r="BK10" s="9" t="s">
        <v>706</v>
      </c>
      <c r="BL10" s="9" t="s">
        <v>707</v>
      </c>
      <c r="BM10" s="9" t="s">
        <v>708</v>
      </c>
      <c r="BN10" s="9" t="s">
        <v>709</v>
      </c>
      <c r="BO10" s="9" t="s">
        <v>304</v>
      </c>
      <c r="BP10" s="9" t="s">
        <v>710</v>
      </c>
      <c r="BQ10" s="9" t="s">
        <v>711</v>
      </c>
      <c r="BR10" s="9" t="s">
        <v>712</v>
      </c>
      <c r="BS10" s="9" t="s">
        <v>713</v>
      </c>
      <c r="BT10" s="9" t="s">
        <v>714</v>
      </c>
      <c r="BU10" s="9" t="s">
        <v>715</v>
      </c>
      <c r="BV10" s="9" t="s">
        <v>716</v>
      </c>
      <c r="BW10" s="9" t="s">
        <v>717</v>
      </c>
      <c r="BX10" s="9" t="s">
        <v>718</v>
      </c>
      <c r="BY10" s="9" t="s">
        <v>281</v>
      </c>
      <c r="BZ10" s="9" t="s">
        <v>719</v>
      </c>
      <c r="CA10" s="9" t="s">
        <v>720</v>
      </c>
      <c r="CB10" s="9" t="s">
        <v>721</v>
      </c>
      <c r="CC10" s="9" t="s">
        <v>388</v>
      </c>
      <c r="CD10" s="9" t="s">
        <v>722</v>
      </c>
      <c r="CE10" s="9" t="s">
        <v>215</v>
      </c>
      <c r="CF10" s="9" t="s">
        <v>723</v>
      </c>
      <c r="CG10" s="9" t="s">
        <v>724</v>
      </c>
      <c r="CH10" s="9" t="s">
        <v>725</v>
      </c>
      <c r="CI10" s="9" t="s">
        <v>726</v>
      </c>
      <c r="CJ10" s="9" t="s">
        <v>727</v>
      </c>
      <c r="CK10" s="9" t="s">
        <v>728</v>
      </c>
      <c r="CL10" s="9" t="s">
        <v>729</v>
      </c>
      <c r="CM10" s="9" t="s">
        <v>730</v>
      </c>
      <c r="CN10" s="9" t="s">
        <v>731</v>
      </c>
      <c r="CO10" s="9" t="s">
        <v>732</v>
      </c>
      <c r="CP10" s="9" t="s">
        <v>733</v>
      </c>
      <c r="CQ10" s="9" t="s">
        <v>734</v>
      </c>
      <c r="CR10" s="9" t="s">
        <v>735</v>
      </c>
      <c r="CS10" s="9" t="s">
        <v>736</v>
      </c>
      <c r="CT10" s="9" t="s">
        <v>737</v>
      </c>
      <c r="CU10" s="9" t="s">
        <v>738</v>
      </c>
      <c r="CV10" s="9" t="s">
        <v>739</v>
      </c>
      <c r="CW10" s="9" t="s">
        <v>740</v>
      </c>
      <c r="CX10" s="9" t="s">
        <v>741</v>
      </c>
      <c r="CY10" s="9" t="s">
        <v>742</v>
      </c>
      <c r="CZ10" s="9" t="s">
        <v>32</v>
      </c>
      <c r="DA10" s="9" t="s">
        <v>743</v>
      </c>
      <c r="DB10" s="9" t="s">
        <v>744</v>
      </c>
      <c r="DC10" s="9" t="s">
        <v>745</v>
      </c>
      <c r="DD10" s="9" t="s">
        <v>746</v>
      </c>
      <c r="DE10" s="9" t="s">
        <v>747</v>
      </c>
      <c r="DF10" s="9" t="s">
        <v>748</v>
      </c>
      <c r="DG10" s="9" t="s">
        <v>749</v>
      </c>
      <c r="DH10" s="9" t="s">
        <v>750</v>
      </c>
      <c r="DI10" s="9" t="s">
        <v>751</v>
      </c>
      <c r="DJ10" s="9" t="s">
        <v>752</v>
      </c>
      <c r="DK10" s="9" t="s">
        <v>753</v>
      </c>
      <c r="DL10" s="9" t="s">
        <v>754</v>
      </c>
      <c r="DM10" s="9" t="s">
        <v>755</v>
      </c>
      <c r="DN10" s="9" t="s">
        <v>756</v>
      </c>
      <c r="DO10" s="9" t="s">
        <v>415</v>
      </c>
      <c r="DP10" s="9" t="s">
        <v>757</v>
      </c>
      <c r="DQ10" s="9" t="s">
        <v>758</v>
      </c>
      <c r="DR10" s="9" t="s">
        <v>759</v>
      </c>
      <c r="DS10" s="9" t="s">
        <v>760</v>
      </c>
      <c r="DT10" s="9" t="s">
        <v>761</v>
      </c>
      <c r="DU10" s="9" t="s">
        <v>762</v>
      </c>
      <c r="DV10" s="9" t="s">
        <v>763</v>
      </c>
      <c r="DW10" s="9" t="s">
        <v>764</v>
      </c>
      <c r="DX10" s="9" t="s">
        <v>765</v>
      </c>
      <c r="DY10" s="9" t="s">
        <v>766</v>
      </c>
      <c r="DZ10" s="9" t="s">
        <v>767</v>
      </c>
      <c r="EA10" s="9" t="s">
        <v>768</v>
      </c>
      <c r="EB10" s="9" t="s">
        <v>769</v>
      </c>
      <c r="EC10" s="9" t="s">
        <v>770</v>
      </c>
      <c r="ED10" s="9" t="s">
        <v>771</v>
      </c>
      <c r="EE10" s="9" t="s">
        <v>772</v>
      </c>
      <c r="EF10" s="9" t="s">
        <v>773</v>
      </c>
      <c r="EG10" s="9" t="s">
        <v>774</v>
      </c>
      <c r="EH10" s="9" t="s">
        <v>775</v>
      </c>
      <c r="EI10" s="9" t="s">
        <v>776</v>
      </c>
      <c r="EJ10" s="9" t="s">
        <v>777</v>
      </c>
      <c r="EK10" s="9" t="s">
        <v>778</v>
      </c>
      <c r="EL10" s="9" t="s">
        <v>779</v>
      </c>
      <c r="EM10" s="9" t="s">
        <v>780</v>
      </c>
      <c r="EN10" s="9" t="s">
        <v>781</v>
      </c>
      <c r="EO10" s="9" t="s">
        <v>782</v>
      </c>
      <c r="EP10" s="9" t="s">
        <v>783</v>
      </c>
      <c r="EQ10" s="9" t="s">
        <v>343</v>
      </c>
      <c r="ER10" s="9" t="s">
        <v>784</v>
      </c>
      <c r="ES10" s="9" t="s">
        <v>785</v>
      </c>
      <c r="ET10" s="9" t="s">
        <v>786</v>
      </c>
      <c r="EU10" s="9" t="s">
        <v>787</v>
      </c>
      <c r="EV10" s="9" t="s">
        <v>788</v>
      </c>
      <c r="EW10" s="9" t="s">
        <v>789</v>
      </c>
      <c r="EX10" s="9" t="s">
        <v>790</v>
      </c>
      <c r="EY10" s="9" t="s">
        <v>791</v>
      </c>
      <c r="EZ10" s="9" t="s">
        <v>792</v>
      </c>
      <c r="FA10" s="9" t="s">
        <v>793</v>
      </c>
      <c r="FB10" s="9" t="s">
        <v>794</v>
      </c>
      <c r="FC10" s="9" t="s">
        <v>795</v>
      </c>
      <c r="FD10" s="9" t="s">
        <v>798</v>
      </c>
      <c r="FE10" s="9" t="s">
        <v>799</v>
      </c>
      <c r="FF10" s="9" t="s">
        <v>800</v>
      </c>
      <c r="FG10" s="202" t="s">
        <v>860</v>
      </c>
      <c r="FH10" s="1"/>
      <c r="FI10" s="10" t="s">
        <v>802</v>
      </c>
      <c r="FJ10" s="10" t="s">
        <v>803</v>
      </c>
      <c r="FK10" s="10" t="s">
        <v>804</v>
      </c>
      <c r="FL10" s="10" t="s">
        <v>805</v>
      </c>
      <c r="FM10" s="10" t="s">
        <v>806</v>
      </c>
      <c r="FN10" s="10" t="s">
        <v>807</v>
      </c>
      <c r="FO10" s="10" t="s">
        <v>808</v>
      </c>
      <c r="FP10" s="10" t="s">
        <v>809</v>
      </c>
      <c r="FQ10" s="198" t="s">
        <v>860</v>
      </c>
    </row>
    <row r="11" spans="1:173" ht="24" customHeight="1" x14ac:dyDescent="0.25">
      <c r="A11" s="13" t="s">
        <v>48</v>
      </c>
      <c r="B11" s="13" t="s">
        <v>810</v>
      </c>
      <c r="C11" s="14">
        <v>14.1</v>
      </c>
      <c r="D11" s="14">
        <v>25.8</v>
      </c>
      <c r="E11" s="14">
        <v>12.5</v>
      </c>
      <c r="F11" s="14">
        <v>0</v>
      </c>
      <c r="G11" s="14">
        <v>0</v>
      </c>
      <c r="H11" s="14">
        <v>-20.9</v>
      </c>
      <c r="I11" s="14">
        <v>20.7</v>
      </c>
      <c r="J11" s="14"/>
      <c r="K11" s="14"/>
      <c r="L11" s="14">
        <v>-35.4</v>
      </c>
      <c r="M11" s="14">
        <v>-42</v>
      </c>
      <c r="N11" s="14">
        <v>0</v>
      </c>
      <c r="O11" s="14">
        <v>23.7</v>
      </c>
      <c r="P11" s="14">
        <v>-9.3000000000000007</v>
      </c>
      <c r="Q11" s="14">
        <v>8.3000000000000007</v>
      </c>
      <c r="R11" s="14">
        <v>62.2</v>
      </c>
      <c r="S11" s="14">
        <v>0</v>
      </c>
      <c r="T11" s="14"/>
      <c r="U11" s="14"/>
      <c r="V11" s="14"/>
      <c r="W11" s="14"/>
      <c r="X11" s="14">
        <v>5.5</v>
      </c>
      <c r="Y11" s="14">
        <v>1.2</v>
      </c>
      <c r="Z11" s="14">
        <v>0</v>
      </c>
      <c r="AA11" s="14">
        <v>-3.2</v>
      </c>
      <c r="AB11" s="14">
        <v>5.4</v>
      </c>
      <c r="AC11" s="14">
        <v>9.1</v>
      </c>
      <c r="AD11" s="14"/>
      <c r="AE11" s="14"/>
      <c r="AF11" s="14"/>
      <c r="AG11" s="14"/>
      <c r="AH11" s="14">
        <v>5.8</v>
      </c>
      <c r="AI11" s="14">
        <v>10.5</v>
      </c>
      <c r="AJ11" s="14"/>
      <c r="AK11" s="14"/>
      <c r="AL11" s="14"/>
      <c r="AM11" s="14">
        <v>-0.6</v>
      </c>
      <c r="AN11" s="14">
        <v>-9.3000000000000007</v>
      </c>
      <c r="AO11" s="14">
        <v>4.7</v>
      </c>
      <c r="AP11" s="14">
        <v>5.9</v>
      </c>
      <c r="AQ11" s="14">
        <v>-3.2</v>
      </c>
      <c r="AR11" s="14">
        <v>-1.1000000000000001</v>
      </c>
      <c r="AS11" s="14">
        <v>2.7</v>
      </c>
      <c r="AT11" s="14">
        <v>1.6</v>
      </c>
      <c r="AU11" s="14"/>
      <c r="AV11" s="14">
        <v>-31.3</v>
      </c>
      <c r="AW11" s="14">
        <v>-57.7</v>
      </c>
      <c r="AX11" s="14">
        <v>3.2</v>
      </c>
      <c r="AY11" s="14">
        <v>-0.7</v>
      </c>
      <c r="AZ11" s="14">
        <v>0.2</v>
      </c>
      <c r="BA11" s="14">
        <v>-2.6</v>
      </c>
      <c r="BB11" s="14"/>
      <c r="BC11" s="14">
        <v>1.1000000000000001</v>
      </c>
      <c r="BD11" s="14">
        <v>0.1</v>
      </c>
      <c r="BE11" s="14">
        <v>-5.5</v>
      </c>
      <c r="BF11" s="14"/>
      <c r="BG11" s="14"/>
      <c r="BH11" s="14">
        <v>-7.1</v>
      </c>
      <c r="BI11" s="14"/>
      <c r="BJ11" s="14"/>
      <c r="BK11" s="14">
        <v>0</v>
      </c>
      <c r="BL11" s="14"/>
      <c r="BM11" s="14"/>
      <c r="BN11" s="14"/>
      <c r="BO11" s="14">
        <v>0.8</v>
      </c>
      <c r="BP11" s="14">
        <v>-32.700000000000003</v>
      </c>
      <c r="BQ11" s="14">
        <v>-34.1</v>
      </c>
      <c r="BR11" s="14">
        <v>0</v>
      </c>
      <c r="BS11" s="14">
        <v>-6.9</v>
      </c>
      <c r="BT11" s="14"/>
      <c r="BU11" s="14"/>
      <c r="BV11" s="14"/>
      <c r="BW11" s="14"/>
      <c r="BX11" s="14"/>
      <c r="BY11" s="14"/>
      <c r="BZ11" s="14"/>
      <c r="CA11" s="14"/>
      <c r="CB11" s="14">
        <v>-0.4</v>
      </c>
      <c r="CC11" s="14">
        <v>26.4</v>
      </c>
      <c r="CD11" s="14">
        <v>26.6</v>
      </c>
      <c r="CE11" s="14">
        <v>3</v>
      </c>
      <c r="CF11" s="14">
        <v>8.1</v>
      </c>
      <c r="CG11" s="14">
        <v>-1</v>
      </c>
      <c r="CH11" s="14"/>
      <c r="CI11" s="14"/>
      <c r="CJ11" s="14"/>
      <c r="CK11" s="14">
        <v>1.9</v>
      </c>
      <c r="CL11" s="14">
        <v>2.2999999999999998</v>
      </c>
      <c r="CM11" s="14">
        <v>-34.200000000000003</v>
      </c>
      <c r="CN11" s="14"/>
      <c r="CO11" s="14"/>
      <c r="CP11" s="14"/>
      <c r="CQ11" s="14"/>
      <c r="CR11" s="14"/>
      <c r="CS11" s="14"/>
      <c r="CT11" s="14"/>
      <c r="CU11" s="14"/>
      <c r="CV11" s="14">
        <v>-3.7</v>
      </c>
      <c r="CW11" s="14">
        <v>0</v>
      </c>
      <c r="CX11" s="14"/>
      <c r="CY11" s="14"/>
      <c r="CZ11" s="14">
        <v>1.2</v>
      </c>
      <c r="DA11" s="14">
        <v>0</v>
      </c>
      <c r="DB11" s="14">
        <v>-0.3</v>
      </c>
      <c r="DC11" s="14"/>
      <c r="DD11" s="14">
        <v>0.12</v>
      </c>
      <c r="DE11" s="14">
        <v>1.4</v>
      </c>
      <c r="DF11" s="14">
        <v>1.9</v>
      </c>
      <c r="DG11" s="14">
        <v>-1.1000000000000001</v>
      </c>
      <c r="DH11" s="14">
        <v>1.3</v>
      </c>
      <c r="DI11" s="14">
        <v>0.6</v>
      </c>
      <c r="DJ11" s="14"/>
      <c r="DK11" s="14">
        <v>0</v>
      </c>
      <c r="DL11" s="14">
        <v>0</v>
      </c>
      <c r="DM11" s="14">
        <v>0.8</v>
      </c>
      <c r="DN11" s="14">
        <v>2.4</v>
      </c>
      <c r="DO11" s="14">
        <v>1.8</v>
      </c>
      <c r="DP11" s="14">
        <v>0.3</v>
      </c>
      <c r="DQ11" s="14">
        <v>0.7</v>
      </c>
      <c r="DR11" s="14">
        <v>1</v>
      </c>
      <c r="DS11" s="14">
        <v>0</v>
      </c>
      <c r="DT11" s="14">
        <v>0</v>
      </c>
      <c r="DU11" s="14">
        <v>0.7</v>
      </c>
      <c r="DV11" s="14">
        <v>0.3</v>
      </c>
      <c r="DW11" s="14"/>
      <c r="DX11" s="14">
        <v>-3.9</v>
      </c>
      <c r="DY11" s="14">
        <v>0.2</v>
      </c>
      <c r="DZ11" s="14">
        <v>0.3</v>
      </c>
      <c r="EA11" s="14">
        <v>0.4</v>
      </c>
      <c r="EB11" s="14">
        <v>1.1000000000000001</v>
      </c>
      <c r="EC11" s="14">
        <v>0.8</v>
      </c>
      <c r="ED11" s="14">
        <v>4</v>
      </c>
      <c r="EE11" s="14">
        <v>0</v>
      </c>
      <c r="EF11" s="14">
        <v>-4.5</v>
      </c>
      <c r="EG11" s="14">
        <v>-5.3</v>
      </c>
      <c r="EH11" s="14">
        <v>0.1</v>
      </c>
      <c r="EI11" s="14">
        <v>0</v>
      </c>
      <c r="EJ11" s="14">
        <v>1.6</v>
      </c>
      <c r="EK11" s="14">
        <v>0</v>
      </c>
      <c r="EL11" s="14">
        <v>1.1000000000000001</v>
      </c>
      <c r="EM11" s="14">
        <v>0.2</v>
      </c>
      <c r="EN11" s="14">
        <v>0.2</v>
      </c>
      <c r="EO11" s="14">
        <v>0.2</v>
      </c>
      <c r="EP11" s="14"/>
      <c r="EQ11" s="14">
        <v>0</v>
      </c>
      <c r="ER11" s="14">
        <v>0</v>
      </c>
      <c r="ES11" s="14">
        <v>0</v>
      </c>
      <c r="ET11" s="14">
        <v>-0.2</v>
      </c>
      <c r="EU11" s="14">
        <v>3.5</v>
      </c>
      <c r="EV11" s="14">
        <v>3.6</v>
      </c>
      <c r="EW11" s="14">
        <v>0</v>
      </c>
      <c r="EX11" s="14">
        <v>0</v>
      </c>
      <c r="EY11" s="14">
        <v>0.4</v>
      </c>
      <c r="EZ11" s="14">
        <v>1.4</v>
      </c>
      <c r="FA11" s="14">
        <v>3.6</v>
      </c>
      <c r="FB11" s="14">
        <v>15.3</v>
      </c>
      <c r="FC11" s="14">
        <v>5.5</v>
      </c>
      <c r="FD11" s="14">
        <v>1.3</v>
      </c>
      <c r="FE11" s="14"/>
      <c r="FF11" s="14"/>
      <c r="FG11" s="14">
        <v>-5.48</v>
      </c>
      <c r="FH11" s="15"/>
      <c r="FI11" s="14"/>
      <c r="FJ11" s="14">
        <v>0</v>
      </c>
      <c r="FK11" s="14"/>
      <c r="FL11" s="14">
        <v>1.7</v>
      </c>
      <c r="FM11" s="14">
        <v>0</v>
      </c>
      <c r="FN11" s="14">
        <v>6.9870000000000002E-2</v>
      </c>
      <c r="FO11" s="14">
        <v>0.9</v>
      </c>
      <c r="FP11" s="14">
        <v>2.2999999999999998</v>
      </c>
      <c r="FQ11" s="14">
        <v>4.9698700000000002</v>
      </c>
    </row>
    <row r="12" spans="1:173" ht="24" customHeight="1" x14ac:dyDescent="0.25">
      <c r="A12" s="16" t="s">
        <v>48</v>
      </c>
      <c r="B12" s="16" t="s">
        <v>811</v>
      </c>
      <c r="C12" s="17">
        <v>13.7</v>
      </c>
      <c r="D12" s="17">
        <v>27.7</v>
      </c>
      <c r="E12" s="17">
        <v>13.2</v>
      </c>
      <c r="F12" s="17">
        <v>0</v>
      </c>
      <c r="G12" s="17">
        <v>0</v>
      </c>
      <c r="H12" s="17">
        <v>-14.8</v>
      </c>
      <c r="I12" s="17">
        <v>16.2</v>
      </c>
      <c r="J12" s="17"/>
      <c r="K12" s="17"/>
      <c r="L12" s="17">
        <v>-37.299999999999997</v>
      </c>
      <c r="M12" s="17">
        <v>-42.8</v>
      </c>
      <c r="N12" s="17">
        <v>0</v>
      </c>
      <c r="O12" s="17">
        <v>21.5</v>
      </c>
      <c r="P12" s="17">
        <v>-11.2</v>
      </c>
      <c r="Q12" s="17">
        <v>6.8</v>
      </c>
      <c r="R12" s="17">
        <v>58.7</v>
      </c>
      <c r="S12" s="17">
        <v>0</v>
      </c>
      <c r="T12" s="17"/>
      <c r="U12" s="17"/>
      <c r="V12" s="17"/>
      <c r="W12" s="17"/>
      <c r="X12" s="17">
        <v>4.7</v>
      </c>
      <c r="Y12" s="17">
        <v>1.2</v>
      </c>
      <c r="Z12" s="17">
        <v>0</v>
      </c>
      <c r="AA12" s="17">
        <v>-3.4</v>
      </c>
      <c r="AB12" s="17">
        <v>5.4</v>
      </c>
      <c r="AC12" s="17">
        <v>8.3000000000000007</v>
      </c>
      <c r="AD12" s="17"/>
      <c r="AE12" s="17"/>
      <c r="AF12" s="17"/>
      <c r="AG12" s="17"/>
      <c r="AH12" s="17">
        <v>5.6</v>
      </c>
      <c r="AI12" s="17">
        <v>10.1</v>
      </c>
      <c r="AJ12" s="17"/>
      <c r="AK12" s="17"/>
      <c r="AL12" s="17"/>
      <c r="AM12" s="17">
        <v>-0.6</v>
      </c>
      <c r="AN12" s="17">
        <v>-8.9</v>
      </c>
      <c r="AO12" s="17">
        <v>4.5</v>
      </c>
      <c r="AP12" s="17">
        <v>5.9</v>
      </c>
      <c r="AQ12" s="17">
        <v>-3.6</v>
      </c>
      <c r="AR12" s="17">
        <v>-1.4</v>
      </c>
      <c r="AS12" s="17">
        <v>2.7</v>
      </c>
      <c r="AT12" s="17">
        <v>0.7</v>
      </c>
      <c r="AU12" s="17"/>
      <c r="AV12" s="17">
        <v>-34.299999999999997</v>
      </c>
      <c r="AW12" s="17">
        <v>-60.7</v>
      </c>
      <c r="AX12" s="17">
        <v>2</v>
      </c>
      <c r="AY12" s="17">
        <v>-0.9</v>
      </c>
      <c r="AZ12" s="17">
        <v>0.2</v>
      </c>
      <c r="BA12" s="17">
        <v>-4.4000000000000004</v>
      </c>
      <c r="BB12" s="17"/>
      <c r="BC12" s="17">
        <v>1</v>
      </c>
      <c r="BD12" s="17">
        <v>0.1</v>
      </c>
      <c r="BE12" s="17">
        <v>-4.7</v>
      </c>
      <c r="BF12" s="17"/>
      <c r="BG12" s="17"/>
      <c r="BH12" s="17">
        <v>-7.9</v>
      </c>
      <c r="BI12" s="17"/>
      <c r="BJ12" s="17"/>
      <c r="BK12" s="17">
        <v>0</v>
      </c>
      <c r="BL12" s="17"/>
      <c r="BM12" s="17"/>
      <c r="BN12" s="17"/>
      <c r="BO12" s="17">
        <v>-0.2</v>
      </c>
      <c r="BP12" s="17">
        <v>-35.4</v>
      </c>
      <c r="BQ12" s="17">
        <v>-36.799999999999997</v>
      </c>
      <c r="BR12" s="17">
        <v>-2.2999999999999998</v>
      </c>
      <c r="BS12" s="17">
        <v>-10.3</v>
      </c>
      <c r="BT12" s="17"/>
      <c r="BU12" s="17"/>
      <c r="BV12" s="17"/>
      <c r="BW12" s="17"/>
      <c r="BX12" s="17"/>
      <c r="BY12" s="17"/>
      <c r="BZ12" s="17"/>
      <c r="CA12" s="17"/>
      <c r="CB12" s="17">
        <v>-0.4</v>
      </c>
      <c r="CC12" s="17">
        <v>25.9</v>
      </c>
      <c r="CD12" s="17">
        <v>26.4</v>
      </c>
      <c r="CE12" s="17">
        <v>2.5</v>
      </c>
      <c r="CF12" s="17">
        <v>6.6</v>
      </c>
      <c r="CG12" s="17">
        <v>-1.3</v>
      </c>
      <c r="CH12" s="17"/>
      <c r="CI12" s="17"/>
      <c r="CJ12" s="17"/>
      <c r="CK12" s="17">
        <v>-1.5</v>
      </c>
      <c r="CL12" s="17">
        <v>-1.3</v>
      </c>
      <c r="CM12" s="17">
        <v>-39.299999999999997</v>
      </c>
      <c r="CN12" s="17"/>
      <c r="CO12" s="17"/>
      <c r="CP12" s="17"/>
      <c r="CQ12" s="17"/>
      <c r="CR12" s="17"/>
      <c r="CS12" s="17"/>
      <c r="CT12" s="17"/>
      <c r="CU12" s="17"/>
      <c r="CV12" s="17">
        <v>-3</v>
      </c>
      <c r="CW12" s="17">
        <v>0</v>
      </c>
      <c r="CX12" s="17"/>
      <c r="CY12" s="17"/>
      <c r="CZ12" s="17">
        <v>1.2</v>
      </c>
      <c r="DA12" s="17">
        <v>0</v>
      </c>
      <c r="DB12" s="17">
        <v>-0.5</v>
      </c>
      <c r="DC12" s="17"/>
      <c r="DD12" s="17">
        <v>0.17</v>
      </c>
      <c r="DE12" s="17">
        <v>1.4</v>
      </c>
      <c r="DF12" s="17">
        <v>1.8</v>
      </c>
      <c r="DG12" s="17">
        <v>-0.9</v>
      </c>
      <c r="DH12" s="17">
        <v>1.3</v>
      </c>
      <c r="DI12" s="17">
        <v>0.6</v>
      </c>
      <c r="DJ12" s="17"/>
      <c r="DK12" s="17">
        <v>0</v>
      </c>
      <c r="DL12" s="17">
        <v>0</v>
      </c>
      <c r="DM12" s="17">
        <v>0.3</v>
      </c>
      <c r="DN12" s="17">
        <v>1.7</v>
      </c>
      <c r="DO12" s="17">
        <v>1.8</v>
      </c>
      <c r="DP12" s="17">
        <v>0.3</v>
      </c>
      <c r="DQ12" s="17">
        <v>0.7</v>
      </c>
      <c r="DR12" s="17">
        <v>1</v>
      </c>
      <c r="DS12" s="17">
        <v>0</v>
      </c>
      <c r="DT12" s="17">
        <v>0</v>
      </c>
      <c r="DU12" s="17">
        <v>0.7</v>
      </c>
      <c r="DV12" s="17">
        <v>0.3</v>
      </c>
      <c r="DW12" s="17"/>
      <c r="DX12" s="17">
        <v>-3.9</v>
      </c>
      <c r="DY12" s="17">
        <v>0.3</v>
      </c>
      <c r="DZ12" s="17">
        <v>0.3</v>
      </c>
      <c r="EA12" s="17">
        <v>0.4</v>
      </c>
      <c r="EB12" s="17">
        <v>1.3</v>
      </c>
      <c r="EC12" s="17">
        <v>0.8</v>
      </c>
      <c r="ED12" s="17">
        <v>4</v>
      </c>
      <c r="EE12" s="17">
        <v>0</v>
      </c>
      <c r="EF12" s="17">
        <v>-3.4</v>
      </c>
      <c r="EG12" s="17">
        <v>-4.7</v>
      </c>
      <c r="EH12" s="17">
        <v>0.1</v>
      </c>
      <c r="EI12" s="17">
        <v>0</v>
      </c>
      <c r="EJ12" s="17">
        <v>1.6</v>
      </c>
      <c r="EK12" s="17">
        <v>0</v>
      </c>
      <c r="EL12" s="17">
        <v>1.1000000000000001</v>
      </c>
      <c r="EM12" s="17">
        <v>0.2</v>
      </c>
      <c r="EN12" s="17">
        <v>0.2</v>
      </c>
      <c r="EO12" s="17">
        <v>0.2</v>
      </c>
      <c r="EP12" s="17"/>
      <c r="EQ12" s="17">
        <v>0</v>
      </c>
      <c r="ER12" s="17">
        <v>0</v>
      </c>
      <c r="ES12" s="17">
        <v>0</v>
      </c>
      <c r="ET12" s="17">
        <v>-0.2</v>
      </c>
      <c r="EU12" s="17">
        <v>4.5999999999999996</v>
      </c>
      <c r="EV12" s="17">
        <v>3.6</v>
      </c>
      <c r="EW12" s="17">
        <v>0</v>
      </c>
      <c r="EX12" s="17">
        <v>0</v>
      </c>
      <c r="EY12" s="17">
        <v>0.4</v>
      </c>
      <c r="EZ12" s="17">
        <v>1.6</v>
      </c>
      <c r="FA12" s="17">
        <v>3.6</v>
      </c>
      <c r="FB12" s="17">
        <v>14.9</v>
      </c>
      <c r="FC12" s="17">
        <v>5.2</v>
      </c>
      <c r="FD12" s="17">
        <v>2.9</v>
      </c>
      <c r="FE12" s="17"/>
      <c r="FF12" s="17"/>
      <c r="FG12" s="17">
        <v>-50.13</v>
      </c>
      <c r="FH12" s="15"/>
      <c r="FI12" s="17"/>
      <c r="FJ12" s="17">
        <v>0</v>
      </c>
      <c r="FK12" s="17"/>
      <c r="FL12" s="17">
        <v>1.8</v>
      </c>
      <c r="FM12" s="17">
        <v>0</v>
      </c>
      <c r="FN12" s="17">
        <v>1.0889500000000001</v>
      </c>
      <c r="FO12" s="17">
        <v>0.7</v>
      </c>
      <c r="FP12" s="17">
        <v>2.2000000000000002</v>
      </c>
      <c r="FQ12" s="17">
        <v>5.7889499999999998</v>
      </c>
    </row>
    <row r="13" spans="1:173" ht="24" customHeight="1" x14ac:dyDescent="0.25">
      <c r="A13" s="16" t="s">
        <v>48</v>
      </c>
      <c r="B13" s="16" t="s">
        <v>812</v>
      </c>
      <c r="C13" s="17">
        <v>13.4</v>
      </c>
      <c r="D13" s="17">
        <v>26.2</v>
      </c>
      <c r="E13" s="17">
        <v>11.8</v>
      </c>
      <c r="F13" s="17">
        <v>0</v>
      </c>
      <c r="G13" s="17">
        <v>0</v>
      </c>
      <c r="H13" s="17">
        <v>-12.4</v>
      </c>
      <c r="I13" s="17">
        <v>26.3</v>
      </c>
      <c r="J13" s="17"/>
      <c r="K13" s="17"/>
      <c r="L13" s="17">
        <v>-39.799999999999997</v>
      </c>
      <c r="M13" s="17">
        <v>-46.6</v>
      </c>
      <c r="N13" s="17">
        <v>0</v>
      </c>
      <c r="O13" s="17">
        <v>17.7</v>
      </c>
      <c r="P13" s="17">
        <v>-13.4</v>
      </c>
      <c r="Q13" s="17">
        <v>5.4</v>
      </c>
      <c r="R13" s="17">
        <v>52.5</v>
      </c>
      <c r="S13" s="17">
        <v>0.2</v>
      </c>
      <c r="T13" s="17"/>
      <c r="U13" s="17"/>
      <c r="V13" s="17"/>
      <c r="W13" s="17"/>
      <c r="X13" s="17">
        <v>3.6</v>
      </c>
      <c r="Y13" s="17">
        <v>1.2</v>
      </c>
      <c r="Z13" s="17">
        <v>0</v>
      </c>
      <c r="AA13" s="17">
        <v>-3.4</v>
      </c>
      <c r="AB13" s="17">
        <v>5.2</v>
      </c>
      <c r="AC13" s="17">
        <v>7.8</v>
      </c>
      <c r="AD13" s="17"/>
      <c r="AE13" s="17"/>
      <c r="AF13" s="17"/>
      <c r="AG13" s="17"/>
      <c r="AH13" s="17">
        <v>5.9</v>
      </c>
      <c r="AI13" s="17">
        <v>9.1999999999999993</v>
      </c>
      <c r="AJ13" s="17"/>
      <c r="AK13" s="17"/>
      <c r="AL13" s="17"/>
      <c r="AM13" s="17">
        <v>-0.6</v>
      </c>
      <c r="AN13" s="17">
        <v>-9.8000000000000007</v>
      </c>
      <c r="AO13" s="17">
        <v>3.3</v>
      </c>
      <c r="AP13" s="17">
        <v>8.1</v>
      </c>
      <c r="AQ13" s="17">
        <v>-3.6</v>
      </c>
      <c r="AR13" s="17">
        <v>-1.1000000000000001</v>
      </c>
      <c r="AS13" s="17">
        <v>2.7</v>
      </c>
      <c r="AT13" s="17">
        <v>1.7</v>
      </c>
      <c r="AU13" s="17"/>
      <c r="AV13" s="17">
        <v>-37</v>
      </c>
      <c r="AW13" s="17">
        <v>-63.3</v>
      </c>
      <c r="AX13" s="17">
        <v>4.0999999999999996</v>
      </c>
      <c r="AY13" s="17">
        <v>-1</v>
      </c>
      <c r="AZ13" s="17">
        <v>0.3</v>
      </c>
      <c r="BA13" s="17">
        <v>-3.7</v>
      </c>
      <c r="BB13" s="17"/>
      <c r="BC13" s="17">
        <v>1.1000000000000001</v>
      </c>
      <c r="BD13" s="17">
        <v>-0.1</v>
      </c>
      <c r="BE13" s="17">
        <v>-5</v>
      </c>
      <c r="BF13" s="17"/>
      <c r="BG13" s="17"/>
      <c r="BH13" s="17">
        <v>-8.6999999999999993</v>
      </c>
      <c r="BI13" s="17"/>
      <c r="BJ13" s="17"/>
      <c r="BK13" s="17">
        <v>0</v>
      </c>
      <c r="BL13" s="17"/>
      <c r="BM13" s="17"/>
      <c r="BN13" s="17"/>
      <c r="BO13" s="17">
        <v>-1.9</v>
      </c>
      <c r="BP13" s="17">
        <v>-38.799999999999997</v>
      </c>
      <c r="BQ13" s="17">
        <v>-40.1</v>
      </c>
      <c r="BR13" s="17">
        <v>-5.3</v>
      </c>
      <c r="BS13" s="17">
        <v>-13.9</v>
      </c>
      <c r="BT13" s="17"/>
      <c r="BU13" s="17"/>
      <c r="BV13" s="17"/>
      <c r="BW13" s="17"/>
      <c r="BX13" s="17"/>
      <c r="BY13" s="17"/>
      <c r="BZ13" s="17"/>
      <c r="CA13" s="17"/>
      <c r="CB13" s="17">
        <v>-0.4</v>
      </c>
      <c r="CC13" s="17">
        <v>24</v>
      </c>
      <c r="CD13" s="17">
        <v>28.1</v>
      </c>
      <c r="CE13" s="17">
        <v>3.6</v>
      </c>
      <c r="CF13" s="17">
        <v>8</v>
      </c>
      <c r="CG13" s="17">
        <v>-1.1000000000000001</v>
      </c>
      <c r="CH13" s="17"/>
      <c r="CI13" s="17"/>
      <c r="CJ13" s="17"/>
      <c r="CK13" s="17">
        <v>-5.8</v>
      </c>
      <c r="CL13" s="17">
        <v>-5.2</v>
      </c>
      <c r="CM13" s="17">
        <v>-44.5</v>
      </c>
      <c r="CN13" s="17"/>
      <c r="CO13" s="17"/>
      <c r="CP13" s="17"/>
      <c r="CQ13" s="17"/>
      <c r="CR13" s="17"/>
      <c r="CS13" s="17"/>
      <c r="CT13" s="17"/>
      <c r="CU13" s="17"/>
      <c r="CV13" s="17">
        <v>-3.5</v>
      </c>
      <c r="CW13" s="17">
        <v>0</v>
      </c>
      <c r="CX13" s="17"/>
      <c r="CY13" s="17"/>
      <c r="CZ13" s="17">
        <v>1.2</v>
      </c>
      <c r="DA13" s="17">
        <v>0</v>
      </c>
      <c r="DB13" s="17">
        <v>-0.5</v>
      </c>
      <c r="DC13" s="17"/>
      <c r="DD13" s="17">
        <v>0.08</v>
      </c>
      <c r="DE13" s="17">
        <v>1.3</v>
      </c>
      <c r="DF13" s="17">
        <v>1.8</v>
      </c>
      <c r="DG13" s="17">
        <v>-0.9</v>
      </c>
      <c r="DH13" s="17">
        <v>1.3</v>
      </c>
      <c r="DI13" s="17">
        <v>0.5</v>
      </c>
      <c r="DJ13" s="17"/>
      <c r="DK13" s="17">
        <v>0</v>
      </c>
      <c r="DL13" s="17">
        <v>0</v>
      </c>
      <c r="DM13" s="17">
        <v>0.5</v>
      </c>
      <c r="DN13" s="17">
        <v>2.4</v>
      </c>
      <c r="DO13" s="17">
        <v>1.8</v>
      </c>
      <c r="DP13" s="17">
        <v>0.3</v>
      </c>
      <c r="DQ13" s="17">
        <v>0.7</v>
      </c>
      <c r="DR13" s="17">
        <v>1</v>
      </c>
      <c r="DS13" s="17">
        <v>0</v>
      </c>
      <c r="DT13" s="17">
        <v>0.1</v>
      </c>
      <c r="DU13" s="17">
        <v>0.7</v>
      </c>
      <c r="DV13" s="17">
        <v>0.3</v>
      </c>
      <c r="DW13" s="17"/>
      <c r="DX13" s="17">
        <v>-3.8</v>
      </c>
      <c r="DY13" s="17">
        <v>0.3</v>
      </c>
      <c r="DZ13" s="17">
        <v>0.2</v>
      </c>
      <c r="EA13" s="17">
        <v>0.4</v>
      </c>
      <c r="EB13" s="17">
        <v>1.1000000000000001</v>
      </c>
      <c r="EC13" s="17">
        <v>0.8</v>
      </c>
      <c r="ED13" s="17">
        <v>4</v>
      </c>
      <c r="EE13" s="17">
        <v>0</v>
      </c>
      <c r="EF13" s="17">
        <v>-2.7</v>
      </c>
      <c r="EG13" s="17">
        <v>-4.8</v>
      </c>
      <c r="EH13" s="17">
        <v>0.2</v>
      </c>
      <c r="EI13" s="17">
        <v>0</v>
      </c>
      <c r="EJ13" s="17">
        <v>1.6</v>
      </c>
      <c r="EK13" s="17">
        <v>0</v>
      </c>
      <c r="EL13" s="17">
        <v>1.1000000000000001</v>
      </c>
      <c r="EM13" s="17">
        <v>0.2</v>
      </c>
      <c r="EN13" s="17">
        <v>0.2</v>
      </c>
      <c r="EO13" s="17">
        <v>0.2</v>
      </c>
      <c r="EP13" s="17"/>
      <c r="EQ13" s="17">
        <v>0</v>
      </c>
      <c r="ER13" s="17">
        <v>0</v>
      </c>
      <c r="ES13" s="17">
        <v>0</v>
      </c>
      <c r="ET13" s="17">
        <v>-0.2</v>
      </c>
      <c r="EU13" s="17">
        <v>4.3</v>
      </c>
      <c r="EV13" s="17">
        <v>3.6</v>
      </c>
      <c r="EW13" s="17">
        <v>0</v>
      </c>
      <c r="EX13" s="17">
        <v>0</v>
      </c>
      <c r="EY13" s="17">
        <v>0.4</v>
      </c>
      <c r="EZ13" s="17">
        <v>1.4</v>
      </c>
      <c r="FA13" s="17">
        <v>3.4</v>
      </c>
      <c r="FB13" s="17">
        <v>15.5</v>
      </c>
      <c r="FC13" s="17">
        <v>5.7</v>
      </c>
      <c r="FD13" s="17">
        <v>2</v>
      </c>
      <c r="FE13" s="17"/>
      <c r="FF13" s="17"/>
      <c r="FG13" s="17">
        <v>-90.92</v>
      </c>
      <c r="FH13" s="15"/>
      <c r="FI13" s="17"/>
      <c r="FJ13" s="17">
        <v>0</v>
      </c>
      <c r="FK13" s="17"/>
      <c r="FL13" s="17">
        <v>1.6</v>
      </c>
      <c r="FM13" s="17">
        <v>0</v>
      </c>
      <c r="FN13" s="17">
        <v>2.6655899999999999</v>
      </c>
      <c r="FO13" s="17">
        <v>0.6</v>
      </c>
      <c r="FP13" s="17">
        <v>2.2000000000000002</v>
      </c>
      <c r="FQ13" s="17">
        <v>7.0655900000000003</v>
      </c>
    </row>
    <row r="14" spans="1:173" ht="24" customHeight="1" x14ac:dyDescent="0.25">
      <c r="A14" s="16" t="s">
        <v>48</v>
      </c>
      <c r="B14" s="16" t="s">
        <v>813</v>
      </c>
      <c r="C14" s="17">
        <v>13.7</v>
      </c>
      <c r="D14" s="17">
        <v>19.399999999999999</v>
      </c>
      <c r="E14" s="17">
        <v>11.6</v>
      </c>
      <c r="F14" s="17">
        <v>0</v>
      </c>
      <c r="G14" s="17">
        <v>0</v>
      </c>
      <c r="H14" s="17">
        <v>-16.2</v>
      </c>
      <c r="I14" s="17">
        <v>21.8</v>
      </c>
      <c r="J14" s="17"/>
      <c r="K14" s="17"/>
      <c r="L14" s="17">
        <v>-41.2</v>
      </c>
      <c r="M14" s="17">
        <v>-49.6</v>
      </c>
      <c r="N14" s="17">
        <v>0</v>
      </c>
      <c r="O14" s="17">
        <v>16.5</v>
      </c>
      <c r="P14" s="17">
        <v>-15.6</v>
      </c>
      <c r="Q14" s="17">
        <v>3.9</v>
      </c>
      <c r="R14" s="17">
        <v>58</v>
      </c>
      <c r="S14" s="17">
        <v>-0.1</v>
      </c>
      <c r="T14" s="17"/>
      <c r="U14" s="17"/>
      <c r="V14" s="17"/>
      <c r="W14" s="17"/>
      <c r="X14" s="17">
        <v>4.7</v>
      </c>
      <c r="Y14" s="17">
        <v>0.8</v>
      </c>
      <c r="Z14" s="17">
        <v>0</v>
      </c>
      <c r="AA14" s="17">
        <v>-3.3</v>
      </c>
      <c r="AB14" s="17">
        <v>5.4</v>
      </c>
      <c r="AC14" s="17">
        <v>6.6</v>
      </c>
      <c r="AD14" s="17"/>
      <c r="AE14" s="17"/>
      <c r="AF14" s="17"/>
      <c r="AG14" s="17"/>
      <c r="AH14" s="17">
        <v>4.4000000000000004</v>
      </c>
      <c r="AI14" s="17">
        <v>7.7</v>
      </c>
      <c r="AJ14" s="17"/>
      <c r="AK14" s="17"/>
      <c r="AL14" s="17"/>
      <c r="AM14" s="17">
        <v>-0.7</v>
      </c>
      <c r="AN14" s="17">
        <v>-10.8</v>
      </c>
      <c r="AO14" s="17">
        <v>3.9</v>
      </c>
      <c r="AP14" s="17">
        <v>5.3</v>
      </c>
      <c r="AQ14" s="17">
        <v>-3.2</v>
      </c>
      <c r="AR14" s="17">
        <v>-0.9</v>
      </c>
      <c r="AS14" s="17">
        <v>2.7</v>
      </c>
      <c r="AT14" s="17">
        <v>1.5</v>
      </c>
      <c r="AU14" s="17"/>
      <c r="AV14" s="17">
        <v>-39.299999999999997</v>
      </c>
      <c r="AW14" s="17">
        <v>-60.7</v>
      </c>
      <c r="AX14" s="17">
        <v>3.9</v>
      </c>
      <c r="AY14" s="17">
        <v>-0.7</v>
      </c>
      <c r="AZ14" s="17">
        <v>0.2</v>
      </c>
      <c r="BA14" s="17">
        <v>-6.3</v>
      </c>
      <c r="BB14" s="17"/>
      <c r="BC14" s="17">
        <v>1.1000000000000001</v>
      </c>
      <c r="BD14" s="17">
        <v>-0.1</v>
      </c>
      <c r="BE14" s="17">
        <v>-8.3000000000000007</v>
      </c>
      <c r="BF14" s="17"/>
      <c r="BG14" s="17"/>
      <c r="BH14" s="17">
        <v>-8.8000000000000007</v>
      </c>
      <c r="BI14" s="17"/>
      <c r="BJ14" s="17"/>
      <c r="BK14" s="17">
        <v>0</v>
      </c>
      <c r="BL14" s="17"/>
      <c r="BM14" s="17"/>
      <c r="BN14" s="17"/>
      <c r="BO14" s="17">
        <v>-0.2</v>
      </c>
      <c r="BP14" s="17">
        <v>-41.2</v>
      </c>
      <c r="BQ14" s="17">
        <v>-42.6</v>
      </c>
      <c r="BR14" s="17">
        <v>-8.6</v>
      </c>
      <c r="BS14" s="17">
        <v>-17.7</v>
      </c>
      <c r="BT14" s="17"/>
      <c r="BU14" s="17"/>
      <c r="BV14" s="17"/>
      <c r="BW14" s="17"/>
      <c r="BX14" s="17"/>
      <c r="BY14" s="17"/>
      <c r="BZ14" s="17"/>
      <c r="CA14" s="17"/>
      <c r="CB14" s="17">
        <v>-0.5</v>
      </c>
      <c r="CC14" s="17">
        <v>27.7</v>
      </c>
      <c r="CD14" s="17">
        <v>25.7</v>
      </c>
      <c r="CE14" s="17">
        <v>3.1</v>
      </c>
      <c r="CF14" s="17">
        <v>5.6</v>
      </c>
      <c r="CG14" s="17">
        <v>-1.1000000000000001</v>
      </c>
      <c r="CH14" s="17"/>
      <c r="CI14" s="17"/>
      <c r="CJ14" s="17"/>
      <c r="CK14" s="17">
        <v>-6.5</v>
      </c>
      <c r="CL14" s="17">
        <v>-6</v>
      </c>
      <c r="CM14" s="17">
        <v>-46.3</v>
      </c>
      <c r="CN14" s="17"/>
      <c r="CO14" s="17"/>
      <c r="CP14" s="17"/>
      <c r="CQ14" s="17"/>
      <c r="CR14" s="17"/>
      <c r="CS14" s="17"/>
      <c r="CT14" s="17"/>
      <c r="CU14" s="17"/>
      <c r="CV14" s="17">
        <v>-4.3</v>
      </c>
      <c r="CW14" s="17">
        <v>0</v>
      </c>
      <c r="CX14" s="17"/>
      <c r="CY14" s="17"/>
      <c r="CZ14" s="17">
        <v>1.2</v>
      </c>
      <c r="DA14" s="17">
        <v>0</v>
      </c>
      <c r="DB14" s="17">
        <v>-0.4</v>
      </c>
      <c r="DC14" s="17"/>
      <c r="DD14" s="17">
        <v>0.18</v>
      </c>
      <c r="DE14" s="17">
        <v>1.2</v>
      </c>
      <c r="DF14" s="17">
        <v>1.9</v>
      </c>
      <c r="DG14" s="17">
        <v>-0.9</v>
      </c>
      <c r="DH14" s="17">
        <v>1.3</v>
      </c>
      <c r="DI14" s="17">
        <v>0.5</v>
      </c>
      <c r="DJ14" s="17"/>
      <c r="DK14" s="17">
        <v>0</v>
      </c>
      <c r="DL14" s="17">
        <v>0</v>
      </c>
      <c r="DM14" s="17">
        <v>0</v>
      </c>
      <c r="DN14" s="17">
        <v>0.7</v>
      </c>
      <c r="DO14" s="17">
        <v>1.8</v>
      </c>
      <c r="DP14" s="17">
        <v>0.3</v>
      </c>
      <c r="DQ14" s="17">
        <v>0.7</v>
      </c>
      <c r="DR14" s="17">
        <v>1</v>
      </c>
      <c r="DS14" s="17">
        <v>0</v>
      </c>
      <c r="DT14" s="17">
        <v>0.1</v>
      </c>
      <c r="DU14" s="17">
        <v>0.7</v>
      </c>
      <c r="DV14" s="17">
        <v>0.3</v>
      </c>
      <c r="DW14" s="17"/>
      <c r="DX14" s="17">
        <v>-3.7</v>
      </c>
      <c r="DY14" s="17">
        <v>0.3</v>
      </c>
      <c r="DZ14" s="17">
        <v>0.2</v>
      </c>
      <c r="EA14" s="17">
        <v>0.3</v>
      </c>
      <c r="EB14" s="17">
        <v>0.9</v>
      </c>
      <c r="EC14" s="17">
        <v>0.8</v>
      </c>
      <c r="ED14" s="17">
        <v>4</v>
      </c>
      <c r="EE14" s="17">
        <v>0</v>
      </c>
      <c r="EF14" s="17">
        <v>-3.5</v>
      </c>
      <c r="EG14" s="17">
        <v>-4.8</v>
      </c>
      <c r="EH14" s="17">
        <v>0</v>
      </c>
      <c r="EI14" s="17">
        <v>0</v>
      </c>
      <c r="EJ14" s="17">
        <v>1.6</v>
      </c>
      <c r="EK14" s="17">
        <v>0</v>
      </c>
      <c r="EL14" s="17">
        <v>1.1000000000000001</v>
      </c>
      <c r="EM14" s="17">
        <v>0.2</v>
      </c>
      <c r="EN14" s="17">
        <v>0.2</v>
      </c>
      <c r="EO14" s="17">
        <v>0.2</v>
      </c>
      <c r="EP14" s="17"/>
      <c r="EQ14" s="17">
        <v>0</v>
      </c>
      <c r="ER14" s="17">
        <v>0</v>
      </c>
      <c r="ES14" s="17">
        <v>0</v>
      </c>
      <c r="ET14" s="17">
        <v>-0.2</v>
      </c>
      <c r="EU14" s="17">
        <v>4.2</v>
      </c>
      <c r="EV14" s="17">
        <v>3.6</v>
      </c>
      <c r="EW14" s="17">
        <v>0</v>
      </c>
      <c r="EX14" s="17">
        <v>0</v>
      </c>
      <c r="EY14" s="17">
        <v>0.4</v>
      </c>
      <c r="EZ14" s="17">
        <v>1.2</v>
      </c>
      <c r="FA14" s="17">
        <v>3.5</v>
      </c>
      <c r="FB14" s="17">
        <v>14.8</v>
      </c>
      <c r="FC14" s="17">
        <v>5</v>
      </c>
      <c r="FD14" s="17">
        <v>2.1</v>
      </c>
      <c r="FE14" s="17"/>
      <c r="FF14" s="17"/>
      <c r="FG14" s="17">
        <v>-142.62</v>
      </c>
      <c r="FH14" s="15"/>
      <c r="FI14" s="17"/>
      <c r="FJ14" s="17">
        <v>0</v>
      </c>
      <c r="FK14" s="17"/>
      <c r="FL14" s="17">
        <v>1.8</v>
      </c>
      <c r="FM14" s="17">
        <v>0</v>
      </c>
      <c r="FN14" s="17">
        <v>2.6622699999999999</v>
      </c>
      <c r="FO14" s="17">
        <v>0.5</v>
      </c>
      <c r="FP14" s="17">
        <v>2.2000000000000002</v>
      </c>
      <c r="FQ14" s="17">
        <v>7.1622700000000004</v>
      </c>
    </row>
    <row r="15" spans="1:173" ht="24" customHeight="1" x14ac:dyDescent="0.25">
      <c r="A15" s="16" t="s">
        <v>48</v>
      </c>
      <c r="B15" s="16" t="s">
        <v>814</v>
      </c>
      <c r="C15" s="17">
        <v>13.7</v>
      </c>
      <c r="D15" s="17">
        <v>14.5</v>
      </c>
      <c r="E15" s="17">
        <v>10.5</v>
      </c>
      <c r="F15" s="17">
        <v>0</v>
      </c>
      <c r="G15" s="17">
        <v>0</v>
      </c>
      <c r="H15" s="17">
        <v>-16.3</v>
      </c>
      <c r="I15" s="17">
        <v>12.3</v>
      </c>
      <c r="J15" s="17"/>
      <c r="K15" s="17"/>
      <c r="L15" s="17">
        <v>-44.5</v>
      </c>
      <c r="M15" s="17">
        <v>-42.9</v>
      </c>
      <c r="N15" s="17">
        <v>0</v>
      </c>
      <c r="O15" s="17">
        <v>12.7</v>
      </c>
      <c r="P15" s="17">
        <v>-17.899999999999999</v>
      </c>
      <c r="Q15" s="17">
        <v>2.2000000000000002</v>
      </c>
      <c r="R15" s="17">
        <v>53.3</v>
      </c>
      <c r="S15" s="17">
        <v>0.1</v>
      </c>
      <c r="T15" s="17"/>
      <c r="U15" s="17"/>
      <c r="V15" s="17"/>
      <c r="W15" s="17"/>
      <c r="X15" s="17">
        <v>4.0999999999999996</v>
      </c>
      <c r="Y15" s="17">
        <v>1</v>
      </c>
      <c r="Z15" s="17">
        <v>0</v>
      </c>
      <c r="AA15" s="17">
        <v>-3.4</v>
      </c>
      <c r="AB15" s="17">
        <v>5.4</v>
      </c>
      <c r="AC15" s="17">
        <v>6.9</v>
      </c>
      <c r="AD15" s="17"/>
      <c r="AE15" s="17"/>
      <c r="AF15" s="17"/>
      <c r="AG15" s="17"/>
      <c r="AH15" s="17">
        <v>5.6</v>
      </c>
      <c r="AI15" s="17">
        <v>7.7</v>
      </c>
      <c r="AJ15" s="17"/>
      <c r="AK15" s="17"/>
      <c r="AL15" s="17"/>
      <c r="AM15" s="17">
        <v>-0.7</v>
      </c>
      <c r="AN15" s="17">
        <v>-11.7</v>
      </c>
      <c r="AO15" s="17">
        <v>3.6</v>
      </c>
      <c r="AP15" s="17">
        <v>6.6</v>
      </c>
      <c r="AQ15" s="17">
        <v>-3.6</v>
      </c>
      <c r="AR15" s="17">
        <v>-1.3</v>
      </c>
      <c r="AS15" s="17">
        <v>2.7</v>
      </c>
      <c r="AT15" s="17">
        <v>0.6</v>
      </c>
      <c r="AU15" s="17"/>
      <c r="AV15" s="17">
        <v>-42.9</v>
      </c>
      <c r="AW15" s="17">
        <v>-64.5</v>
      </c>
      <c r="AX15" s="17">
        <v>2.6</v>
      </c>
      <c r="AY15" s="17">
        <v>-1</v>
      </c>
      <c r="AZ15" s="17">
        <v>0.2</v>
      </c>
      <c r="BA15" s="17">
        <v>-4.2</v>
      </c>
      <c r="BB15" s="17"/>
      <c r="BC15" s="17">
        <v>1.1000000000000001</v>
      </c>
      <c r="BD15" s="17">
        <v>0</v>
      </c>
      <c r="BE15" s="17">
        <v>-6.1</v>
      </c>
      <c r="BF15" s="17"/>
      <c r="BG15" s="17"/>
      <c r="BH15" s="17">
        <v>-8.9</v>
      </c>
      <c r="BI15" s="17"/>
      <c r="BJ15" s="17"/>
      <c r="BK15" s="17">
        <v>0</v>
      </c>
      <c r="BL15" s="17"/>
      <c r="BM15" s="17"/>
      <c r="BN15" s="17"/>
      <c r="BO15" s="17">
        <v>-2.2000000000000002</v>
      </c>
      <c r="BP15" s="17">
        <v>-44.6</v>
      </c>
      <c r="BQ15" s="17">
        <v>-45.9</v>
      </c>
      <c r="BR15" s="17">
        <v>-11.6</v>
      </c>
      <c r="BS15" s="17">
        <v>-20.5</v>
      </c>
      <c r="BT15" s="17"/>
      <c r="BU15" s="17"/>
      <c r="BV15" s="17"/>
      <c r="BW15" s="17"/>
      <c r="BX15" s="17"/>
      <c r="BY15" s="17"/>
      <c r="BZ15" s="17"/>
      <c r="CA15" s="17"/>
      <c r="CB15" s="17">
        <v>-0.4</v>
      </c>
      <c r="CC15" s="17">
        <v>25.9</v>
      </c>
      <c r="CD15" s="17">
        <v>27.1</v>
      </c>
      <c r="CE15" s="17">
        <v>2.8</v>
      </c>
      <c r="CF15" s="17">
        <v>8.1999999999999993</v>
      </c>
      <c r="CG15" s="17">
        <v>-1.3</v>
      </c>
      <c r="CH15" s="17"/>
      <c r="CI15" s="17"/>
      <c r="CJ15" s="17"/>
      <c r="CK15" s="17">
        <v>-10.3</v>
      </c>
      <c r="CL15" s="17">
        <v>-9.9</v>
      </c>
      <c r="CM15" s="17">
        <v>-51.3</v>
      </c>
      <c r="CN15" s="17"/>
      <c r="CO15" s="17"/>
      <c r="CP15" s="17"/>
      <c r="CQ15" s="17"/>
      <c r="CR15" s="17"/>
      <c r="CS15" s="17"/>
      <c r="CT15" s="17"/>
      <c r="CU15" s="17"/>
      <c r="CV15" s="17">
        <v>-3.9</v>
      </c>
      <c r="CW15" s="17">
        <v>0</v>
      </c>
      <c r="CX15" s="17"/>
      <c r="CY15" s="17"/>
      <c r="CZ15" s="17">
        <v>1.2</v>
      </c>
      <c r="DA15" s="17">
        <v>0</v>
      </c>
      <c r="DB15" s="17">
        <v>-0.7</v>
      </c>
      <c r="DC15" s="17"/>
      <c r="DD15" s="17">
        <v>0.16</v>
      </c>
      <c r="DE15" s="17">
        <v>1.2</v>
      </c>
      <c r="DF15" s="17">
        <v>1.8</v>
      </c>
      <c r="DG15" s="17">
        <v>-1.1000000000000001</v>
      </c>
      <c r="DH15" s="17">
        <v>1.3</v>
      </c>
      <c r="DI15" s="17">
        <v>0.6</v>
      </c>
      <c r="DJ15" s="17"/>
      <c r="DK15" s="17">
        <v>0</v>
      </c>
      <c r="DL15" s="17">
        <v>0</v>
      </c>
      <c r="DM15" s="17">
        <v>0.1</v>
      </c>
      <c r="DN15" s="17">
        <v>1.2</v>
      </c>
      <c r="DO15" s="17">
        <v>1.8</v>
      </c>
      <c r="DP15" s="17">
        <v>0.3</v>
      </c>
      <c r="DQ15" s="17">
        <v>0.7</v>
      </c>
      <c r="DR15" s="17">
        <v>1</v>
      </c>
      <c r="DS15" s="17">
        <v>0</v>
      </c>
      <c r="DT15" s="17">
        <v>0.1</v>
      </c>
      <c r="DU15" s="17">
        <v>0.7</v>
      </c>
      <c r="DV15" s="17">
        <v>0.3</v>
      </c>
      <c r="DW15" s="17"/>
      <c r="DX15" s="17">
        <v>-3.7</v>
      </c>
      <c r="DY15" s="17">
        <v>0.2</v>
      </c>
      <c r="DZ15" s="17">
        <v>0.1</v>
      </c>
      <c r="EA15" s="17">
        <v>0.4</v>
      </c>
      <c r="EB15" s="17">
        <v>0.9</v>
      </c>
      <c r="EC15" s="17">
        <v>0.8</v>
      </c>
      <c r="ED15" s="17">
        <v>3.8</v>
      </c>
      <c r="EE15" s="17">
        <v>0</v>
      </c>
      <c r="EF15" s="17">
        <v>-4.4000000000000004</v>
      </c>
      <c r="EG15" s="17">
        <v>-6.5</v>
      </c>
      <c r="EH15" s="17">
        <v>0</v>
      </c>
      <c r="EI15" s="17">
        <v>0</v>
      </c>
      <c r="EJ15" s="17">
        <v>1.6</v>
      </c>
      <c r="EK15" s="17">
        <v>0</v>
      </c>
      <c r="EL15" s="17">
        <v>1.1000000000000001</v>
      </c>
      <c r="EM15" s="17">
        <v>0.2</v>
      </c>
      <c r="EN15" s="17">
        <v>0.2</v>
      </c>
      <c r="EO15" s="17">
        <v>0.2</v>
      </c>
      <c r="EP15" s="17"/>
      <c r="EQ15" s="17">
        <v>0</v>
      </c>
      <c r="ER15" s="17">
        <v>0</v>
      </c>
      <c r="ES15" s="17">
        <v>0</v>
      </c>
      <c r="ET15" s="17">
        <v>-0.2</v>
      </c>
      <c r="EU15" s="17">
        <v>4.5999999999999996</v>
      </c>
      <c r="EV15" s="17">
        <v>3.6</v>
      </c>
      <c r="EW15" s="17">
        <v>0</v>
      </c>
      <c r="EX15" s="17">
        <v>0</v>
      </c>
      <c r="EY15" s="17">
        <v>0.4</v>
      </c>
      <c r="EZ15" s="17">
        <v>1.2</v>
      </c>
      <c r="FA15" s="17">
        <v>3.4</v>
      </c>
      <c r="FB15" s="17">
        <v>14.7</v>
      </c>
      <c r="FC15" s="17">
        <v>4.9000000000000004</v>
      </c>
      <c r="FD15" s="17">
        <v>2.5</v>
      </c>
      <c r="FE15" s="17"/>
      <c r="FF15" s="17"/>
      <c r="FG15" s="17">
        <v>-199.74</v>
      </c>
      <c r="FH15" s="15"/>
      <c r="FI15" s="17"/>
      <c r="FJ15" s="17">
        <v>0</v>
      </c>
      <c r="FK15" s="17"/>
      <c r="FL15" s="17">
        <v>1.7</v>
      </c>
      <c r="FM15" s="17">
        <v>0</v>
      </c>
      <c r="FN15" s="17">
        <v>2.6572499999999999</v>
      </c>
      <c r="FO15" s="17">
        <v>0.2</v>
      </c>
      <c r="FP15" s="17">
        <v>2.2999999999999998</v>
      </c>
      <c r="FQ15" s="17">
        <v>6.8572499999999996</v>
      </c>
    </row>
    <row r="16" spans="1:173" ht="24" customHeight="1" x14ac:dyDescent="0.25">
      <c r="A16" s="16" t="s">
        <v>48</v>
      </c>
      <c r="B16" s="16" t="s">
        <v>815</v>
      </c>
      <c r="C16" s="17">
        <v>14.4</v>
      </c>
      <c r="D16" s="17">
        <v>16.600000000000001</v>
      </c>
      <c r="E16" s="17">
        <v>10.7</v>
      </c>
      <c r="F16" s="17">
        <v>0</v>
      </c>
      <c r="G16" s="17">
        <v>0</v>
      </c>
      <c r="H16" s="17">
        <v>-17.600000000000001</v>
      </c>
      <c r="I16" s="17">
        <v>11.6</v>
      </c>
      <c r="J16" s="17"/>
      <c r="K16" s="17"/>
      <c r="L16" s="17">
        <v>-44.1</v>
      </c>
      <c r="M16" s="17">
        <v>-44.7</v>
      </c>
      <c r="N16" s="17">
        <v>0</v>
      </c>
      <c r="O16" s="17">
        <v>13.5</v>
      </c>
      <c r="P16" s="17">
        <v>-17.399999999999999</v>
      </c>
      <c r="Q16" s="17">
        <v>2.4</v>
      </c>
      <c r="R16" s="17">
        <v>55.3</v>
      </c>
      <c r="S16" s="17">
        <v>0</v>
      </c>
      <c r="T16" s="17"/>
      <c r="U16" s="17"/>
      <c r="V16" s="17"/>
      <c r="W16" s="17"/>
      <c r="X16" s="17">
        <v>4</v>
      </c>
      <c r="Y16" s="17">
        <v>1.4</v>
      </c>
      <c r="Z16" s="17">
        <v>0</v>
      </c>
      <c r="AA16" s="17">
        <v>-3.3</v>
      </c>
      <c r="AB16" s="17">
        <v>5.4</v>
      </c>
      <c r="AC16" s="17">
        <v>8.1</v>
      </c>
      <c r="AD16" s="17"/>
      <c r="AE16" s="17"/>
      <c r="AF16" s="17"/>
      <c r="AG16" s="17"/>
      <c r="AH16" s="17">
        <v>6</v>
      </c>
      <c r="AI16" s="17">
        <v>7.1</v>
      </c>
      <c r="AJ16" s="17"/>
      <c r="AK16" s="17"/>
      <c r="AL16" s="17"/>
      <c r="AM16" s="17">
        <v>-0.8</v>
      </c>
      <c r="AN16" s="17">
        <v>-12.5</v>
      </c>
      <c r="AO16" s="17">
        <v>3.5</v>
      </c>
      <c r="AP16" s="17">
        <v>0.4</v>
      </c>
      <c r="AQ16" s="17">
        <v>-3.3</v>
      </c>
      <c r="AR16" s="17">
        <v>-1.3</v>
      </c>
      <c r="AS16" s="17">
        <v>2.7</v>
      </c>
      <c r="AT16" s="17">
        <v>1</v>
      </c>
      <c r="AU16" s="17"/>
      <c r="AV16" s="17">
        <v>-43.2</v>
      </c>
      <c r="AW16" s="17">
        <v>-64.599999999999994</v>
      </c>
      <c r="AX16" s="17">
        <v>1</v>
      </c>
      <c r="AY16" s="17">
        <v>-1</v>
      </c>
      <c r="AZ16" s="17">
        <v>0.2</v>
      </c>
      <c r="BA16" s="17">
        <v>-4.8</v>
      </c>
      <c r="BB16" s="17"/>
      <c r="BC16" s="17">
        <v>1.1000000000000001</v>
      </c>
      <c r="BD16" s="17">
        <v>0.1</v>
      </c>
      <c r="BE16" s="17">
        <v>-3.8</v>
      </c>
      <c r="BF16" s="17"/>
      <c r="BG16" s="17"/>
      <c r="BH16" s="17">
        <v>-9</v>
      </c>
      <c r="BI16" s="17"/>
      <c r="BJ16" s="17"/>
      <c r="BK16" s="17">
        <v>0</v>
      </c>
      <c r="BL16" s="17"/>
      <c r="BM16" s="17"/>
      <c r="BN16" s="17"/>
      <c r="BO16" s="17">
        <v>-3</v>
      </c>
      <c r="BP16" s="17">
        <v>-43.4</v>
      </c>
      <c r="BQ16" s="17">
        <v>-44.7</v>
      </c>
      <c r="BR16" s="17">
        <v>-10.1</v>
      </c>
      <c r="BS16" s="17">
        <v>-19.8</v>
      </c>
      <c r="BT16" s="17"/>
      <c r="BU16" s="17"/>
      <c r="BV16" s="17"/>
      <c r="BW16" s="17"/>
      <c r="BX16" s="17"/>
      <c r="BY16" s="17"/>
      <c r="BZ16" s="17"/>
      <c r="CA16" s="17"/>
      <c r="CB16" s="17">
        <v>-0.4</v>
      </c>
      <c r="CC16" s="17">
        <v>26.1</v>
      </c>
      <c r="CD16" s="17">
        <v>27.2</v>
      </c>
      <c r="CE16" s="17">
        <v>2.9</v>
      </c>
      <c r="CF16" s="17">
        <v>5.5</v>
      </c>
      <c r="CG16" s="17">
        <v>-0.9</v>
      </c>
      <c r="CH16" s="17"/>
      <c r="CI16" s="17"/>
      <c r="CJ16" s="17"/>
      <c r="CK16" s="17">
        <v>-10.7</v>
      </c>
      <c r="CL16" s="17">
        <v>-10.4</v>
      </c>
      <c r="CM16" s="17">
        <v>-52.1</v>
      </c>
      <c r="CN16" s="17"/>
      <c r="CO16" s="17"/>
      <c r="CP16" s="17"/>
      <c r="CQ16" s="17"/>
      <c r="CR16" s="17"/>
      <c r="CS16" s="17"/>
      <c r="CT16" s="17"/>
      <c r="CU16" s="17"/>
      <c r="CV16" s="17">
        <v>-3.6</v>
      </c>
      <c r="CW16" s="17">
        <v>0</v>
      </c>
      <c r="CX16" s="17"/>
      <c r="CY16" s="17"/>
      <c r="CZ16" s="17">
        <v>1.2</v>
      </c>
      <c r="DA16" s="17">
        <v>0</v>
      </c>
      <c r="DB16" s="17">
        <v>-0.7</v>
      </c>
      <c r="DC16" s="17"/>
      <c r="DD16" s="17">
        <v>0.16</v>
      </c>
      <c r="DE16" s="17">
        <v>1.2</v>
      </c>
      <c r="DF16" s="17">
        <v>1.9</v>
      </c>
      <c r="DG16" s="17">
        <v>-1</v>
      </c>
      <c r="DH16" s="17">
        <v>1.3</v>
      </c>
      <c r="DI16" s="17">
        <v>0.6</v>
      </c>
      <c r="DJ16" s="17"/>
      <c r="DK16" s="17">
        <v>0</v>
      </c>
      <c r="DL16" s="17">
        <v>0</v>
      </c>
      <c r="DM16" s="17">
        <v>0.5</v>
      </c>
      <c r="DN16" s="17">
        <v>1.4</v>
      </c>
      <c r="DO16" s="17">
        <v>1.8</v>
      </c>
      <c r="DP16" s="17">
        <v>0.3</v>
      </c>
      <c r="DQ16" s="17">
        <v>0.7</v>
      </c>
      <c r="DR16" s="17">
        <v>1</v>
      </c>
      <c r="DS16" s="17">
        <v>0</v>
      </c>
      <c r="DT16" s="17">
        <v>0</v>
      </c>
      <c r="DU16" s="17">
        <v>0.7</v>
      </c>
      <c r="DV16" s="17">
        <v>0.3</v>
      </c>
      <c r="DW16" s="17"/>
      <c r="DX16" s="17">
        <v>-3.7</v>
      </c>
      <c r="DY16" s="17">
        <v>0.2</v>
      </c>
      <c r="DZ16" s="17">
        <v>0</v>
      </c>
      <c r="EA16" s="17">
        <v>0.4</v>
      </c>
      <c r="EB16" s="17">
        <v>0.9</v>
      </c>
      <c r="EC16" s="17">
        <v>0.8</v>
      </c>
      <c r="ED16" s="17">
        <v>4</v>
      </c>
      <c r="EE16" s="17">
        <v>0</v>
      </c>
      <c r="EF16" s="17">
        <v>-3.7</v>
      </c>
      <c r="EG16" s="17">
        <v>-5</v>
      </c>
      <c r="EH16" s="17">
        <v>0.1</v>
      </c>
      <c r="EI16" s="17">
        <v>0</v>
      </c>
      <c r="EJ16" s="17">
        <v>1.6</v>
      </c>
      <c r="EK16" s="17">
        <v>0</v>
      </c>
      <c r="EL16" s="17">
        <v>1.1000000000000001</v>
      </c>
      <c r="EM16" s="17">
        <v>0.2</v>
      </c>
      <c r="EN16" s="17">
        <v>0.2</v>
      </c>
      <c r="EO16" s="17">
        <v>0.2</v>
      </c>
      <c r="EP16" s="17"/>
      <c r="EQ16" s="17">
        <v>0</v>
      </c>
      <c r="ER16" s="17">
        <v>0</v>
      </c>
      <c r="ES16" s="17">
        <v>0</v>
      </c>
      <c r="ET16" s="17">
        <v>-0.2</v>
      </c>
      <c r="EU16" s="17">
        <v>4.2</v>
      </c>
      <c r="EV16" s="17">
        <v>3.6</v>
      </c>
      <c r="EW16" s="17">
        <v>0</v>
      </c>
      <c r="EX16" s="17">
        <v>0</v>
      </c>
      <c r="EY16" s="17">
        <v>0.4</v>
      </c>
      <c r="EZ16" s="17">
        <v>1.2</v>
      </c>
      <c r="FA16" s="17">
        <v>3.3</v>
      </c>
      <c r="FB16" s="17">
        <v>14.5</v>
      </c>
      <c r="FC16" s="17">
        <v>4.5999999999999996</v>
      </c>
      <c r="FD16" s="17">
        <v>2.4</v>
      </c>
      <c r="FE16" s="17"/>
      <c r="FF16" s="17"/>
      <c r="FG16" s="17">
        <v>-199.64</v>
      </c>
      <c r="FH16" s="15"/>
      <c r="FI16" s="17"/>
      <c r="FJ16" s="17">
        <v>0</v>
      </c>
      <c r="FK16" s="17"/>
      <c r="FL16" s="17">
        <v>1.8</v>
      </c>
      <c r="FM16" s="17">
        <v>0</v>
      </c>
      <c r="FN16" s="17">
        <v>2.65421</v>
      </c>
      <c r="FO16" s="17">
        <v>0.1</v>
      </c>
      <c r="FP16" s="17">
        <v>2.2999999999999998</v>
      </c>
      <c r="FQ16" s="17">
        <v>6.8542100000000001</v>
      </c>
    </row>
    <row r="17" spans="1:173" ht="24" customHeight="1" x14ac:dyDescent="0.25">
      <c r="A17" s="16" t="s">
        <v>48</v>
      </c>
      <c r="B17" s="16" t="s">
        <v>816</v>
      </c>
      <c r="C17" s="17">
        <v>13.7</v>
      </c>
      <c r="D17" s="17">
        <v>19.399999999999999</v>
      </c>
      <c r="E17" s="17">
        <v>11.1</v>
      </c>
      <c r="F17" s="17">
        <v>0</v>
      </c>
      <c r="G17" s="17">
        <v>0</v>
      </c>
      <c r="H17" s="17">
        <v>-14.9</v>
      </c>
      <c r="I17" s="17">
        <v>15.1</v>
      </c>
      <c r="J17" s="17"/>
      <c r="K17" s="17"/>
      <c r="L17" s="17">
        <v>-40.1</v>
      </c>
      <c r="M17" s="17">
        <v>-37.799999999999997</v>
      </c>
      <c r="N17" s="17">
        <v>0</v>
      </c>
      <c r="O17" s="17">
        <v>11.5</v>
      </c>
      <c r="P17" s="17">
        <v>-18.3</v>
      </c>
      <c r="Q17" s="17">
        <v>2.2000000000000002</v>
      </c>
      <c r="R17" s="17">
        <v>55.5</v>
      </c>
      <c r="S17" s="17">
        <v>0.1</v>
      </c>
      <c r="T17" s="17"/>
      <c r="U17" s="17"/>
      <c r="V17" s="17"/>
      <c r="W17" s="17"/>
      <c r="X17" s="17">
        <v>4.2</v>
      </c>
      <c r="Y17" s="17">
        <v>1</v>
      </c>
      <c r="Z17" s="17">
        <v>0</v>
      </c>
      <c r="AA17" s="17">
        <v>-3.3</v>
      </c>
      <c r="AB17" s="17">
        <v>5.4</v>
      </c>
      <c r="AC17" s="17">
        <v>8.1999999999999993</v>
      </c>
      <c r="AD17" s="17"/>
      <c r="AE17" s="17"/>
      <c r="AF17" s="17"/>
      <c r="AG17" s="17"/>
      <c r="AH17" s="17">
        <v>5.4</v>
      </c>
      <c r="AI17" s="17">
        <v>6.4</v>
      </c>
      <c r="AJ17" s="17"/>
      <c r="AK17" s="17"/>
      <c r="AL17" s="17"/>
      <c r="AM17" s="17">
        <v>-0.8</v>
      </c>
      <c r="AN17" s="17">
        <v>-12.1</v>
      </c>
      <c r="AO17" s="17">
        <v>3.2</v>
      </c>
      <c r="AP17" s="17">
        <v>0.2</v>
      </c>
      <c r="AQ17" s="17">
        <v>-3.2</v>
      </c>
      <c r="AR17" s="17">
        <v>-1.4</v>
      </c>
      <c r="AS17" s="17">
        <v>2.7</v>
      </c>
      <c r="AT17" s="17">
        <v>1</v>
      </c>
      <c r="AU17" s="17"/>
      <c r="AV17" s="17">
        <v>-44.6</v>
      </c>
      <c r="AW17" s="17">
        <v>-65.900000000000006</v>
      </c>
      <c r="AX17" s="17">
        <v>2.1</v>
      </c>
      <c r="AY17" s="17">
        <v>-1</v>
      </c>
      <c r="AZ17" s="17">
        <v>0.2</v>
      </c>
      <c r="BA17" s="17">
        <v>-4.7</v>
      </c>
      <c r="BB17" s="17"/>
      <c r="BC17" s="17">
        <v>1.1000000000000001</v>
      </c>
      <c r="BD17" s="17">
        <v>0</v>
      </c>
      <c r="BE17" s="17">
        <v>-3.2</v>
      </c>
      <c r="BF17" s="17"/>
      <c r="BG17" s="17"/>
      <c r="BH17" s="17">
        <v>-8.8000000000000007</v>
      </c>
      <c r="BI17" s="17"/>
      <c r="BJ17" s="17"/>
      <c r="BK17" s="17">
        <v>0</v>
      </c>
      <c r="BL17" s="17"/>
      <c r="BM17" s="17"/>
      <c r="BN17" s="17"/>
      <c r="BO17" s="17">
        <v>-3.6</v>
      </c>
      <c r="BP17" s="17">
        <v>-43.7</v>
      </c>
      <c r="BQ17" s="17">
        <v>-45.1</v>
      </c>
      <c r="BR17" s="17">
        <v>-11.2</v>
      </c>
      <c r="BS17" s="17">
        <v>-19.7</v>
      </c>
      <c r="BT17" s="17"/>
      <c r="BU17" s="17"/>
      <c r="BV17" s="17"/>
      <c r="BW17" s="17"/>
      <c r="BX17" s="17"/>
      <c r="BY17" s="17"/>
      <c r="BZ17" s="17"/>
      <c r="CA17" s="17"/>
      <c r="CB17" s="17">
        <v>-0.5</v>
      </c>
      <c r="CC17" s="17">
        <v>26.4</v>
      </c>
      <c r="CD17" s="17">
        <v>27</v>
      </c>
      <c r="CE17" s="17">
        <v>3</v>
      </c>
      <c r="CF17" s="17">
        <v>5.5</v>
      </c>
      <c r="CG17" s="17">
        <v>-1</v>
      </c>
      <c r="CH17" s="17"/>
      <c r="CI17" s="17"/>
      <c r="CJ17" s="17"/>
      <c r="CK17" s="17">
        <v>-11.4</v>
      </c>
      <c r="CL17" s="17">
        <v>-10.8</v>
      </c>
      <c r="CM17" s="17">
        <v>-53.4</v>
      </c>
      <c r="CN17" s="17"/>
      <c r="CO17" s="17"/>
      <c r="CP17" s="17"/>
      <c r="CQ17" s="17"/>
      <c r="CR17" s="17"/>
      <c r="CS17" s="17"/>
      <c r="CT17" s="17"/>
      <c r="CU17" s="17"/>
      <c r="CV17" s="17">
        <v>-3.7</v>
      </c>
      <c r="CW17" s="17">
        <v>0</v>
      </c>
      <c r="CX17" s="17"/>
      <c r="CY17" s="17"/>
      <c r="CZ17" s="17">
        <v>1.2</v>
      </c>
      <c r="DA17" s="17">
        <v>0</v>
      </c>
      <c r="DB17" s="17">
        <v>-0.6</v>
      </c>
      <c r="DC17" s="17"/>
      <c r="DD17" s="17">
        <v>0.18</v>
      </c>
      <c r="DE17" s="17">
        <v>1.2</v>
      </c>
      <c r="DF17" s="17">
        <v>1.9</v>
      </c>
      <c r="DG17" s="17">
        <v>-1.4</v>
      </c>
      <c r="DH17" s="17">
        <v>1.4</v>
      </c>
      <c r="DI17" s="17">
        <v>0.5</v>
      </c>
      <c r="DJ17" s="17"/>
      <c r="DK17" s="17">
        <v>0</v>
      </c>
      <c r="DL17" s="17">
        <v>0</v>
      </c>
      <c r="DM17" s="17">
        <v>0.8</v>
      </c>
      <c r="DN17" s="17">
        <v>1</v>
      </c>
      <c r="DO17" s="17">
        <v>1.8</v>
      </c>
      <c r="DP17" s="17">
        <v>0.3</v>
      </c>
      <c r="DQ17" s="17">
        <v>0.7</v>
      </c>
      <c r="DR17" s="17">
        <v>1</v>
      </c>
      <c r="DS17" s="17">
        <v>0</v>
      </c>
      <c r="DT17" s="17">
        <v>0</v>
      </c>
      <c r="DU17" s="17">
        <v>0.6</v>
      </c>
      <c r="DV17" s="17">
        <v>0.3</v>
      </c>
      <c r="DW17" s="17"/>
      <c r="DX17" s="17">
        <v>-3.8</v>
      </c>
      <c r="DY17" s="17">
        <v>0.2</v>
      </c>
      <c r="DZ17" s="17">
        <v>0.2</v>
      </c>
      <c r="EA17" s="17">
        <v>0.3</v>
      </c>
      <c r="EB17" s="17">
        <v>1.1000000000000001</v>
      </c>
      <c r="EC17" s="17">
        <v>0.8</v>
      </c>
      <c r="ED17" s="17">
        <v>3.9</v>
      </c>
      <c r="EE17" s="17">
        <v>0</v>
      </c>
      <c r="EF17" s="17">
        <v>-3.5</v>
      </c>
      <c r="EG17" s="17">
        <v>-3.7</v>
      </c>
      <c r="EH17" s="17">
        <v>0.2</v>
      </c>
      <c r="EI17" s="17">
        <v>0</v>
      </c>
      <c r="EJ17" s="17">
        <v>1.6</v>
      </c>
      <c r="EK17" s="17">
        <v>0</v>
      </c>
      <c r="EL17" s="17">
        <v>1.1000000000000001</v>
      </c>
      <c r="EM17" s="17">
        <v>0.2</v>
      </c>
      <c r="EN17" s="17">
        <v>0.2</v>
      </c>
      <c r="EO17" s="17">
        <v>0.2</v>
      </c>
      <c r="EP17" s="17"/>
      <c r="EQ17" s="17">
        <v>0</v>
      </c>
      <c r="ER17" s="17">
        <v>0</v>
      </c>
      <c r="ES17" s="17">
        <v>0</v>
      </c>
      <c r="ET17" s="17">
        <v>-0.2</v>
      </c>
      <c r="EU17" s="17">
        <v>4.5</v>
      </c>
      <c r="EV17" s="17">
        <v>3.6</v>
      </c>
      <c r="EW17" s="17">
        <v>0</v>
      </c>
      <c r="EX17" s="17">
        <v>0</v>
      </c>
      <c r="EY17" s="17">
        <v>0.4</v>
      </c>
      <c r="EZ17" s="17">
        <v>1.4</v>
      </c>
      <c r="FA17" s="17">
        <v>3.5</v>
      </c>
      <c r="FB17" s="17">
        <v>15.1</v>
      </c>
      <c r="FC17" s="17">
        <v>5.2</v>
      </c>
      <c r="FD17" s="17">
        <v>2.9</v>
      </c>
      <c r="FE17" s="17"/>
      <c r="FF17" s="17"/>
      <c r="FG17" s="17">
        <v>-186.32</v>
      </c>
      <c r="FH17" s="15"/>
      <c r="FI17" s="17"/>
      <c r="FJ17" s="17">
        <v>0</v>
      </c>
      <c r="FK17" s="17"/>
      <c r="FL17" s="17">
        <v>1.6</v>
      </c>
      <c r="FM17" s="17">
        <v>3.3143199999999999</v>
      </c>
      <c r="FN17" s="17">
        <v>2.6648900000000002</v>
      </c>
      <c r="FO17" s="17">
        <v>0.2</v>
      </c>
      <c r="FP17" s="17">
        <v>2.2999999999999998</v>
      </c>
      <c r="FQ17" s="17">
        <v>10.07921</v>
      </c>
    </row>
    <row r="18" spans="1:173" ht="24" customHeight="1" x14ac:dyDescent="0.25">
      <c r="A18" s="18" t="s">
        <v>48</v>
      </c>
      <c r="B18" s="18" t="s">
        <v>817</v>
      </c>
      <c r="C18" s="19">
        <v>14.8</v>
      </c>
      <c r="D18" s="19">
        <v>15.5</v>
      </c>
      <c r="E18" s="19">
        <v>11.4</v>
      </c>
      <c r="F18" s="19">
        <v>0</v>
      </c>
      <c r="G18" s="19">
        <v>0</v>
      </c>
      <c r="H18" s="19">
        <v>-16</v>
      </c>
      <c r="I18" s="19">
        <v>5.8</v>
      </c>
      <c r="J18" s="19"/>
      <c r="K18" s="19"/>
      <c r="L18" s="19">
        <v>-38.799999999999997</v>
      </c>
      <c r="M18" s="19">
        <v>-38.4</v>
      </c>
      <c r="N18" s="19">
        <v>0</v>
      </c>
      <c r="O18" s="19">
        <v>14.3</v>
      </c>
      <c r="P18" s="19">
        <v>-16.7</v>
      </c>
      <c r="Q18" s="19">
        <v>2.2999999999999998</v>
      </c>
      <c r="R18" s="19">
        <v>50.9</v>
      </c>
      <c r="S18" s="19">
        <v>-0.1</v>
      </c>
      <c r="T18" s="19"/>
      <c r="U18" s="19"/>
      <c r="V18" s="19"/>
      <c r="W18" s="19"/>
      <c r="X18" s="19">
        <v>-3.1</v>
      </c>
      <c r="Y18" s="19">
        <v>1</v>
      </c>
      <c r="Z18" s="19">
        <v>0</v>
      </c>
      <c r="AA18" s="19">
        <v>-3.3</v>
      </c>
      <c r="AB18" s="19">
        <v>5.4</v>
      </c>
      <c r="AC18" s="19">
        <v>8.1</v>
      </c>
      <c r="AD18" s="19"/>
      <c r="AE18" s="19"/>
      <c r="AF18" s="19"/>
      <c r="AG18" s="19"/>
      <c r="AH18" s="19">
        <v>4.3</v>
      </c>
      <c r="AI18" s="19">
        <v>6.2</v>
      </c>
      <c r="AJ18" s="19"/>
      <c r="AK18" s="19"/>
      <c r="AL18" s="19"/>
      <c r="AM18" s="19">
        <v>-0.8</v>
      </c>
      <c r="AN18" s="19">
        <v>-11.9</v>
      </c>
      <c r="AO18" s="19">
        <v>3.2</v>
      </c>
      <c r="AP18" s="19">
        <v>-0.1</v>
      </c>
      <c r="AQ18" s="19">
        <v>-3.6</v>
      </c>
      <c r="AR18" s="19">
        <v>-0.8</v>
      </c>
      <c r="AS18" s="19">
        <v>2.7</v>
      </c>
      <c r="AT18" s="19">
        <v>0.3</v>
      </c>
      <c r="AU18" s="19"/>
      <c r="AV18" s="19">
        <v>-42.7</v>
      </c>
      <c r="AW18" s="19">
        <v>-64.3</v>
      </c>
      <c r="AX18" s="19">
        <v>-0.8</v>
      </c>
      <c r="AY18" s="19">
        <v>-0.8</v>
      </c>
      <c r="AZ18" s="19">
        <v>0.3</v>
      </c>
      <c r="BA18" s="19">
        <v>-6.9</v>
      </c>
      <c r="BB18" s="19"/>
      <c r="BC18" s="19">
        <v>1</v>
      </c>
      <c r="BD18" s="19">
        <v>0.1</v>
      </c>
      <c r="BE18" s="19">
        <v>-7.2</v>
      </c>
      <c r="BF18" s="19"/>
      <c r="BG18" s="19"/>
      <c r="BH18" s="19">
        <v>-8.8000000000000007</v>
      </c>
      <c r="BI18" s="19"/>
      <c r="BJ18" s="19"/>
      <c r="BK18" s="19">
        <v>0</v>
      </c>
      <c r="BL18" s="19"/>
      <c r="BM18" s="19"/>
      <c r="BN18" s="19"/>
      <c r="BO18" s="19">
        <v>-1.1000000000000001</v>
      </c>
      <c r="BP18" s="19">
        <v>-41.8</v>
      </c>
      <c r="BQ18" s="19">
        <v>-43.2</v>
      </c>
      <c r="BR18" s="19">
        <v>-9.3000000000000007</v>
      </c>
      <c r="BS18" s="19">
        <v>-18.600000000000001</v>
      </c>
      <c r="BT18" s="19"/>
      <c r="BU18" s="19"/>
      <c r="BV18" s="19"/>
      <c r="BW18" s="19"/>
      <c r="BX18" s="19"/>
      <c r="BY18" s="19"/>
      <c r="BZ18" s="19"/>
      <c r="CA18" s="19"/>
      <c r="CB18" s="19">
        <v>-0.5</v>
      </c>
      <c r="CC18" s="19">
        <v>6.7</v>
      </c>
      <c r="CD18" s="19">
        <v>25.5</v>
      </c>
      <c r="CE18" s="19">
        <v>3</v>
      </c>
      <c r="CF18" s="19">
        <v>5.5</v>
      </c>
      <c r="CG18" s="19">
        <v>-1</v>
      </c>
      <c r="CH18" s="19"/>
      <c r="CI18" s="19"/>
      <c r="CJ18" s="19"/>
      <c r="CK18" s="19">
        <v>-8.4</v>
      </c>
      <c r="CL18" s="19">
        <v>-8.3000000000000007</v>
      </c>
      <c r="CM18" s="19">
        <v>-49.2</v>
      </c>
      <c r="CN18" s="19"/>
      <c r="CO18" s="19"/>
      <c r="CP18" s="19"/>
      <c r="CQ18" s="19"/>
      <c r="CR18" s="19"/>
      <c r="CS18" s="19"/>
      <c r="CT18" s="19"/>
      <c r="CU18" s="19"/>
      <c r="CV18" s="19">
        <v>-4.7</v>
      </c>
      <c r="CW18" s="19">
        <v>0</v>
      </c>
      <c r="CX18" s="19"/>
      <c r="CY18" s="19"/>
      <c r="CZ18" s="19">
        <v>1.2</v>
      </c>
      <c r="DA18" s="19">
        <v>0</v>
      </c>
      <c r="DB18" s="19">
        <v>-0.7</v>
      </c>
      <c r="DC18" s="19"/>
      <c r="DD18" s="19">
        <v>0.18</v>
      </c>
      <c r="DE18" s="19">
        <v>1.2</v>
      </c>
      <c r="DF18" s="19">
        <v>1.9</v>
      </c>
      <c r="DG18" s="19">
        <v>-1.4</v>
      </c>
      <c r="DH18" s="19">
        <v>1.3</v>
      </c>
      <c r="DI18" s="19">
        <v>0.5</v>
      </c>
      <c r="DJ18" s="19"/>
      <c r="DK18" s="19">
        <v>0</v>
      </c>
      <c r="DL18" s="19">
        <v>0</v>
      </c>
      <c r="DM18" s="19">
        <v>0.8</v>
      </c>
      <c r="DN18" s="19">
        <v>0.6</v>
      </c>
      <c r="DO18" s="19">
        <v>1.8</v>
      </c>
      <c r="DP18" s="19">
        <v>0.3</v>
      </c>
      <c r="DQ18" s="19">
        <v>0.7</v>
      </c>
      <c r="DR18" s="19">
        <v>1</v>
      </c>
      <c r="DS18" s="19">
        <v>0</v>
      </c>
      <c r="DT18" s="19">
        <v>0</v>
      </c>
      <c r="DU18" s="19">
        <v>0.7</v>
      </c>
      <c r="DV18" s="19">
        <v>0.3</v>
      </c>
      <c r="DW18" s="19"/>
      <c r="DX18" s="19">
        <v>-3.8</v>
      </c>
      <c r="DY18" s="19">
        <v>0</v>
      </c>
      <c r="DZ18" s="19">
        <v>0.1</v>
      </c>
      <c r="EA18" s="19">
        <v>0.4</v>
      </c>
      <c r="EB18" s="19">
        <v>1.1000000000000001</v>
      </c>
      <c r="EC18" s="19">
        <v>0.8</v>
      </c>
      <c r="ED18" s="19">
        <v>4</v>
      </c>
      <c r="EE18" s="19">
        <v>0</v>
      </c>
      <c r="EF18" s="19">
        <v>-4</v>
      </c>
      <c r="EG18" s="19">
        <v>-3.7</v>
      </c>
      <c r="EH18" s="19">
        <v>0.2</v>
      </c>
      <c r="EI18" s="19">
        <v>0</v>
      </c>
      <c r="EJ18" s="19">
        <v>1.6</v>
      </c>
      <c r="EK18" s="19">
        <v>0</v>
      </c>
      <c r="EL18" s="19">
        <v>1.1000000000000001</v>
      </c>
      <c r="EM18" s="19">
        <v>0.2</v>
      </c>
      <c r="EN18" s="19">
        <v>0.2</v>
      </c>
      <c r="EO18" s="19">
        <v>0.2</v>
      </c>
      <c r="EP18" s="19"/>
      <c r="EQ18" s="19">
        <v>0</v>
      </c>
      <c r="ER18" s="19">
        <v>0</v>
      </c>
      <c r="ES18" s="19">
        <v>0</v>
      </c>
      <c r="ET18" s="19">
        <v>-0.2</v>
      </c>
      <c r="EU18" s="19">
        <v>3.4</v>
      </c>
      <c r="EV18" s="19">
        <v>3.4</v>
      </c>
      <c r="EW18" s="19">
        <v>0</v>
      </c>
      <c r="EX18" s="19">
        <v>0</v>
      </c>
      <c r="EY18" s="19">
        <v>0.4</v>
      </c>
      <c r="EZ18" s="19">
        <v>1.4</v>
      </c>
      <c r="FA18" s="19">
        <v>3.5</v>
      </c>
      <c r="FB18" s="19">
        <v>14.4</v>
      </c>
      <c r="FC18" s="19">
        <v>4.5999999999999996</v>
      </c>
      <c r="FD18" s="19">
        <v>2.7</v>
      </c>
      <c r="FE18" s="19"/>
      <c r="FF18" s="19"/>
      <c r="FG18" s="19">
        <v>-220.52</v>
      </c>
      <c r="FH18" s="15"/>
      <c r="FI18" s="19"/>
      <c r="FJ18" s="19">
        <v>0</v>
      </c>
      <c r="FK18" s="19"/>
      <c r="FL18" s="19">
        <v>1.8</v>
      </c>
      <c r="FM18" s="19">
        <v>3.3186399999999998</v>
      </c>
      <c r="FN18" s="19">
        <v>2.6672400000000001</v>
      </c>
      <c r="FO18" s="19">
        <v>0.3</v>
      </c>
      <c r="FP18" s="19">
        <v>2.4</v>
      </c>
      <c r="FQ18" s="19">
        <v>10.48588</v>
      </c>
    </row>
    <row r="19" spans="1:173" ht="24" customHeight="1" x14ac:dyDescent="0.25">
      <c r="A19" s="13" t="s">
        <v>48</v>
      </c>
      <c r="B19" s="13" t="s">
        <v>818</v>
      </c>
      <c r="C19" s="14">
        <v>14.4</v>
      </c>
      <c r="D19" s="14">
        <v>14.6</v>
      </c>
      <c r="E19" s="14">
        <v>10.3</v>
      </c>
      <c r="F19" s="14">
        <v>0</v>
      </c>
      <c r="G19" s="14">
        <v>0</v>
      </c>
      <c r="H19" s="14">
        <v>-14.9</v>
      </c>
      <c r="I19" s="14">
        <v>6.9</v>
      </c>
      <c r="J19" s="14"/>
      <c r="K19" s="14"/>
      <c r="L19" s="14">
        <v>-39.700000000000003</v>
      </c>
      <c r="M19" s="14">
        <v>-38.700000000000003</v>
      </c>
      <c r="N19" s="14">
        <v>-2.4</v>
      </c>
      <c r="O19" s="14">
        <v>12</v>
      </c>
      <c r="P19" s="14">
        <v>-17</v>
      </c>
      <c r="Q19" s="14">
        <v>2.7</v>
      </c>
      <c r="R19" s="14">
        <v>47.4</v>
      </c>
      <c r="S19" s="14">
        <v>0</v>
      </c>
      <c r="T19" s="14"/>
      <c r="U19" s="14"/>
      <c r="V19" s="14"/>
      <c r="W19" s="14"/>
      <c r="X19" s="14">
        <v>-2.9</v>
      </c>
      <c r="Y19" s="14">
        <v>1.3</v>
      </c>
      <c r="Z19" s="14">
        <v>0</v>
      </c>
      <c r="AA19" s="14">
        <v>-3.3</v>
      </c>
      <c r="AB19" s="14">
        <v>5.4</v>
      </c>
      <c r="AC19" s="14">
        <v>8.1999999999999993</v>
      </c>
      <c r="AD19" s="14"/>
      <c r="AE19" s="14"/>
      <c r="AF19" s="14"/>
      <c r="AG19" s="14"/>
      <c r="AH19" s="14">
        <v>5</v>
      </c>
      <c r="AI19" s="14">
        <v>6.6</v>
      </c>
      <c r="AJ19" s="14"/>
      <c r="AK19" s="14"/>
      <c r="AL19" s="14"/>
      <c r="AM19" s="14">
        <v>-0.8</v>
      </c>
      <c r="AN19" s="14">
        <v>-11.9</v>
      </c>
      <c r="AO19" s="14">
        <v>3.3</v>
      </c>
      <c r="AP19" s="14">
        <v>0.5</v>
      </c>
      <c r="AQ19" s="14">
        <v>-3.4</v>
      </c>
      <c r="AR19" s="14">
        <v>-1.5</v>
      </c>
      <c r="AS19" s="14">
        <v>2.7</v>
      </c>
      <c r="AT19" s="14">
        <v>1</v>
      </c>
      <c r="AU19" s="14"/>
      <c r="AV19" s="14">
        <v>-43.8</v>
      </c>
      <c r="AW19" s="14">
        <v>-65</v>
      </c>
      <c r="AX19" s="14">
        <v>4.2</v>
      </c>
      <c r="AY19" s="14">
        <v>-1</v>
      </c>
      <c r="AZ19" s="14">
        <v>0.2</v>
      </c>
      <c r="BA19" s="14">
        <v>-4.5999999999999996</v>
      </c>
      <c r="BB19" s="14"/>
      <c r="BC19" s="14">
        <v>1</v>
      </c>
      <c r="BD19" s="14">
        <v>-0.1</v>
      </c>
      <c r="BE19" s="14">
        <v>-4.0999999999999996</v>
      </c>
      <c r="BF19" s="14"/>
      <c r="BG19" s="14"/>
      <c r="BH19" s="14">
        <v>-8.9</v>
      </c>
      <c r="BI19" s="14"/>
      <c r="BJ19" s="14"/>
      <c r="BK19" s="14">
        <v>0</v>
      </c>
      <c r="BL19" s="14"/>
      <c r="BM19" s="14"/>
      <c r="BN19" s="14"/>
      <c r="BO19" s="14">
        <v>-3.2</v>
      </c>
      <c r="BP19" s="14">
        <v>-42.6</v>
      </c>
      <c r="BQ19" s="14">
        <v>-43.9</v>
      </c>
      <c r="BR19" s="14">
        <v>-9.6999999999999993</v>
      </c>
      <c r="BS19" s="14">
        <v>-17.600000000000001</v>
      </c>
      <c r="BT19" s="14"/>
      <c r="BU19" s="14"/>
      <c r="BV19" s="14"/>
      <c r="BW19" s="14"/>
      <c r="BX19" s="14"/>
      <c r="BY19" s="14"/>
      <c r="BZ19" s="14"/>
      <c r="CA19" s="14"/>
      <c r="CB19" s="14">
        <v>-0.4</v>
      </c>
      <c r="CC19" s="14">
        <v>5.4</v>
      </c>
      <c r="CD19" s="14">
        <v>27</v>
      </c>
      <c r="CE19" s="14">
        <v>3.3</v>
      </c>
      <c r="CF19" s="14">
        <v>5.5</v>
      </c>
      <c r="CG19" s="14">
        <v>-0.9</v>
      </c>
      <c r="CH19" s="14"/>
      <c r="CI19" s="14"/>
      <c r="CJ19" s="14"/>
      <c r="CK19" s="14">
        <v>-9.3000000000000007</v>
      </c>
      <c r="CL19" s="14">
        <v>-8.8000000000000007</v>
      </c>
      <c r="CM19" s="14">
        <v>-50.8</v>
      </c>
      <c r="CN19" s="14"/>
      <c r="CO19" s="14"/>
      <c r="CP19" s="14"/>
      <c r="CQ19" s="14"/>
      <c r="CR19" s="14"/>
      <c r="CS19" s="14"/>
      <c r="CT19" s="14"/>
      <c r="CU19" s="14"/>
      <c r="CV19" s="14">
        <v>-4.7</v>
      </c>
      <c r="CW19" s="14">
        <v>0</v>
      </c>
      <c r="CX19" s="14"/>
      <c r="CY19" s="14"/>
      <c r="CZ19" s="14">
        <v>1.2</v>
      </c>
      <c r="DA19" s="14">
        <v>0</v>
      </c>
      <c r="DB19" s="14">
        <v>-0.5</v>
      </c>
      <c r="DC19" s="14"/>
      <c r="DD19" s="14">
        <v>0.15</v>
      </c>
      <c r="DE19" s="14">
        <v>1.2</v>
      </c>
      <c r="DF19" s="14">
        <v>1.8</v>
      </c>
      <c r="DG19" s="14">
        <v>-1.2</v>
      </c>
      <c r="DH19" s="14">
        <v>1.4</v>
      </c>
      <c r="DI19" s="14">
        <v>0.6</v>
      </c>
      <c r="DJ19" s="14"/>
      <c r="DK19" s="14">
        <v>0</v>
      </c>
      <c r="DL19" s="14">
        <v>0</v>
      </c>
      <c r="DM19" s="14">
        <v>0.6</v>
      </c>
      <c r="DN19" s="14">
        <v>1.5</v>
      </c>
      <c r="DO19" s="14">
        <v>1.8</v>
      </c>
      <c r="DP19" s="14">
        <v>0.3</v>
      </c>
      <c r="DQ19" s="14">
        <v>0.7</v>
      </c>
      <c r="DR19" s="14">
        <v>1</v>
      </c>
      <c r="DS19" s="14">
        <v>0</v>
      </c>
      <c r="DT19" s="14">
        <v>0</v>
      </c>
      <c r="DU19" s="14">
        <v>0.7</v>
      </c>
      <c r="DV19" s="14">
        <v>0.3</v>
      </c>
      <c r="DW19" s="14"/>
      <c r="DX19" s="14">
        <v>-3.7</v>
      </c>
      <c r="DY19" s="14">
        <v>-0.1</v>
      </c>
      <c r="DZ19" s="14">
        <v>0.2</v>
      </c>
      <c r="EA19" s="14">
        <v>0.4</v>
      </c>
      <c r="EB19" s="14">
        <v>1.2</v>
      </c>
      <c r="EC19" s="14">
        <v>0.8</v>
      </c>
      <c r="ED19" s="14">
        <v>4</v>
      </c>
      <c r="EE19" s="14">
        <v>0</v>
      </c>
      <c r="EF19" s="14">
        <v>-6.1</v>
      </c>
      <c r="EG19" s="14">
        <v>-5.5</v>
      </c>
      <c r="EH19" s="14">
        <v>0</v>
      </c>
      <c r="EI19" s="14">
        <v>0</v>
      </c>
      <c r="EJ19" s="14">
        <v>1.6</v>
      </c>
      <c r="EK19" s="14">
        <v>0</v>
      </c>
      <c r="EL19" s="14">
        <v>1.1000000000000001</v>
      </c>
      <c r="EM19" s="14">
        <v>0.2</v>
      </c>
      <c r="EN19" s="14">
        <v>0.2</v>
      </c>
      <c r="EO19" s="14">
        <v>0.2</v>
      </c>
      <c r="EP19" s="14"/>
      <c r="EQ19" s="14">
        <v>0</v>
      </c>
      <c r="ER19" s="14">
        <v>0</v>
      </c>
      <c r="ES19" s="14">
        <v>0</v>
      </c>
      <c r="ET19" s="14">
        <v>-0.2</v>
      </c>
      <c r="EU19" s="14">
        <v>2.1</v>
      </c>
      <c r="EV19" s="14">
        <v>3.2</v>
      </c>
      <c r="EW19" s="14">
        <v>0</v>
      </c>
      <c r="EX19" s="14">
        <v>0</v>
      </c>
      <c r="EY19" s="14">
        <v>0.4</v>
      </c>
      <c r="EZ19" s="14">
        <v>1.4</v>
      </c>
      <c r="FA19" s="14">
        <v>3.3</v>
      </c>
      <c r="FB19" s="14">
        <v>14.5</v>
      </c>
      <c r="FC19" s="14">
        <v>4.8</v>
      </c>
      <c r="FD19" s="14">
        <v>2.2999999999999998</v>
      </c>
      <c r="FE19" s="14"/>
      <c r="FF19" s="14"/>
      <c r="FG19" s="14">
        <v>-229.15</v>
      </c>
      <c r="FH19" s="15"/>
      <c r="FI19" s="14"/>
      <c r="FJ19" s="14">
        <v>0</v>
      </c>
      <c r="FK19" s="14"/>
      <c r="FL19" s="14">
        <v>1.6</v>
      </c>
      <c r="FM19" s="14">
        <v>3.3201000000000001</v>
      </c>
      <c r="FN19" s="14">
        <v>2.6686899999999998</v>
      </c>
      <c r="FO19" s="14">
        <v>0.3</v>
      </c>
      <c r="FP19" s="14">
        <v>2.2000000000000002</v>
      </c>
      <c r="FQ19" s="14">
        <v>10.088789999999999</v>
      </c>
    </row>
    <row r="20" spans="1:173" ht="24" customHeight="1" x14ac:dyDescent="0.25">
      <c r="A20" s="16" t="s">
        <v>48</v>
      </c>
      <c r="B20" s="16" t="s">
        <v>819</v>
      </c>
      <c r="C20" s="17">
        <v>14.4</v>
      </c>
      <c r="D20" s="17">
        <v>19.399999999999999</v>
      </c>
      <c r="E20" s="17">
        <v>12.1</v>
      </c>
      <c r="F20" s="17">
        <v>0</v>
      </c>
      <c r="G20" s="17">
        <v>0</v>
      </c>
      <c r="H20" s="17">
        <v>-14.1</v>
      </c>
      <c r="I20" s="17">
        <v>7.6</v>
      </c>
      <c r="J20" s="17"/>
      <c r="K20" s="17"/>
      <c r="L20" s="17">
        <v>-38.200000000000003</v>
      </c>
      <c r="M20" s="17">
        <v>-34</v>
      </c>
      <c r="N20" s="17">
        <v>2.8</v>
      </c>
      <c r="O20" s="17">
        <v>14.3</v>
      </c>
      <c r="P20" s="17">
        <v>-15.8</v>
      </c>
      <c r="Q20" s="17">
        <v>2.9</v>
      </c>
      <c r="R20" s="17">
        <v>48</v>
      </c>
      <c r="S20" s="17">
        <v>0.2</v>
      </c>
      <c r="T20" s="17"/>
      <c r="U20" s="17"/>
      <c r="V20" s="17"/>
      <c r="W20" s="17"/>
      <c r="X20" s="17">
        <v>-1.4</v>
      </c>
      <c r="Y20" s="17">
        <v>1.4</v>
      </c>
      <c r="Z20" s="17">
        <v>0</v>
      </c>
      <c r="AA20" s="17">
        <v>-3.3</v>
      </c>
      <c r="AB20" s="17">
        <v>5.7</v>
      </c>
      <c r="AC20" s="17">
        <v>8.6</v>
      </c>
      <c r="AD20" s="17"/>
      <c r="AE20" s="17"/>
      <c r="AF20" s="17"/>
      <c r="AG20" s="17"/>
      <c r="AH20" s="17">
        <v>5.2</v>
      </c>
      <c r="AI20" s="17">
        <v>6.8</v>
      </c>
      <c r="AJ20" s="17"/>
      <c r="AK20" s="17"/>
      <c r="AL20" s="17"/>
      <c r="AM20" s="17">
        <v>-0.7</v>
      </c>
      <c r="AN20" s="17">
        <v>-12.3</v>
      </c>
      <c r="AO20" s="17">
        <v>3.3</v>
      </c>
      <c r="AP20" s="17">
        <v>-0.1</v>
      </c>
      <c r="AQ20" s="17">
        <v>-3.1</v>
      </c>
      <c r="AR20" s="17">
        <v>-0.8</v>
      </c>
      <c r="AS20" s="17">
        <v>2.7</v>
      </c>
      <c r="AT20" s="17">
        <v>1.5</v>
      </c>
      <c r="AU20" s="17"/>
      <c r="AV20" s="17">
        <v>-41.9</v>
      </c>
      <c r="AW20" s="17">
        <v>-63.3</v>
      </c>
      <c r="AX20" s="17">
        <v>6.6</v>
      </c>
      <c r="AY20" s="17">
        <v>-1</v>
      </c>
      <c r="AZ20" s="17">
        <v>0</v>
      </c>
      <c r="BA20" s="17">
        <v>-4.5999999999999996</v>
      </c>
      <c r="BB20" s="17"/>
      <c r="BC20" s="17">
        <v>1</v>
      </c>
      <c r="BD20" s="17">
        <v>0</v>
      </c>
      <c r="BE20" s="17">
        <v>-2.2999999999999998</v>
      </c>
      <c r="BF20" s="17"/>
      <c r="BG20" s="17"/>
      <c r="BH20" s="17">
        <v>-8.6</v>
      </c>
      <c r="BI20" s="17"/>
      <c r="BJ20" s="17"/>
      <c r="BK20" s="17">
        <v>0</v>
      </c>
      <c r="BL20" s="17"/>
      <c r="BM20" s="17"/>
      <c r="BN20" s="17"/>
      <c r="BO20" s="17">
        <v>-3.5</v>
      </c>
      <c r="BP20" s="17">
        <v>-41.5</v>
      </c>
      <c r="BQ20" s="17">
        <v>-42.9</v>
      </c>
      <c r="BR20" s="17">
        <v>-8.3000000000000007</v>
      </c>
      <c r="BS20" s="17">
        <v>-17.5</v>
      </c>
      <c r="BT20" s="17"/>
      <c r="BU20" s="17"/>
      <c r="BV20" s="17"/>
      <c r="BW20" s="17"/>
      <c r="BX20" s="17"/>
      <c r="BY20" s="17"/>
      <c r="BZ20" s="17"/>
      <c r="CA20" s="17"/>
      <c r="CB20" s="17">
        <v>-0.5</v>
      </c>
      <c r="CC20" s="17">
        <v>5.7</v>
      </c>
      <c r="CD20" s="17">
        <v>25.5</v>
      </c>
      <c r="CE20" s="17">
        <v>2.2000000000000002</v>
      </c>
      <c r="CF20" s="17">
        <v>5.5</v>
      </c>
      <c r="CG20" s="17">
        <v>-1</v>
      </c>
      <c r="CH20" s="17"/>
      <c r="CI20" s="17"/>
      <c r="CJ20" s="17"/>
      <c r="CK20" s="17">
        <v>-6.1</v>
      </c>
      <c r="CL20" s="17">
        <v>-5.7</v>
      </c>
      <c r="CM20" s="17">
        <v>-47.5</v>
      </c>
      <c r="CN20" s="17"/>
      <c r="CO20" s="17"/>
      <c r="CP20" s="17"/>
      <c r="CQ20" s="17"/>
      <c r="CR20" s="17"/>
      <c r="CS20" s="17"/>
      <c r="CT20" s="17"/>
      <c r="CU20" s="17"/>
      <c r="CV20" s="17">
        <v>-3.9</v>
      </c>
      <c r="CW20" s="17">
        <v>0</v>
      </c>
      <c r="CX20" s="17"/>
      <c r="CY20" s="17"/>
      <c r="CZ20" s="17">
        <v>1.2</v>
      </c>
      <c r="DA20" s="17">
        <v>0</v>
      </c>
      <c r="DB20" s="17">
        <v>-0.6</v>
      </c>
      <c r="DC20" s="17"/>
      <c r="DD20" s="17">
        <v>0.12</v>
      </c>
      <c r="DE20" s="17">
        <v>1.2</v>
      </c>
      <c r="DF20" s="17">
        <v>1.8</v>
      </c>
      <c r="DG20" s="17">
        <v>-1.2</v>
      </c>
      <c r="DH20" s="17">
        <v>1.3</v>
      </c>
      <c r="DI20" s="17">
        <v>0.6</v>
      </c>
      <c r="DJ20" s="17"/>
      <c r="DK20" s="17">
        <v>0</v>
      </c>
      <c r="DL20" s="17">
        <v>0</v>
      </c>
      <c r="DM20" s="17">
        <v>0.2</v>
      </c>
      <c r="DN20" s="17">
        <v>1.7</v>
      </c>
      <c r="DO20" s="17">
        <v>1.8</v>
      </c>
      <c r="DP20" s="17">
        <v>0.3</v>
      </c>
      <c r="DQ20" s="17">
        <v>0.7</v>
      </c>
      <c r="DR20" s="17">
        <v>1</v>
      </c>
      <c r="DS20" s="17">
        <v>0.2</v>
      </c>
      <c r="DT20" s="17">
        <v>0.1</v>
      </c>
      <c r="DU20" s="17">
        <v>0.7</v>
      </c>
      <c r="DV20" s="17">
        <v>0.3</v>
      </c>
      <c r="DW20" s="17"/>
      <c r="DX20" s="17">
        <v>-3.7</v>
      </c>
      <c r="DY20" s="17">
        <v>0</v>
      </c>
      <c r="DZ20" s="17">
        <v>0.2</v>
      </c>
      <c r="EA20" s="17">
        <v>0.3</v>
      </c>
      <c r="EB20" s="17">
        <v>1.3</v>
      </c>
      <c r="EC20" s="17">
        <v>0.8</v>
      </c>
      <c r="ED20" s="17">
        <v>4</v>
      </c>
      <c r="EE20" s="17">
        <v>0.4</v>
      </c>
      <c r="EF20" s="17">
        <v>-4.0999999999999996</v>
      </c>
      <c r="EG20" s="17">
        <v>-3.6</v>
      </c>
      <c r="EH20" s="17">
        <v>0.1</v>
      </c>
      <c r="EI20" s="17">
        <v>0</v>
      </c>
      <c r="EJ20" s="17">
        <v>1.6</v>
      </c>
      <c r="EK20" s="17">
        <v>0</v>
      </c>
      <c r="EL20" s="17">
        <v>1.1000000000000001</v>
      </c>
      <c r="EM20" s="17">
        <v>0.2</v>
      </c>
      <c r="EN20" s="17">
        <v>0.2</v>
      </c>
      <c r="EO20" s="17">
        <v>0.2</v>
      </c>
      <c r="EP20" s="17"/>
      <c r="EQ20" s="17">
        <v>0</v>
      </c>
      <c r="ER20" s="17">
        <v>0</v>
      </c>
      <c r="ES20" s="17">
        <v>0</v>
      </c>
      <c r="ET20" s="17">
        <v>-0.2</v>
      </c>
      <c r="EU20" s="17">
        <v>2.9</v>
      </c>
      <c r="EV20" s="17">
        <v>3.3</v>
      </c>
      <c r="EW20" s="17">
        <v>0</v>
      </c>
      <c r="EX20" s="17">
        <v>0</v>
      </c>
      <c r="EY20" s="17">
        <v>0.3</v>
      </c>
      <c r="EZ20" s="17">
        <v>1.6</v>
      </c>
      <c r="FA20" s="17">
        <v>3.9</v>
      </c>
      <c r="FB20" s="17">
        <v>14.7</v>
      </c>
      <c r="FC20" s="17">
        <v>4.9000000000000004</v>
      </c>
      <c r="FD20" s="17">
        <v>0.9</v>
      </c>
      <c r="FE20" s="17"/>
      <c r="FF20" s="17"/>
      <c r="FG20" s="17">
        <v>-177.78</v>
      </c>
      <c r="FH20" s="15"/>
      <c r="FI20" s="17"/>
      <c r="FJ20" s="17">
        <v>-0.32400000000000001</v>
      </c>
      <c r="FK20" s="17"/>
      <c r="FL20" s="17">
        <v>1.6</v>
      </c>
      <c r="FM20" s="17">
        <v>3.3218299999999998</v>
      </c>
      <c r="FN20" s="17">
        <v>2.6527599999999998</v>
      </c>
      <c r="FO20" s="17">
        <v>0.5</v>
      </c>
      <c r="FP20" s="17">
        <v>2.2999999999999998</v>
      </c>
      <c r="FQ20" s="17">
        <v>10.05059</v>
      </c>
    </row>
    <row r="21" spans="1:173" ht="24" customHeight="1" x14ac:dyDescent="0.25">
      <c r="A21" s="16" t="s">
        <v>48</v>
      </c>
      <c r="B21" s="16" t="s">
        <v>820</v>
      </c>
      <c r="C21" s="17">
        <v>15</v>
      </c>
      <c r="D21" s="17">
        <v>24.5</v>
      </c>
      <c r="E21" s="17">
        <v>12.5</v>
      </c>
      <c r="F21" s="17">
        <v>0</v>
      </c>
      <c r="G21" s="17">
        <v>0</v>
      </c>
      <c r="H21" s="17">
        <v>-12.4</v>
      </c>
      <c r="I21" s="17">
        <v>10.6</v>
      </c>
      <c r="J21" s="17"/>
      <c r="K21" s="17"/>
      <c r="L21" s="17">
        <v>-34</v>
      </c>
      <c r="M21" s="17">
        <v>-35.700000000000003</v>
      </c>
      <c r="N21" s="17">
        <v>1.4</v>
      </c>
      <c r="O21" s="17">
        <v>25.3</v>
      </c>
      <c r="P21" s="17">
        <v>-13.2</v>
      </c>
      <c r="Q21" s="17">
        <v>5.5</v>
      </c>
      <c r="R21" s="17">
        <v>54.2</v>
      </c>
      <c r="S21" s="17">
        <v>0</v>
      </c>
      <c r="T21" s="17"/>
      <c r="U21" s="17"/>
      <c r="V21" s="17"/>
      <c r="W21" s="17"/>
      <c r="X21" s="17">
        <v>-0.1</v>
      </c>
      <c r="Y21" s="17">
        <v>1.5</v>
      </c>
      <c r="Z21" s="17">
        <v>0</v>
      </c>
      <c r="AA21" s="17">
        <v>-3.2</v>
      </c>
      <c r="AB21" s="17">
        <v>6.2</v>
      </c>
      <c r="AC21" s="17">
        <v>10.1</v>
      </c>
      <c r="AD21" s="17"/>
      <c r="AE21" s="17"/>
      <c r="AF21" s="17"/>
      <c r="AG21" s="17"/>
      <c r="AH21" s="17">
        <v>5.9</v>
      </c>
      <c r="AI21" s="17">
        <v>8</v>
      </c>
      <c r="AJ21" s="17"/>
      <c r="AK21" s="17"/>
      <c r="AL21" s="17"/>
      <c r="AM21" s="17">
        <v>-0.7</v>
      </c>
      <c r="AN21" s="17">
        <v>-11.5</v>
      </c>
      <c r="AO21" s="17">
        <v>3.4</v>
      </c>
      <c r="AP21" s="17">
        <v>0.2</v>
      </c>
      <c r="AQ21" s="17">
        <v>-3.2</v>
      </c>
      <c r="AR21" s="17">
        <v>-1.4</v>
      </c>
      <c r="AS21" s="17">
        <v>2.7</v>
      </c>
      <c r="AT21" s="17">
        <v>1</v>
      </c>
      <c r="AU21" s="17"/>
      <c r="AV21" s="17">
        <v>-36.6</v>
      </c>
      <c r="AW21" s="17">
        <v>-58.2</v>
      </c>
      <c r="AX21" s="17">
        <v>6.3</v>
      </c>
      <c r="AY21" s="17">
        <v>-0.8</v>
      </c>
      <c r="AZ21" s="17">
        <v>0.3</v>
      </c>
      <c r="BA21" s="17">
        <v>-4.5999999999999996</v>
      </c>
      <c r="BB21" s="17"/>
      <c r="BC21" s="17">
        <v>1.1000000000000001</v>
      </c>
      <c r="BD21" s="17">
        <v>0.1</v>
      </c>
      <c r="BE21" s="17">
        <v>-5.3</v>
      </c>
      <c r="BF21" s="17"/>
      <c r="BG21" s="17"/>
      <c r="BH21" s="17">
        <v>-8.9</v>
      </c>
      <c r="BI21" s="17"/>
      <c r="BJ21" s="17"/>
      <c r="BK21" s="17">
        <v>0</v>
      </c>
      <c r="BL21" s="17"/>
      <c r="BM21" s="17"/>
      <c r="BN21" s="17"/>
      <c r="BO21" s="17">
        <v>-0.6</v>
      </c>
      <c r="BP21" s="17">
        <v>-38.4</v>
      </c>
      <c r="BQ21" s="17">
        <v>-39.799999999999997</v>
      </c>
      <c r="BR21" s="17">
        <v>-4.9000000000000004</v>
      </c>
      <c r="BS21" s="17">
        <v>-13</v>
      </c>
      <c r="BT21" s="17"/>
      <c r="BU21" s="17"/>
      <c r="BV21" s="17"/>
      <c r="BW21" s="17"/>
      <c r="BX21" s="17"/>
      <c r="BY21" s="17"/>
      <c r="BZ21" s="17"/>
      <c r="CA21" s="17"/>
      <c r="CB21" s="17">
        <v>-0.4</v>
      </c>
      <c r="CC21" s="17">
        <v>5.7</v>
      </c>
      <c r="CD21" s="17">
        <v>26.9</v>
      </c>
      <c r="CE21" s="17">
        <v>3</v>
      </c>
      <c r="CF21" s="17">
        <v>5.6</v>
      </c>
      <c r="CG21" s="17">
        <v>-1</v>
      </c>
      <c r="CH21" s="17"/>
      <c r="CI21" s="17"/>
      <c r="CJ21" s="17"/>
      <c r="CK21" s="17">
        <v>-1</v>
      </c>
      <c r="CL21" s="17">
        <v>-0.7</v>
      </c>
      <c r="CM21" s="17">
        <v>-40.200000000000003</v>
      </c>
      <c r="CN21" s="17"/>
      <c r="CO21" s="17"/>
      <c r="CP21" s="17"/>
      <c r="CQ21" s="17"/>
      <c r="CR21" s="17"/>
      <c r="CS21" s="17"/>
      <c r="CT21" s="17"/>
      <c r="CU21" s="17"/>
      <c r="CV21" s="17">
        <v>-3.6</v>
      </c>
      <c r="CW21" s="17">
        <v>0</v>
      </c>
      <c r="CX21" s="17"/>
      <c r="CY21" s="17"/>
      <c r="CZ21" s="17">
        <v>1.2</v>
      </c>
      <c r="DA21" s="17">
        <v>0</v>
      </c>
      <c r="DB21" s="17">
        <v>-0.7</v>
      </c>
      <c r="DC21" s="17"/>
      <c r="DD21" s="17">
        <v>0.15</v>
      </c>
      <c r="DE21" s="17">
        <v>1.2</v>
      </c>
      <c r="DF21" s="17">
        <v>1.9</v>
      </c>
      <c r="DG21" s="17">
        <v>-1.2</v>
      </c>
      <c r="DH21" s="17">
        <v>1.3</v>
      </c>
      <c r="DI21" s="17">
        <v>0.6</v>
      </c>
      <c r="DJ21" s="17"/>
      <c r="DK21" s="17">
        <v>0</v>
      </c>
      <c r="DL21" s="17">
        <v>0</v>
      </c>
      <c r="DM21" s="17">
        <v>0.4</v>
      </c>
      <c r="DN21" s="17">
        <v>2.6</v>
      </c>
      <c r="DO21" s="17">
        <v>1.8</v>
      </c>
      <c r="DP21" s="17">
        <v>0.3</v>
      </c>
      <c r="DQ21" s="17">
        <v>0.7</v>
      </c>
      <c r="DR21" s="17">
        <v>1</v>
      </c>
      <c r="DS21" s="17">
        <v>0.2</v>
      </c>
      <c r="DT21" s="17">
        <v>0.1</v>
      </c>
      <c r="DU21" s="17">
        <v>0.7</v>
      </c>
      <c r="DV21" s="17">
        <v>0.3</v>
      </c>
      <c r="DW21" s="17"/>
      <c r="DX21" s="17">
        <v>-3.9</v>
      </c>
      <c r="DY21" s="17">
        <v>0.1</v>
      </c>
      <c r="DZ21" s="17">
        <v>0.3</v>
      </c>
      <c r="EA21" s="17">
        <v>0.4</v>
      </c>
      <c r="EB21" s="17">
        <v>1.3</v>
      </c>
      <c r="EC21" s="17">
        <v>0.8</v>
      </c>
      <c r="ED21" s="17">
        <v>4</v>
      </c>
      <c r="EE21" s="17">
        <v>0.4</v>
      </c>
      <c r="EF21" s="17">
        <v>-3.9</v>
      </c>
      <c r="EG21" s="17">
        <v>-3.3</v>
      </c>
      <c r="EH21" s="17">
        <v>0.1</v>
      </c>
      <c r="EI21" s="17">
        <v>0</v>
      </c>
      <c r="EJ21" s="17">
        <v>1.6</v>
      </c>
      <c r="EK21" s="17">
        <v>0</v>
      </c>
      <c r="EL21" s="17">
        <v>1</v>
      </c>
      <c r="EM21" s="17">
        <v>0.2</v>
      </c>
      <c r="EN21" s="17">
        <v>0.2</v>
      </c>
      <c r="EO21" s="17">
        <v>0.2</v>
      </c>
      <c r="EP21" s="17"/>
      <c r="EQ21" s="17">
        <v>0</v>
      </c>
      <c r="ER21" s="17">
        <v>0</v>
      </c>
      <c r="ES21" s="17">
        <v>0</v>
      </c>
      <c r="ET21" s="17">
        <v>-0.2</v>
      </c>
      <c r="EU21" s="17">
        <v>3.6</v>
      </c>
      <c r="EV21" s="17">
        <v>3.4</v>
      </c>
      <c r="EW21" s="17">
        <v>0</v>
      </c>
      <c r="EX21" s="17">
        <v>0</v>
      </c>
      <c r="EY21" s="17">
        <v>0.4</v>
      </c>
      <c r="EZ21" s="17">
        <v>1.6</v>
      </c>
      <c r="FA21" s="17">
        <v>3.5</v>
      </c>
      <c r="FB21" s="17">
        <v>16.2</v>
      </c>
      <c r="FC21" s="17">
        <v>6.2</v>
      </c>
      <c r="FD21" s="17">
        <v>2.2000000000000002</v>
      </c>
      <c r="FE21" s="17"/>
      <c r="FF21" s="17"/>
      <c r="FG21" s="17">
        <v>-87.45</v>
      </c>
      <c r="FH21" s="15"/>
      <c r="FI21" s="17"/>
      <c r="FJ21" s="17">
        <v>-0.28899999999999998</v>
      </c>
      <c r="FK21" s="17"/>
      <c r="FL21" s="17">
        <v>1.8</v>
      </c>
      <c r="FM21" s="17">
        <v>3.3315100000000002</v>
      </c>
      <c r="FN21" s="17">
        <v>2.6399499999999998</v>
      </c>
      <c r="FO21" s="17">
        <v>1</v>
      </c>
      <c r="FP21" s="17">
        <v>2.2999999999999998</v>
      </c>
      <c r="FQ21" s="17">
        <v>10.78246</v>
      </c>
    </row>
    <row r="22" spans="1:173" ht="24" customHeight="1" x14ac:dyDescent="0.25">
      <c r="A22" s="16" t="s">
        <v>48</v>
      </c>
      <c r="B22" s="16" t="s">
        <v>821</v>
      </c>
      <c r="C22" s="17">
        <v>13.9</v>
      </c>
      <c r="D22" s="17">
        <v>18.899999999999999</v>
      </c>
      <c r="E22" s="17">
        <v>11.1</v>
      </c>
      <c r="F22" s="17">
        <v>0</v>
      </c>
      <c r="G22" s="17">
        <v>0</v>
      </c>
      <c r="H22" s="17">
        <v>-10.199999999999999</v>
      </c>
      <c r="I22" s="17">
        <v>19.600000000000001</v>
      </c>
      <c r="J22" s="17"/>
      <c r="K22" s="17"/>
      <c r="L22" s="17">
        <v>-31.4</v>
      </c>
      <c r="M22" s="17">
        <v>-31.3</v>
      </c>
      <c r="N22" s="17">
        <v>6.7</v>
      </c>
      <c r="O22" s="17">
        <v>28</v>
      </c>
      <c r="P22" s="17">
        <v>-8.8000000000000007</v>
      </c>
      <c r="Q22" s="17">
        <v>8.6999999999999993</v>
      </c>
      <c r="R22" s="17">
        <v>49.9</v>
      </c>
      <c r="S22" s="17">
        <v>-0.1</v>
      </c>
      <c r="T22" s="17"/>
      <c r="U22" s="17"/>
      <c r="V22" s="17"/>
      <c r="W22" s="17"/>
      <c r="X22" s="17">
        <v>-1.2</v>
      </c>
      <c r="Y22" s="17">
        <v>1.3</v>
      </c>
      <c r="Z22" s="17">
        <v>0</v>
      </c>
      <c r="AA22" s="17">
        <v>-3.2</v>
      </c>
      <c r="AB22" s="17">
        <v>6</v>
      </c>
      <c r="AC22" s="17">
        <v>10</v>
      </c>
      <c r="AD22" s="17"/>
      <c r="AE22" s="17"/>
      <c r="AF22" s="17"/>
      <c r="AG22" s="17"/>
      <c r="AH22" s="17">
        <v>4.9000000000000004</v>
      </c>
      <c r="AI22" s="17">
        <v>9.6</v>
      </c>
      <c r="AJ22" s="17"/>
      <c r="AK22" s="17"/>
      <c r="AL22" s="17"/>
      <c r="AM22" s="17">
        <v>-0.6</v>
      </c>
      <c r="AN22" s="17">
        <v>-10.4</v>
      </c>
      <c r="AO22" s="17">
        <v>3.8</v>
      </c>
      <c r="AP22" s="17">
        <v>0.4</v>
      </c>
      <c r="AQ22" s="17">
        <v>-3.5</v>
      </c>
      <c r="AR22" s="17">
        <v>-1</v>
      </c>
      <c r="AS22" s="17">
        <v>2.7</v>
      </c>
      <c r="AT22" s="17">
        <v>0.6</v>
      </c>
      <c r="AU22" s="17"/>
      <c r="AV22" s="17">
        <v>-31.7</v>
      </c>
      <c r="AW22" s="17">
        <v>-53</v>
      </c>
      <c r="AX22" s="17">
        <v>0.5</v>
      </c>
      <c r="AY22" s="17">
        <v>-0.7</v>
      </c>
      <c r="AZ22" s="17">
        <v>0.3</v>
      </c>
      <c r="BA22" s="17">
        <v>-5.6</v>
      </c>
      <c r="BB22" s="17"/>
      <c r="BC22" s="17">
        <v>1</v>
      </c>
      <c r="BD22" s="17">
        <v>0.1</v>
      </c>
      <c r="BE22" s="17">
        <v>-5.6</v>
      </c>
      <c r="BF22" s="17"/>
      <c r="BG22" s="17"/>
      <c r="BH22" s="17">
        <v>-7.1</v>
      </c>
      <c r="BI22" s="17"/>
      <c r="BJ22" s="17"/>
      <c r="BK22" s="17">
        <v>0</v>
      </c>
      <c r="BL22" s="17"/>
      <c r="BM22" s="17"/>
      <c r="BN22" s="17"/>
      <c r="BO22" s="17">
        <v>-1.4</v>
      </c>
      <c r="BP22" s="17">
        <v>-31.5</v>
      </c>
      <c r="BQ22" s="17">
        <v>-32.9</v>
      </c>
      <c r="BR22" s="17">
        <v>0</v>
      </c>
      <c r="BS22" s="17">
        <v>-5.8</v>
      </c>
      <c r="BT22" s="17"/>
      <c r="BU22" s="17"/>
      <c r="BV22" s="17"/>
      <c r="BW22" s="17"/>
      <c r="BX22" s="17"/>
      <c r="BY22" s="17"/>
      <c r="BZ22" s="17"/>
      <c r="CA22" s="17"/>
      <c r="CB22" s="17">
        <v>-0.5</v>
      </c>
      <c r="CC22" s="17">
        <v>6.2</v>
      </c>
      <c r="CD22" s="17">
        <v>26</v>
      </c>
      <c r="CE22" s="17">
        <v>3.4</v>
      </c>
      <c r="CF22" s="17">
        <v>5.4</v>
      </c>
      <c r="CG22" s="17">
        <v>-1.1000000000000001</v>
      </c>
      <c r="CH22" s="17"/>
      <c r="CI22" s="17"/>
      <c r="CJ22" s="17"/>
      <c r="CK22" s="17">
        <v>3</v>
      </c>
      <c r="CL22" s="17">
        <v>3.6</v>
      </c>
      <c r="CM22" s="17">
        <v>-34.4</v>
      </c>
      <c r="CN22" s="17"/>
      <c r="CO22" s="17"/>
      <c r="CP22" s="17"/>
      <c r="CQ22" s="17"/>
      <c r="CR22" s="17"/>
      <c r="CS22" s="17"/>
      <c r="CT22" s="17"/>
      <c r="CU22" s="17"/>
      <c r="CV22" s="17">
        <v>-3.9</v>
      </c>
      <c r="CW22" s="17">
        <v>0</v>
      </c>
      <c r="CX22" s="17"/>
      <c r="CY22" s="17"/>
      <c r="CZ22" s="17">
        <v>1</v>
      </c>
      <c r="DA22" s="17">
        <v>0</v>
      </c>
      <c r="DB22" s="17">
        <v>-0.7</v>
      </c>
      <c r="DC22" s="17"/>
      <c r="DD22" s="17">
        <v>0.18</v>
      </c>
      <c r="DE22" s="17">
        <v>1.2</v>
      </c>
      <c r="DF22" s="17">
        <v>1.8</v>
      </c>
      <c r="DG22" s="17">
        <v>-1.2</v>
      </c>
      <c r="DH22" s="17">
        <v>1.3</v>
      </c>
      <c r="DI22" s="17">
        <v>0.5</v>
      </c>
      <c r="DJ22" s="17"/>
      <c r="DK22" s="17">
        <v>0</v>
      </c>
      <c r="DL22" s="17">
        <v>0</v>
      </c>
      <c r="DM22" s="17">
        <v>0.1</v>
      </c>
      <c r="DN22" s="17">
        <v>0.9</v>
      </c>
      <c r="DO22" s="17">
        <v>1.8</v>
      </c>
      <c r="DP22" s="17">
        <v>0.3</v>
      </c>
      <c r="DQ22" s="17">
        <v>0.7</v>
      </c>
      <c r="DR22" s="17">
        <v>1</v>
      </c>
      <c r="DS22" s="17">
        <v>0.4</v>
      </c>
      <c r="DT22" s="17">
        <v>0</v>
      </c>
      <c r="DU22" s="17">
        <v>0.6</v>
      </c>
      <c r="DV22" s="17">
        <v>0.3</v>
      </c>
      <c r="DW22" s="17"/>
      <c r="DX22" s="17">
        <v>-4</v>
      </c>
      <c r="DY22" s="17">
        <v>0</v>
      </c>
      <c r="DZ22" s="17">
        <v>0.2</v>
      </c>
      <c r="EA22" s="17">
        <v>0.2</v>
      </c>
      <c r="EB22" s="17">
        <v>1.5</v>
      </c>
      <c r="EC22" s="17">
        <v>0.8</v>
      </c>
      <c r="ED22" s="17">
        <v>4</v>
      </c>
      <c r="EE22" s="17">
        <v>0.3</v>
      </c>
      <c r="EF22" s="17">
        <v>-5.0999999999999996</v>
      </c>
      <c r="EG22" s="17">
        <v>-5.2</v>
      </c>
      <c r="EH22" s="17">
        <v>0.1</v>
      </c>
      <c r="EI22" s="17">
        <v>0</v>
      </c>
      <c r="EJ22" s="17">
        <v>1.5</v>
      </c>
      <c r="EK22" s="17">
        <v>0</v>
      </c>
      <c r="EL22" s="17">
        <v>1.1000000000000001</v>
      </c>
      <c r="EM22" s="17">
        <v>0.2</v>
      </c>
      <c r="EN22" s="17">
        <v>0.2</v>
      </c>
      <c r="EO22" s="17">
        <v>0.2</v>
      </c>
      <c r="EP22" s="17"/>
      <c r="EQ22" s="17">
        <v>0</v>
      </c>
      <c r="ER22" s="17">
        <v>0</v>
      </c>
      <c r="ES22" s="17">
        <v>0</v>
      </c>
      <c r="ET22" s="17">
        <v>-0.2</v>
      </c>
      <c r="EU22" s="17">
        <v>4.3</v>
      </c>
      <c r="EV22" s="17">
        <v>3.6</v>
      </c>
      <c r="EW22" s="17">
        <v>0</v>
      </c>
      <c r="EX22" s="17">
        <v>0</v>
      </c>
      <c r="EY22" s="17">
        <v>0.4</v>
      </c>
      <c r="EZ22" s="17">
        <v>1.8</v>
      </c>
      <c r="FA22" s="17">
        <v>3.5</v>
      </c>
      <c r="FB22" s="17">
        <v>12.7</v>
      </c>
      <c r="FC22" s="17">
        <v>3.2</v>
      </c>
      <c r="FD22" s="17">
        <v>2.6</v>
      </c>
      <c r="FE22" s="17"/>
      <c r="FF22" s="17"/>
      <c r="FG22" s="17">
        <v>-33.22</v>
      </c>
      <c r="FH22" s="15"/>
      <c r="FI22" s="17"/>
      <c r="FJ22" s="17">
        <v>-0.25800000000000001</v>
      </c>
      <c r="FK22" s="17"/>
      <c r="FL22" s="17">
        <v>1.6</v>
      </c>
      <c r="FM22" s="17">
        <v>3.3365399999999998</v>
      </c>
      <c r="FN22" s="17">
        <v>2.6589800000000001</v>
      </c>
      <c r="FO22" s="17">
        <v>0.2</v>
      </c>
      <c r="FP22" s="17">
        <v>2.4</v>
      </c>
      <c r="FQ22" s="17">
        <v>9.9375199999999992</v>
      </c>
    </row>
    <row r="23" spans="1:173" ht="24" customHeight="1" x14ac:dyDescent="0.25">
      <c r="A23" s="16" t="s">
        <v>48</v>
      </c>
      <c r="B23" s="16" t="s">
        <v>822</v>
      </c>
      <c r="C23" s="17">
        <v>13.7</v>
      </c>
      <c r="D23" s="17">
        <v>25.3</v>
      </c>
      <c r="E23" s="17">
        <v>12.4</v>
      </c>
      <c r="F23" s="17">
        <v>0</v>
      </c>
      <c r="G23" s="17">
        <v>0</v>
      </c>
      <c r="H23" s="17">
        <v>-6</v>
      </c>
      <c r="I23" s="17">
        <v>23.8</v>
      </c>
      <c r="J23" s="17"/>
      <c r="K23" s="17"/>
      <c r="L23" s="17">
        <v>-26.6</v>
      </c>
      <c r="M23" s="17">
        <v>-27.7</v>
      </c>
      <c r="N23" s="17">
        <v>5.0999999999999996</v>
      </c>
      <c r="O23" s="17">
        <v>34.700000000000003</v>
      </c>
      <c r="P23" s="17">
        <v>8.4</v>
      </c>
      <c r="Q23" s="17">
        <v>12.5</v>
      </c>
      <c r="R23" s="17">
        <v>50.7</v>
      </c>
      <c r="S23" s="17">
        <v>0</v>
      </c>
      <c r="T23" s="17"/>
      <c r="U23" s="17"/>
      <c r="V23" s="17"/>
      <c r="W23" s="17"/>
      <c r="X23" s="17">
        <v>-2.4</v>
      </c>
      <c r="Y23" s="17">
        <v>0.6</v>
      </c>
      <c r="Z23" s="17">
        <v>0</v>
      </c>
      <c r="AA23" s="17">
        <v>-3.2</v>
      </c>
      <c r="AB23" s="17">
        <v>6.1</v>
      </c>
      <c r="AC23" s="17">
        <v>9.5</v>
      </c>
      <c r="AD23" s="17"/>
      <c r="AE23" s="17"/>
      <c r="AF23" s="17"/>
      <c r="AG23" s="17"/>
      <c r="AH23" s="17">
        <v>4.9000000000000004</v>
      </c>
      <c r="AI23" s="17">
        <v>13</v>
      </c>
      <c r="AJ23" s="17"/>
      <c r="AK23" s="17"/>
      <c r="AL23" s="17"/>
      <c r="AM23" s="17">
        <v>-0.5</v>
      </c>
      <c r="AN23" s="17">
        <v>-10.9</v>
      </c>
      <c r="AO23" s="17">
        <v>3.5</v>
      </c>
      <c r="AP23" s="17">
        <v>-0.1</v>
      </c>
      <c r="AQ23" s="17">
        <v>-3.1</v>
      </c>
      <c r="AR23" s="17">
        <v>-1</v>
      </c>
      <c r="AS23" s="17">
        <v>2.7</v>
      </c>
      <c r="AT23" s="17">
        <v>0.9</v>
      </c>
      <c r="AU23" s="17"/>
      <c r="AV23" s="17">
        <v>-21.6</v>
      </c>
      <c r="AW23" s="17">
        <v>-47.2</v>
      </c>
      <c r="AX23" s="17">
        <v>2.8</v>
      </c>
      <c r="AY23" s="17">
        <v>-0.7</v>
      </c>
      <c r="AZ23" s="17">
        <v>0.2</v>
      </c>
      <c r="BA23" s="17">
        <v>-4.8</v>
      </c>
      <c r="BB23" s="17"/>
      <c r="BC23" s="17">
        <v>1</v>
      </c>
      <c r="BD23" s="17">
        <v>0.1</v>
      </c>
      <c r="BE23" s="17">
        <v>-5.3</v>
      </c>
      <c r="BF23" s="17"/>
      <c r="BG23" s="17"/>
      <c r="BH23" s="17">
        <v>-5.5</v>
      </c>
      <c r="BI23" s="17"/>
      <c r="BJ23" s="17"/>
      <c r="BK23" s="17">
        <v>0</v>
      </c>
      <c r="BL23" s="17"/>
      <c r="BM23" s="17"/>
      <c r="BN23" s="17"/>
      <c r="BO23" s="17">
        <v>-0.1</v>
      </c>
      <c r="BP23" s="17">
        <v>-32.1</v>
      </c>
      <c r="BQ23" s="17">
        <v>-33.5</v>
      </c>
      <c r="BR23" s="17">
        <v>0</v>
      </c>
      <c r="BS23" s="17">
        <v>-2.9</v>
      </c>
      <c r="BT23" s="17"/>
      <c r="BU23" s="17"/>
      <c r="BV23" s="17"/>
      <c r="BW23" s="17"/>
      <c r="BX23" s="17"/>
      <c r="BY23" s="17"/>
      <c r="BZ23" s="17"/>
      <c r="CA23" s="17"/>
      <c r="CB23" s="17">
        <v>-0.4</v>
      </c>
      <c r="CC23" s="17">
        <v>6</v>
      </c>
      <c r="CD23" s="17">
        <v>24.8</v>
      </c>
      <c r="CE23" s="17">
        <v>3.1</v>
      </c>
      <c r="CF23" s="17">
        <v>5.9</v>
      </c>
      <c r="CG23" s="17">
        <v>-1.1000000000000001</v>
      </c>
      <c r="CH23" s="17"/>
      <c r="CI23" s="17"/>
      <c r="CJ23" s="17"/>
      <c r="CK23" s="17">
        <v>9</v>
      </c>
      <c r="CL23" s="17">
        <v>9.5</v>
      </c>
      <c r="CM23" s="17">
        <v>-27.2</v>
      </c>
      <c r="CN23" s="17"/>
      <c r="CO23" s="17"/>
      <c r="CP23" s="17"/>
      <c r="CQ23" s="17"/>
      <c r="CR23" s="17"/>
      <c r="CS23" s="17"/>
      <c r="CT23" s="17"/>
      <c r="CU23" s="17"/>
      <c r="CV23" s="17">
        <v>-4.5</v>
      </c>
      <c r="CW23" s="17">
        <v>0.7</v>
      </c>
      <c r="CX23" s="17"/>
      <c r="CY23" s="17"/>
      <c r="CZ23" s="17">
        <v>0.6</v>
      </c>
      <c r="DA23" s="17">
        <v>0</v>
      </c>
      <c r="DB23" s="17">
        <v>-0.5</v>
      </c>
      <c r="DC23" s="17"/>
      <c r="DD23" s="17">
        <v>0.18</v>
      </c>
      <c r="DE23" s="17">
        <v>1.2</v>
      </c>
      <c r="DF23" s="17">
        <v>1.8</v>
      </c>
      <c r="DG23" s="17">
        <v>-0.3</v>
      </c>
      <c r="DH23" s="17">
        <v>1.3</v>
      </c>
      <c r="DI23" s="17">
        <v>0.6</v>
      </c>
      <c r="DJ23" s="17"/>
      <c r="DK23" s="17">
        <v>-0.2</v>
      </c>
      <c r="DL23" s="17">
        <v>-0.1</v>
      </c>
      <c r="DM23" s="17">
        <v>0</v>
      </c>
      <c r="DN23" s="17">
        <v>-0.3</v>
      </c>
      <c r="DO23" s="17">
        <v>1.8</v>
      </c>
      <c r="DP23" s="17">
        <v>0.3</v>
      </c>
      <c r="DQ23" s="17">
        <v>0.7</v>
      </c>
      <c r="DR23" s="17">
        <v>1</v>
      </c>
      <c r="DS23" s="17">
        <v>0</v>
      </c>
      <c r="DT23" s="17">
        <v>-0.1</v>
      </c>
      <c r="DU23" s="17">
        <v>0.7</v>
      </c>
      <c r="DV23" s="17">
        <v>0.3</v>
      </c>
      <c r="DW23" s="17"/>
      <c r="DX23" s="17">
        <v>-3.7</v>
      </c>
      <c r="DY23" s="17">
        <v>0</v>
      </c>
      <c r="DZ23" s="17">
        <v>0.2</v>
      </c>
      <c r="EA23" s="17">
        <v>0.3</v>
      </c>
      <c r="EB23" s="17">
        <v>1.5</v>
      </c>
      <c r="EC23" s="17">
        <v>0.8</v>
      </c>
      <c r="ED23" s="17">
        <v>4</v>
      </c>
      <c r="EE23" s="17">
        <v>0.2</v>
      </c>
      <c r="EF23" s="17">
        <v>-5.0999999999999996</v>
      </c>
      <c r="EG23" s="17">
        <v>-4.5999999999999996</v>
      </c>
      <c r="EH23" s="17">
        <v>0</v>
      </c>
      <c r="EI23" s="17">
        <v>0</v>
      </c>
      <c r="EJ23" s="17">
        <v>1.5</v>
      </c>
      <c r="EK23" s="17">
        <v>0</v>
      </c>
      <c r="EL23" s="17">
        <v>1.1000000000000001</v>
      </c>
      <c r="EM23" s="17">
        <v>0.2</v>
      </c>
      <c r="EN23" s="17">
        <v>0.2</v>
      </c>
      <c r="EO23" s="17">
        <v>0.2</v>
      </c>
      <c r="EP23" s="17"/>
      <c r="EQ23" s="17">
        <v>27.1</v>
      </c>
      <c r="ER23" s="17">
        <v>0</v>
      </c>
      <c r="ES23" s="17">
        <v>-0.6</v>
      </c>
      <c r="ET23" s="17">
        <v>-0.2</v>
      </c>
      <c r="EU23" s="17">
        <v>3.6</v>
      </c>
      <c r="EV23" s="17">
        <v>3.4</v>
      </c>
      <c r="EW23" s="17">
        <v>0.1</v>
      </c>
      <c r="EX23" s="17">
        <v>0</v>
      </c>
      <c r="EY23" s="17">
        <v>0.4</v>
      </c>
      <c r="EZ23" s="17">
        <v>1.8</v>
      </c>
      <c r="FA23" s="17">
        <v>3.4</v>
      </c>
      <c r="FB23" s="17">
        <v>14.2</v>
      </c>
      <c r="FC23" s="17">
        <v>4.5</v>
      </c>
      <c r="FD23" s="17">
        <v>2.7</v>
      </c>
      <c r="FE23" s="17"/>
      <c r="FF23" s="17"/>
      <c r="FG23" s="17">
        <v>88.68</v>
      </c>
      <c r="FH23" s="15"/>
      <c r="FI23" s="17"/>
      <c r="FJ23" s="17">
        <v>0.313</v>
      </c>
      <c r="FK23" s="17"/>
      <c r="FL23" s="17">
        <v>1.8</v>
      </c>
      <c r="FM23" s="17">
        <v>3.3359700000000001</v>
      </c>
      <c r="FN23" s="17">
        <v>2.66873</v>
      </c>
      <c r="FO23" s="17">
        <v>1.4</v>
      </c>
      <c r="FP23" s="17">
        <v>2.5</v>
      </c>
      <c r="FQ23" s="17">
        <v>12.0177</v>
      </c>
    </row>
    <row r="24" spans="1:173" ht="24" customHeight="1" x14ac:dyDescent="0.25">
      <c r="A24" s="16" t="s">
        <v>48</v>
      </c>
      <c r="B24" s="16" t="s">
        <v>823</v>
      </c>
      <c r="C24" s="17">
        <v>12.1</v>
      </c>
      <c r="D24" s="17">
        <v>5</v>
      </c>
      <c r="E24" s="17">
        <v>8.1</v>
      </c>
      <c r="F24" s="17">
        <v>0</v>
      </c>
      <c r="G24" s="17">
        <v>0</v>
      </c>
      <c r="H24" s="17">
        <v>-5.2</v>
      </c>
      <c r="I24" s="17">
        <v>19.3</v>
      </c>
      <c r="J24" s="17"/>
      <c r="K24" s="17"/>
      <c r="L24" s="17">
        <v>-30.3</v>
      </c>
      <c r="M24" s="17">
        <v>-30.3</v>
      </c>
      <c r="N24" s="17">
        <v>2.8</v>
      </c>
      <c r="O24" s="17">
        <v>29.1</v>
      </c>
      <c r="P24" s="17">
        <v>5.5</v>
      </c>
      <c r="Q24" s="17">
        <v>11.1</v>
      </c>
      <c r="R24" s="17">
        <v>33</v>
      </c>
      <c r="S24" s="17">
        <v>-0.1</v>
      </c>
      <c r="T24" s="17"/>
      <c r="U24" s="17"/>
      <c r="V24" s="17"/>
      <c r="W24" s="17"/>
      <c r="X24" s="17">
        <v>-4.9000000000000004</v>
      </c>
      <c r="Y24" s="17">
        <v>0.7</v>
      </c>
      <c r="Z24" s="17">
        <v>0</v>
      </c>
      <c r="AA24" s="17">
        <v>-3.2</v>
      </c>
      <c r="AB24" s="17">
        <v>6.3</v>
      </c>
      <c r="AC24" s="17">
        <v>7.6</v>
      </c>
      <c r="AD24" s="17"/>
      <c r="AE24" s="17"/>
      <c r="AF24" s="17"/>
      <c r="AG24" s="17"/>
      <c r="AH24" s="17">
        <v>2.9</v>
      </c>
      <c r="AI24" s="17">
        <v>17.399999999999999</v>
      </c>
      <c r="AJ24" s="17"/>
      <c r="AK24" s="17"/>
      <c r="AL24" s="17"/>
      <c r="AM24" s="17">
        <v>-0.5</v>
      </c>
      <c r="AN24" s="17">
        <v>-11.9</v>
      </c>
      <c r="AO24" s="17">
        <v>3.2</v>
      </c>
      <c r="AP24" s="17">
        <v>0.9</v>
      </c>
      <c r="AQ24" s="17">
        <v>-3.5</v>
      </c>
      <c r="AR24" s="17">
        <v>-1.8</v>
      </c>
      <c r="AS24" s="17">
        <v>2.7</v>
      </c>
      <c r="AT24" s="17">
        <v>1.5</v>
      </c>
      <c r="AU24" s="17"/>
      <c r="AV24" s="17">
        <v>-26.5</v>
      </c>
      <c r="AW24" s="17">
        <v>-51.3</v>
      </c>
      <c r="AX24" s="17">
        <v>0.3</v>
      </c>
      <c r="AY24" s="17">
        <v>-0.6</v>
      </c>
      <c r="AZ24" s="17">
        <v>0.2</v>
      </c>
      <c r="BA24" s="17">
        <v>-6.6</v>
      </c>
      <c r="BB24" s="17"/>
      <c r="BC24" s="17">
        <v>1</v>
      </c>
      <c r="BD24" s="17">
        <v>0.1</v>
      </c>
      <c r="BE24" s="17">
        <v>-6.8</v>
      </c>
      <c r="BF24" s="17"/>
      <c r="BG24" s="17"/>
      <c r="BH24" s="17">
        <v>-5.9</v>
      </c>
      <c r="BI24" s="17"/>
      <c r="BJ24" s="17"/>
      <c r="BK24" s="17">
        <v>0</v>
      </c>
      <c r="BL24" s="17"/>
      <c r="BM24" s="17"/>
      <c r="BN24" s="17"/>
      <c r="BO24" s="17">
        <v>-2</v>
      </c>
      <c r="BP24" s="17">
        <v>-35.9</v>
      </c>
      <c r="BQ24" s="17">
        <v>-37.4</v>
      </c>
      <c r="BR24" s="17">
        <v>-2.1</v>
      </c>
      <c r="BS24" s="17">
        <v>-10.3</v>
      </c>
      <c r="BT24" s="17"/>
      <c r="BU24" s="17"/>
      <c r="BV24" s="17"/>
      <c r="BW24" s="17"/>
      <c r="BX24" s="17"/>
      <c r="BY24" s="17"/>
      <c r="BZ24" s="17"/>
      <c r="CA24" s="17"/>
      <c r="CB24" s="17">
        <v>-0.5</v>
      </c>
      <c r="CC24" s="17">
        <v>6.1</v>
      </c>
      <c r="CD24" s="17">
        <v>27</v>
      </c>
      <c r="CE24" s="17">
        <v>3.5</v>
      </c>
      <c r="CF24" s="17">
        <v>6.5</v>
      </c>
      <c r="CG24" s="17">
        <v>-1.2</v>
      </c>
      <c r="CH24" s="17"/>
      <c r="CI24" s="17"/>
      <c r="CJ24" s="17"/>
      <c r="CK24" s="17">
        <v>5.4</v>
      </c>
      <c r="CL24" s="17">
        <v>5.8</v>
      </c>
      <c r="CM24" s="17">
        <v>-32.4</v>
      </c>
      <c r="CN24" s="17"/>
      <c r="CO24" s="17"/>
      <c r="CP24" s="17"/>
      <c r="CQ24" s="17"/>
      <c r="CR24" s="17"/>
      <c r="CS24" s="17"/>
      <c r="CT24" s="17"/>
      <c r="CU24" s="17"/>
      <c r="CV24" s="17">
        <v>-4.2</v>
      </c>
      <c r="CW24" s="17">
        <v>0.5</v>
      </c>
      <c r="CX24" s="17"/>
      <c r="CY24" s="17"/>
      <c r="CZ24" s="17">
        <v>0.7</v>
      </c>
      <c r="DA24" s="17">
        <v>0</v>
      </c>
      <c r="DB24" s="17">
        <v>-0.4</v>
      </c>
      <c r="DC24" s="17"/>
      <c r="DD24" s="17">
        <v>0.12</v>
      </c>
      <c r="DE24" s="17">
        <v>1.2</v>
      </c>
      <c r="DF24" s="17">
        <v>1.8</v>
      </c>
      <c r="DG24" s="17">
        <v>-0.9</v>
      </c>
      <c r="DH24" s="17">
        <v>1.3</v>
      </c>
      <c r="DI24" s="17">
        <v>0.6</v>
      </c>
      <c r="DJ24" s="17"/>
      <c r="DK24" s="17">
        <v>-0.6</v>
      </c>
      <c r="DL24" s="17">
        <v>-0.8</v>
      </c>
      <c r="DM24" s="17">
        <v>-0.2</v>
      </c>
      <c r="DN24" s="17">
        <v>-1.7</v>
      </c>
      <c r="DO24" s="17">
        <v>1.8</v>
      </c>
      <c r="DP24" s="17">
        <v>0.3</v>
      </c>
      <c r="DQ24" s="17">
        <v>0.7</v>
      </c>
      <c r="DR24" s="17">
        <v>1</v>
      </c>
      <c r="DS24" s="17">
        <v>0</v>
      </c>
      <c r="DT24" s="17">
        <v>0</v>
      </c>
      <c r="DU24" s="17">
        <v>0.7</v>
      </c>
      <c r="DV24" s="17">
        <v>0.3</v>
      </c>
      <c r="DW24" s="17"/>
      <c r="DX24" s="17">
        <v>-3.9</v>
      </c>
      <c r="DY24" s="17">
        <v>0.1</v>
      </c>
      <c r="DZ24" s="17">
        <v>0.1</v>
      </c>
      <c r="EA24" s="17">
        <v>1</v>
      </c>
      <c r="EB24" s="17">
        <v>1.3</v>
      </c>
      <c r="EC24" s="17">
        <v>0.8</v>
      </c>
      <c r="ED24" s="17">
        <v>4</v>
      </c>
      <c r="EE24" s="17">
        <v>0</v>
      </c>
      <c r="EF24" s="17">
        <v>-6.9</v>
      </c>
      <c r="EG24" s="17">
        <v>-6.3</v>
      </c>
      <c r="EH24" s="17">
        <v>0</v>
      </c>
      <c r="EI24" s="17">
        <v>0</v>
      </c>
      <c r="EJ24" s="17">
        <v>1.5</v>
      </c>
      <c r="EK24" s="17">
        <v>0</v>
      </c>
      <c r="EL24" s="17">
        <v>1.1000000000000001</v>
      </c>
      <c r="EM24" s="17">
        <v>0.2</v>
      </c>
      <c r="EN24" s="17">
        <v>0.2</v>
      </c>
      <c r="EO24" s="17">
        <v>0.2</v>
      </c>
      <c r="EP24" s="17"/>
      <c r="EQ24" s="17">
        <v>32.4</v>
      </c>
      <c r="ER24" s="17">
        <v>0</v>
      </c>
      <c r="ES24" s="17">
        <v>2.9</v>
      </c>
      <c r="ET24" s="17">
        <v>-0.2</v>
      </c>
      <c r="EU24" s="17">
        <v>0.8</v>
      </c>
      <c r="EV24" s="17">
        <v>0</v>
      </c>
      <c r="EW24" s="17">
        <v>1.2</v>
      </c>
      <c r="EX24" s="17">
        <v>0</v>
      </c>
      <c r="EY24" s="17">
        <v>0.4</v>
      </c>
      <c r="EZ24" s="17">
        <v>1.6</v>
      </c>
      <c r="FA24" s="17">
        <v>3</v>
      </c>
      <c r="FB24" s="17">
        <v>14.9</v>
      </c>
      <c r="FC24" s="17">
        <v>5</v>
      </c>
      <c r="FD24" s="17">
        <v>3</v>
      </c>
      <c r="FE24" s="17"/>
      <c r="FF24" s="17"/>
      <c r="FG24" s="17">
        <v>-25.48</v>
      </c>
      <c r="FH24" s="15"/>
      <c r="FI24" s="17"/>
      <c r="FJ24" s="17">
        <v>-0.109</v>
      </c>
      <c r="FK24" s="17"/>
      <c r="FL24" s="17">
        <v>1.7</v>
      </c>
      <c r="FM24" s="17">
        <v>3.3278500000000002</v>
      </c>
      <c r="FN24" s="17">
        <v>2.66303</v>
      </c>
      <c r="FO24" s="17">
        <v>1.3</v>
      </c>
      <c r="FP24" s="17">
        <v>2.4</v>
      </c>
      <c r="FQ24" s="17">
        <v>11.281879999999999</v>
      </c>
    </row>
    <row r="25" spans="1:173" ht="24" customHeight="1" x14ac:dyDescent="0.25">
      <c r="A25" s="16" t="s">
        <v>48</v>
      </c>
      <c r="B25" s="16" t="s">
        <v>824</v>
      </c>
      <c r="C25" s="17">
        <v>11.7</v>
      </c>
      <c r="D25" s="17">
        <v>25</v>
      </c>
      <c r="E25" s="17">
        <v>13.3</v>
      </c>
      <c r="F25" s="17">
        <v>0</v>
      </c>
      <c r="G25" s="17">
        <v>0</v>
      </c>
      <c r="H25" s="17">
        <v>-4.8</v>
      </c>
      <c r="I25" s="17">
        <v>24.5</v>
      </c>
      <c r="J25" s="17"/>
      <c r="K25" s="17"/>
      <c r="L25" s="17">
        <v>-24.2</v>
      </c>
      <c r="M25" s="17">
        <v>-19.899999999999999</v>
      </c>
      <c r="N25" s="17">
        <v>13.3</v>
      </c>
      <c r="O25" s="17">
        <v>37.9</v>
      </c>
      <c r="P25" s="17">
        <v>9.6</v>
      </c>
      <c r="Q25" s="17">
        <v>13.5</v>
      </c>
      <c r="R25" s="17">
        <v>41.3</v>
      </c>
      <c r="S25" s="17">
        <v>0.1</v>
      </c>
      <c r="T25" s="17"/>
      <c r="U25" s="17"/>
      <c r="V25" s="17"/>
      <c r="W25" s="17"/>
      <c r="X25" s="17">
        <v>-4.3</v>
      </c>
      <c r="Y25" s="17">
        <v>0.5</v>
      </c>
      <c r="Z25" s="17">
        <v>0</v>
      </c>
      <c r="AA25" s="17">
        <v>-3.2</v>
      </c>
      <c r="AB25" s="17">
        <v>6.3</v>
      </c>
      <c r="AC25" s="17">
        <v>7.5</v>
      </c>
      <c r="AD25" s="17"/>
      <c r="AE25" s="17"/>
      <c r="AF25" s="17"/>
      <c r="AG25" s="17"/>
      <c r="AH25" s="17">
        <v>4.7</v>
      </c>
      <c r="AI25" s="17">
        <v>11.8</v>
      </c>
      <c r="AJ25" s="17"/>
      <c r="AK25" s="17"/>
      <c r="AL25" s="17"/>
      <c r="AM25" s="17">
        <v>-0.3</v>
      </c>
      <c r="AN25" s="17">
        <v>-8.8000000000000007</v>
      </c>
      <c r="AO25" s="17">
        <v>3.5</v>
      </c>
      <c r="AP25" s="17">
        <v>-0.6</v>
      </c>
      <c r="AQ25" s="17">
        <v>-3.1</v>
      </c>
      <c r="AR25" s="17">
        <v>-1.8</v>
      </c>
      <c r="AS25" s="17">
        <v>2.7</v>
      </c>
      <c r="AT25" s="17">
        <v>2.1</v>
      </c>
      <c r="AU25" s="17"/>
      <c r="AV25" s="17">
        <v>-22.8</v>
      </c>
      <c r="AW25" s="17">
        <v>-44.5</v>
      </c>
      <c r="AX25" s="17">
        <v>4.0999999999999996</v>
      </c>
      <c r="AY25" s="17">
        <v>-0.6</v>
      </c>
      <c r="AZ25" s="17">
        <v>0.3</v>
      </c>
      <c r="BA25" s="17">
        <v>-3.3</v>
      </c>
      <c r="BB25" s="17"/>
      <c r="BC25" s="17">
        <v>1.1000000000000001</v>
      </c>
      <c r="BD25" s="17">
        <v>0.1</v>
      </c>
      <c r="BE25" s="17">
        <v>-5.7</v>
      </c>
      <c r="BF25" s="17"/>
      <c r="BG25" s="17"/>
      <c r="BH25" s="17">
        <v>-0.3</v>
      </c>
      <c r="BI25" s="17"/>
      <c r="BJ25" s="17"/>
      <c r="BK25" s="17">
        <v>-4.4000000000000004</v>
      </c>
      <c r="BL25" s="17"/>
      <c r="BM25" s="17"/>
      <c r="BN25" s="17"/>
      <c r="BO25" s="17">
        <v>2</v>
      </c>
      <c r="BP25" s="17">
        <v>-31.4</v>
      </c>
      <c r="BQ25" s="17">
        <v>-32.799999999999997</v>
      </c>
      <c r="BR25" s="17">
        <v>0</v>
      </c>
      <c r="BS25" s="17">
        <v>-7.7</v>
      </c>
      <c r="BT25" s="17"/>
      <c r="BU25" s="17"/>
      <c r="BV25" s="17"/>
      <c r="BW25" s="17"/>
      <c r="BX25" s="17"/>
      <c r="BY25" s="17"/>
      <c r="BZ25" s="17"/>
      <c r="CA25" s="17"/>
      <c r="CB25" s="17">
        <v>-0.5</v>
      </c>
      <c r="CC25" s="17">
        <v>6.4</v>
      </c>
      <c r="CD25" s="17">
        <v>24.4</v>
      </c>
      <c r="CE25" s="17">
        <v>2.8</v>
      </c>
      <c r="CF25" s="17">
        <v>8.3000000000000007</v>
      </c>
      <c r="CG25" s="17">
        <v>-1.1000000000000001</v>
      </c>
      <c r="CH25" s="17"/>
      <c r="CI25" s="17"/>
      <c r="CJ25" s="17"/>
      <c r="CK25" s="17">
        <v>15.8</v>
      </c>
      <c r="CL25" s="17">
        <v>16.3</v>
      </c>
      <c r="CM25" s="17">
        <v>-18.8</v>
      </c>
      <c r="CN25" s="17"/>
      <c r="CO25" s="17"/>
      <c r="CP25" s="17"/>
      <c r="CQ25" s="17"/>
      <c r="CR25" s="17"/>
      <c r="CS25" s="17"/>
      <c r="CT25" s="17"/>
      <c r="CU25" s="17"/>
      <c r="CV25" s="17">
        <v>-5</v>
      </c>
      <c r="CW25" s="17">
        <v>1.2</v>
      </c>
      <c r="CX25" s="17"/>
      <c r="CY25" s="17"/>
      <c r="CZ25" s="17">
        <v>1.1000000000000001</v>
      </c>
      <c r="DA25" s="17">
        <v>0</v>
      </c>
      <c r="DB25" s="17">
        <v>-0.8</v>
      </c>
      <c r="DC25" s="17"/>
      <c r="DD25" s="17">
        <v>0.08</v>
      </c>
      <c r="DE25" s="17">
        <v>1.2</v>
      </c>
      <c r="DF25" s="17">
        <v>1.8</v>
      </c>
      <c r="DG25" s="17">
        <v>-0.1</v>
      </c>
      <c r="DH25" s="17">
        <v>1.3</v>
      </c>
      <c r="DI25" s="17">
        <v>0.6</v>
      </c>
      <c r="DJ25" s="17"/>
      <c r="DK25" s="17">
        <v>-0.6</v>
      </c>
      <c r="DL25" s="17">
        <v>-1</v>
      </c>
      <c r="DM25" s="17">
        <v>0.2</v>
      </c>
      <c r="DN25" s="17">
        <v>-0.6</v>
      </c>
      <c r="DO25" s="17">
        <v>1.8</v>
      </c>
      <c r="DP25" s="17">
        <v>0.3</v>
      </c>
      <c r="DQ25" s="17">
        <v>0.7</v>
      </c>
      <c r="DR25" s="17">
        <v>1.1000000000000001</v>
      </c>
      <c r="DS25" s="17">
        <v>0</v>
      </c>
      <c r="DT25" s="17">
        <v>0.1</v>
      </c>
      <c r="DU25" s="17">
        <v>0.7</v>
      </c>
      <c r="DV25" s="17">
        <v>0.1</v>
      </c>
      <c r="DW25" s="17"/>
      <c r="DX25" s="17">
        <v>-3.9</v>
      </c>
      <c r="DY25" s="17">
        <v>0</v>
      </c>
      <c r="DZ25" s="17">
        <v>0.3</v>
      </c>
      <c r="EA25" s="17">
        <v>1.1000000000000001</v>
      </c>
      <c r="EB25" s="17">
        <v>1.5</v>
      </c>
      <c r="EC25" s="17">
        <v>0.8</v>
      </c>
      <c r="ED25" s="17">
        <v>4</v>
      </c>
      <c r="EE25" s="17">
        <v>0.7</v>
      </c>
      <c r="EF25" s="17">
        <v>-2.8</v>
      </c>
      <c r="EG25" s="17">
        <v>-2.9</v>
      </c>
      <c r="EH25" s="17">
        <v>0.2</v>
      </c>
      <c r="EI25" s="17">
        <v>0</v>
      </c>
      <c r="EJ25" s="17">
        <v>1.5</v>
      </c>
      <c r="EK25" s="17">
        <v>0</v>
      </c>
      <c r="EL25" s="17">
        <v>1.1000000000000001</v>
      </c>
      <c r="EM25" s="17">
        <v>0.2</v>
      </c>
      <c r="EN25" s="17">
        <v>0.2</v>
      </c>
      <c r="EO25" s="17">
        <v>0.2</v>
      </c>
      <c r="EP25" s="17"/>
      <c r="EQ25" s="17">
        <v>3.3</v>
      </c>
      <c r="ER25" s="17">
        <v>0</v>
      </c>
      <c r="ES25" s="17">
        <v>7.7</v>
      </c>
      <c r="ET25" s="17">
        <v>-0.2</v>
      </c>
      <c r="EU25" s="17">
        <v>0.5</v>
      </c>
      <c r="EV25" s="17">
        <v>0</v>
      </c>
      <c r="EW25" s="17">
        <v>5.5</v>
      </c>
      <c r="EX25" s="17">
        <v>0</v>
      </c>
      <c r="EY25" s="17">
        <v>0.4</v>
      </c>
      <c r="EZ25" s="17">
        <v>1.8</v>
      </c>
      <c r="FA25" s="17">
        <v>3.5</v>
      </c>
      <c r="FB25" s="17">
        <v>11.2</v>
      </c>
      <c r="FC25" s="17">
        <v>1.8</v>
      </c>
      <c r="FD25" s="17">
        <v>3.6</v>
      </c>
      <c r="FE25" s="17"/>
      <c r="FF25" s="17"/>
      <c r="FG25" s="17">
        <v>111.48</v>
      </c>
      <c r="FH25" s="15"/>
      <c r="FI25" s="17"/>
      <c r="FJ25" s="17">
        <v>0.25800000000000001</v>
      </c>
      <c r="FK25" s="17"/>
      <c r="FL25" s="17">
        <v>1.9</v>
      </c>
      <c r="FM25" s="17">
        <v>3.31596</v>
      </c>
      <c r="FN25" s="17">
        <v>2.6660499999999998</v>
      </c>
      <c r="FO25" s="17">
        <v>-0.2</v>
      </c>
      <c r="FP25" s="17">
        <v>2.1</v>
      </c>
      <c r="FQ25" s="17">
        <v>10.040010000000001</v>
      </c>
    </row>
    <row r="26" spans="1:173" ht="24" customHeight="1" x14ac:dyDescent="0.25">
      <c r="A26" s="18" t="s">
        <v>48</v>
      </c>
      <c r="B26" s="18" t="s">
        <v>825</v>
      </c>
      <c r="C26" s="19">
        <v>10.3</v>
      </c>
      <c r="D26" s="19">
        <v>32.799999999999997</v>
      </c>
      <c r="E26" s="19">
        <v>13.8</v>
      </c>
      <c r="F26" s="19">
        <v>0</v>
      </c>
      <c r="G26" s="19">
        <v>0</v>
      </c>
      <c r="H26" s="19">
        <v>-4.9000000000000004</v>
      </c>
      <c r="I26" s="19">
        <v>26.1</v>
      </c>
      <c r="J26" s="19"/>
      <c r="K26" s="19"/>
      <c r="L26" s="19">
        <v>-18.8</v>
      </c>
      <c r="M26" s="19">
        <v>-22.3</v>
      </c>
      <c r="N26" s="19">
        <v>10.199999999999999</v>
      </c>
      <c r="O26" s="19">
        <v>44.5</v>
      </c>
      <c r="P26" s="19">
        <v>2.4</v>
      </c>
      <c r="Q26" s="19">
        <v>11.4</v>
      </c>
      <c r="R26" s="19">
        <v>49.3</v>
      </c>
      <c r="S26" s="19">
        <v>-0.3</v>
      </c>
      <c r="T26" s="19"/>
      <c r="U26" s="19"/>
      <c r="V26" s="19"/>
      <c r="W26" s="19"/>
      <c r="X26" s="19">
        <v>-1.4</v>
      </c>
      <c r="Y26" s="19">
        <v>0.8</v>
      </c>
      <c r="Z26" s="19">
        <v>0</v>
      </c>
      <c r="AA26" s="19">
        <v>-3.2</v>
      </c>
      <c r="AB26" s="19">
        <v>6</v>
      </c>
      <c r="AC26" s="19">
        <v>9.8000000000000007</v>
      </c>
      <c r="AD26" s="19"/>
      <c r="AE26" s="19"/>
      <c r="AF26" s="19"/>
      <c r="AG26" s="19"/>
      <c r="AH26" s="19">
        <v>-0.7</v>
      </c>
      <c r="AI26" s="19">
        <v>12.1</v>
      </c>
      <c r="AJ26" s="19"/>
      <c r="AK26" s="19"/>
      <c r="AL26" s="19"/>
      <c r="AM26" s="19">
        <v>-0.1</v>
      </c>
      <c r="AN26" s="19">
        <v>-7.1</v>
      </c>
      <c r="AO26" s="19">
        <v>4.0999999999999996</v>
      </c>
      <c r="AP26" s="19">
        <v>-0.1</v>
      </c>
      <c r="AQ26" s="19">
        <v>-3.3</v>
      </c>
      <c r="AR26" s="19">
        <v>-1.8</v>
      </c>
      <c r="AS26" s="19">
        <v>2.7</v>
      </c>
      <c r="AT26" s="19">
        <v>0.1</v>
      </c>
      <c r="AU26" s="19"/>
      <c r="AV26" s="19">
        <v>-18.100000000000001</v>
      </c>
      <c r="AW26" s="19">
        <v>-39.799999999999997</v>
      </c>
      <c r="AX26" s="19">
        <v>2.5</v>
      </c>
      <c r="AY26" s="19">
        <v>-0.3</v>
      </c>
      <c r="AZ26" s="19">
        <v>0.4</v>
      </c>
      <c r="BA26" s="19">
        <v>-5.8</v>
      </c>
      <c r="BB26" s="19"/>
      <c r="BC26" s="19">
        <v>1.1000000000000001</v>
      </c>
      <c r="BD26" s="19">
        <v>0.1</v>
      </c>
      <c r="BE26" s="19">
        <v>-11.9</v>
      </c>
      <c r="BF26" s="19"/>
      <c r="BG26" s="19"/>
      <c r="BH26" s="19">
        <v>1.5</v>
      </c>
      <c r="BI26" s="19"/>
      <c r="BJ26" s="19"/>
      <c r="BK26" s="19">
        <v>-3.2</v>
      </c>
      <c r="BL26" s="19"/>
      <c r="BM26" s="19"/>
      <c r="BN26" s="19"/>
      <c r="BO26" s="19">
        <v>6</v>
      </c>
      <c r="BP26" s="19">
        <v>-30.9</v>
      </c>
      <c r="BQ26" s="19">
        <v>-32.299999999999997</v>
      </c>
      <c r="BR26" s="19">
        <v>0</v>
      </c>
      <c r="BS26" s="19">
        <v>-9</v>
      </c>
      <c r="BT26" s="19"/>
      <c r="BU26" s="19"/>
      <c r="BV26" s="19"/>
      <c r="BW26" s="19"/>
      <c r="BX26" s="19"/>
      <c r="BY26" s="19"/>
      <c r="BZ26" s="19"/>
      <c r="CA26" s="19"/>
      <c r="CB26" s="19">
        <v>-0.3</v>
      </c>
      <c r="CC26" s="19">
        <v>6.1</v>
      </c>
      <c r="CD26" s="19">
        <v>26</v>
      </c>
      <c r="CE26" s="19">
        <v>8.6</v>
      </c>
      <c r="CF26" s="19">
        <v>13.4</v>
      </c>
      <c r="CG26" s="19">
        <v>-1</v>
      </c>
      <c r="CH26" s="19"/>
      <c r="CI26" s="19"/>
      <c r="CJ26" s="19"/>
      <c r="CK26" s="19">
        <v>23</v>
      </c>
      <c r="CL26" s="19">
        <v>23.8</v>
      </c>
      <c r="CM26" s="19">
        <v>-7.6</v>
      </c>
      <c r="CN26" s="19"/>
      <c r="CO26" s="19"/>
      <c r="CP26" s="19"/>
      <c r="CQ26" s="19"/>
      <c r="CR26" s="19"/>
      <c r="CS26" s="19"/>
      <c r="CT26" s="19"/>
      <c r="CU26" s="19"/>
      <c r="CV26" s="19">
        <v>-5.2</v>
      </c>
      <c r="CW26" s="19">
        <v>2.2999999999999998</v>
      </c>
      <c r="CX26" s="19"/>
      <c r="CY26" s="19"/>
      <c r="CZ26" s="19">
        <v>1.3</v>
      </c>
      <c r="DA26" s="19">
        <v>-0.1</v>
      </c>
      <c r="DB26" s="19">
        <v>-0.8</v>
      </c>
      <c r="DC26" s="19"/>
      <c r="DD26" s="19">
        <v>0.04</v>
      </c>
      <c r="DE26" s="19">
        <v>1.3</v>
      </c>
      <c r="DF26" s="19">
        <v>1.9</v>
      </c>
      <c r="DG26" s="19">
        <v>0.7</v>
      </c>
      <c r="DH26" s="19">
        <v>1.3</v>
      </c>
      <c r="DI26" s="19">
        <v>0.6</v>
      </c>
      <c r="DJ26" s="19"/>
      <c r="DK26" s="19">
        <v>-0.7</v>
      </c>
      <c r="DL26" s="19">
        <v>-1.2</v>
      </c>
      <c r="DM26" s="19">
        <v>0.4</v>
      </c>
      <c r="DN26" s="19">
        <v>0.1</v>
      </c>
      <c r="DO26" s="19">
        <v>1.8</v>
      </c>
      <c r="DP26" s="19">
        <v>0.3</v>
      </c>
      <c r="DQ26" s="19">
        <v>0.7</v>
      </c>
      <c r="DR26" s="19">
        <v>1.1000000000000001</v>
      </c>
      <c r="DS26" s="19">
        <v>-0.7</v>
      </c>
      <c r="DT26" s="19">
        <v>0</v>
      </c>
      <c r="DU26" s="19">
        <v>0.7</v>
      </c>
      <c r="DV26" s="19">
        <v>0</v>
      </c>
      <c r="DW26" s="19"/>
      <c r="DX26" s="19">
        <v>-3.9</v>
      </c>
      <c r="DY26" s="19">
        <v>0</v>
      </c>
      <c r="DZ26" s="19">
        <v>0.3</v>
      </c>
      <c r="EA26" s="19">
        <v>1.1000000000000001</v>
      </c>
      <c r="EB26" s="19">
        <v>1.7</v>
      </c>
      <c r="EC26" s="19">
        <v>0.8</v>
      </c>
      <c r="ED26" s="19">
        <v>4</v>
      </c>
      <c r="EE26" s="19">
        <v>1.4</v>
      </c>
      <c r="EF26" s="19">
        <v>-2.5</v>
      </c>
      <c r="EG26" s="19">
        <v>-2.8</v>
      </c>
      <c r="EH26" s="19">
        <v>0.2</v>
      </c>
      <c r="EI26" s="19">
        <v>0</v>
      </c>
      <c r="EJ26" s="19">
        <v>1.5</v>
      </c>
      <c r="EK26" s="19">
        <v>0</v>
      </c>
      <c r="EL26" s="19">
        <v>1.1000000000000001</v>
      </c>
      <c r="EM26" s="19">
        <v>0.2</v>
      </c>
      <c r="EN26" s="19">
        <v>0.2</v>
      </c>
      <c r="EO26" s="19">
        <v>0.2</v>
      </c>
      <c r="EP26" s="19"/>
      <c r="EQ26" s="19">
        <v>13.6</v>
      </c>
      <c r="ER26" s="19">
        <v>0.4</v>
      </c>
      <c r="ES26" s="19">
        <v>9.3000000000000007</v>
      </c>
      <c r="ET26" s="19">
        <v>-0.2</v>
      </c>
      <c r="EU26" s="19">
        <v>-0.1</v>
      </c>
      <c r="EV26" s="19">
        <v>0</v>
      </c>
      <c r="EW26" s="19">
        <v>5.7</v>
      </c>
      <c r="EX26" s="19">
        <v>0</v>
      </c>
      <c r="EY26" s="19">
        <v>0.4</v>
      </c>
      <c r="EZ26" s="19">
        <v>2</v>
      </c>
      <c r="FA26" s="19">
        <v>3.6</v>
      </c>
      <c r="FB26" s="19">
        <v>12.2</v>
      </c>
      <c r="FC26" s="19">
        <v>2.7</v>
      </c>
      <c r="FD26" s="19">
        <v>3.9</v>
      </c>
      <c r="FE26" s="19"/>
      <c r="FF26" s="19"/>
      <c r="FG26" s="19">
        <v>187.54</v>
      </c>
      <c r="FH26" s="15"/>
      <c r="FI26" s="19"/>
      <c r="FJ26" s="19">
        <v>-0.42199999999999999</v>
      </c>
      <c r="FK26" s="19"/>
      <c r="FL26" s="19">
        <v>1.8</v>
      </c>
      <c r="FM26" s="19">
        <v>3.2847300000000001</v>
      </c>
      <c r="FN26" s="19">
        <v>2.6819099999999998</v>
      </c>
      <c r="FO26" s="19">
        <v>0.4</v>
      </c>
      <c r="FP26" s="19">
        <v>2.6</v>
      </c>
      <c r="FQ26" s="19">
        <v>10.34464</v>
      </c>
    </row>
    <row r="27" spans="1:173" ht="24" customHeight="1" x14ac:dyDescent="0.25">
      <c r="A27" s="13" t="s">
        <v>48</v>
      </c>
      <c r="B27" s="13" t="s">
        <v>826</v>
      </c>
      <c r="C27" s="14">
        <v>12.5</v>
      </c>
      <c r="D27" s="14">
        <v>46.8</v>
      </c>
      <c r="E27" s="14">
        <v>16.3</v>
      </c>
      <c r="F27" s="14">
        <v>0</v>
      </c>
      <c r="G27" s="14">
        <v>0</v>
      </c>
      <c r="H27" s="14">
        <v>-1.4</v>
      </c>
      <c r="I27" s="14">
        <v>19.5</v>
      </c>
      <c r="J27" s="14"/>
      <c r="K27" s="14"/>
      <c r="L27" s="14">
        <v>-13.8</v>
      </c>
      <c r="M27" s="14">
        <v>-15.9</v>
      </c>
      <c r="N27" s="14">
        <v>17.399999999999999</v>
      </c>
      <c r="O27" s="14">
        <v>49.1</v>
      </c>
      <c r="P27" s="14">
        <v>1.4</v>
      </c>
      <c r="Q27" s="14">
        <v>11.6</v>
      </c>
      <c r="R27" s="14">
        <v>46.2</v>
      </c>
      <c r="S27" s="14">
        <v>0</v>
      </c>
      <c r="T27" s="14"/>
      <c r="U27" s="14"/>
      <c r="V27" s="14"/>
      <c r="W27" s="14"/>
      <c r="X27" s="14">
        <v>-2</v>
      </c>
      <c r="Y27" s="14">
        <v>1.2</v>
      </c>
      <c r="Z27" s="14">
        <v>0</v>
      </c>
      <c r="AA27" s="14">
        <v>-3.3</v>
      </c>
      <c r="AB27" s="14">
        <v>5.7</v>
      </c>
      <c r="AC27" s="14">
        <v>12.3</v>
      </c>
      <c r="AD27" s="14"/>
      <c r="AE27" s="14"/>
      <c r="AF27" s="14"/>
      <c r="AG27" s="14"/>
      <c r="AH27" s="14">
        <v>5.6</v>
      </c>
      <c r="AI27" s="14">
        <v>23.2</v>
      </c>
      <c r="AJ27" s="14"/>
      <c r="AK27" s="14"/>
      <c r="AL27" s="14"/>
      <c r="AM27" s="14">
        <v>0.2</v>
      </c>
      <c r="AN27" s="14">
        <v>-3.4</v>
      </c>
      <c r="AO27" s="14">
        <v>5</v>
      </c>
      <c r="AP27" s="14">
        <v>3.4</v>
      </c>
      <c r="AQ27" s="14">
        <v>1.5</v>
      </c>
      <c r="AR27" s="14">
        <v>-1.6</v>
      </c>
      <c r="AS27" s="14">
        <v>2.7</v>
      </c>
      <c r="AT27" s="14">
        <v>0.5</v>
      </c>
      <c r="AU27" s="14"/>
      <c r="AV27" s="14">
        <v>-22.2</v>
      </c>
      <c r="AW27" s="14">
        <v>-43.9</v>
      </c>
      <c r="AX27" s="14">
        <v>2.6</v>
      </c>
      <c r="AY27" s="14">
        <v>-0.6</v>
      </c>
      <c r="AZ27" s="14">
        <v>0.4</v>
      </c>
      <c r="BA27" s="14">
        <v>-2.7</v>
      </c>
      <c r="BB27" s="14"/>
      <c r="BC27" s="14">
        <v>1</v>
      </c>
      <c r="BD27" s="14">
        <v>0.1</v>
      </c>
      <c r="BE27" s="14">
        <v>-6.6</v>
      </c>
      <c r="BF27" s="14"/>
      <c r="BG27" s="14"/>
      <c r="BH27" s="14">
        <v>2.5</v>
      </c>
      <c r="BI27" s="14"/>
      <c r="BJ27" s="14"/>
      <c r="BK27" s="14">
        <v>-0.5</v>
      </c>
      <c r="BL27" s="14"/>
      <c r="BM27" s="14"/>
      <c r="BN27" s="14"/>
      <c r="BO27" s="14">
        <v>5.3</v>
      </c>
      <c r="BP27" s="14">
        <v>-31.3</v>
      </c>
      <c r="BQ27" s="14">
        <v>-32.6</v>
      </c>
      <c r="BR27" s="14">
        <v>0</v>
      </c>
      <c r="BS27" s="14">
        <v>-6.7</v>
      </c>
      <c r="BT27" s="14"/>
      <c r="BU27" s="14"/>
      <c r="BV27" s="14"/>
      <c r="BW27" s="14"/>
      <c r="BX27" s="14"/>
      <c r="BY27" s="14"/>
      <c r="BZ27" s="14"/>
      <c r="CA27" s="14"/>
      <c r="CB27" s="14">
        <v>-0.4</v>
      </c>
      <c r="CC27" s="14">
        <v>28.2</v>
      </c>
      <c r="CD27" s="14">
        <v>26.6</v>
      </c>
      <c r="CE27" s="14">
        <v>8.1999999999999993</v>
      </c>
      <c r="CF27" s="14">
        <v>13.9</v>
      </c>
      <c r="CG27" s="14">
        <v>-1.1000000000000001</v>
      </c>
      <c r="CH27" s="14"/>
      <c r="CI27" s="14"/>
      <c r="CJ27" s="14"/>
      <c r="CK27" s="14">
        <v>25.1</v>
      </c>
      <c r="CL27" s="14">
        <v>25.9</v>
      </c>
      <c r="CM27" s="14">
        <v>-4.0999999999999996</v>
      </c>
      <c r="CN27" s="14"/>
      <c r="CO27" s="14"/>
      <c r="CP27" s="14"/>
      <c r="CQ27" s="14"/>
      <c r="CR27" s="14"/>
      <c r="CS27" s="14"/>
      <c r="CT27" s="14"/>
      <c r="CU27" s="14"/>
      <c r="CV27" s="14">
        <v>-5.2</v>
      </c>
      <c r="CW27" s="14">
        <v>4.3</v>
      </c>
      <c r="CX27" s="14"/>
      <c r="CY27" s="14"/>
      <c r="CZ27" s="14">
        <v>1.3</v>
      </c>
      <c r="DA27" s="14">
        <v>0</v>
      </c>
      <c r="DB27" s="14">
        <v>-0.9</v>
      </c>
      <c r="DC27" s="14"/>
      <c r="DD27" s="14">
        <v>0.01</v>
      </c>
      <c r="DE27" s="14">
        <v>1.4</v>
      </c>
      <c r="DF27" s="14">
        <v>1.8</v>
      </c>
      <c r="DG27" s="14">
        <v>1.4</v>
      </c>
      <c r="DH27" s="14">
        <v>1.3</v>
      </c>
      <c r="DI27" s="14">
        <v>0.5</v>
      </c>
      <c r="DJ27" s="14"/>
      <c r="DK27" s="14">
        <v>-0.8</v>
      </c>
      <c r="DL27" s="14">
        <v>-1.5</v>
      </c>
      <c r="DM27" s="14">
        <v>0.8</v>
      </c>
      <c r="DN27" s="14">
        <v>1.1000000000000001</v>
      </c>
      <c r="DO27" s="14">
        <v>1.2</v>
      </c>
      <c r="DP27" s="14">
        <v>0.3</v>
      </c>
      <c r="DQ27" s="14">
        <v>0.7</v>
      </c>
      <c r="DR27" s="14">
        <v>1.1000000000000001</v>
      </c>
      <c r="DS27" s="14">
        <v>-2.5</v>
      </c>
      <c r="DT27" s="14">
        <v>0.1</v>
      </c>
      <c r="DU27" s="14">
        <v>0.6</v>
      </c>
      <c r="DV27" s="14">
        <v>0</v>
      </c>
      <c r="DW27" s="14"/>
      <c r="DX27" s="14">
        <v>-3.9</v>
      </c>
      <c r="DY27" s="14">
        <v>0</v>
      </c>
      <c r="DZ27" s="14">
        <v>0.3</v>
      </c>
      <c r="EA27" s="14">
        <v>1.1000000000000001</v>
      </c>
      <c r="EB27" s="14">
        <v>1.7</v>
      </c>
      <c r="EC27" s="14">
        <v>0.8</v>
      </c>
      <c r="ED27" s="14">
        <v>4</v>
      </c>
      <c r="EE27" s="14">
        <v>1.9</v>
      </c>
      <c r="EF27" s="14">
        <v>1.5</v>
      </c>
      <c r="EG27" s="14">
        <v>1.4</v>
      </c>
      <c r="EH27" s="14">
        <v>0.6</v>
      </c>
      <c r="EI27" s="14">
        <v>0.6</v>
      </c>
      <c r="EJ27" s="14">
        <v>1.5</v>
      </c>
      <c r="EK27" s="14">
        <v>0</v>
      </c>
      <c r="EL27" s="14">
        <v>1.2</v>
      </c>
      <c r="EM27" s="14">
        <v>0.2</v>
      </c>
      <c r="EN27" s="14">
        <v>0.2</v>
      </c>
      <c r="EO27" s="14">
        <v>0.2</v>
      </c>
      <c r="EP27" s="14"/>
      <c r="EQ27" s="14">
        <v>5.4</v>
      </c>
      <c r="ER27" s="14">
        <v>0.6</v>
      </c>
      <c r="ES27" s="14">
        <v>12.2</v>
      </c>
      <c r="ET27" s="14">
        <v>-0.2</v>
      </c>
      <c r="EU27" s="14">
        <v>0.7</v>
      </c>
      <c r="EV27" s="14">
        <v>0</v>
      </c>
      <c r="EW27" s="14">
        <v>6.8</v>
      </c>
      <c r="EX27" s="14">
        <v>0.2</v>
      </c>
      <c r="EY27" s="14">
        <v>0.4</v>
      </c>
      <c r="EZ27" s="14">
        <v>2</v>
      </c>
      <c r="FA27" s="14">
        <v>3.5</v>
      </c>
      <c r="FB27" s="14">
        <v>14</v>
      </c>
      <c r="FC27" s="14">
        <v>4.3</v>
      </c>
      <c r="FD27" s="14">
        <v>1.6</v>
      </c>
      <c r="FE27" s="14"/>
      <c r="FF27" s="14"/>
      <c r="FG27" s="14">
        <v>299.61</v>
      </c>
      <c r="FH27" s="15"/>
      <c r="FI27" s="14"/>
      <c r="FJ27" s="14">
        <v>-0.92200000000000004</v>
      </c>
      <c r="FK27" s="14"/>
      <c r="FL27" s="14">
        <v>1.6</v>
      </c>
      <c r="FM27" s="14">
        <v>3.2789199999999998</v>
      </c>
      <c r="FN27" s="14">
        <v>2.6819199999999999</v>
      </c>
      <c r="FO27" s="14">
        <v>1.2</v>
      </c>
      <c r="FP27" s="14">
        <v>2.2000000000000002</v>
      </c>
      <c r="FQ27" s="14">
        <v>10.03884</v>
      </c>
    </row>
    <row r="28" spans="1:173" ht="24" customHeight="1" x14ac:dyDescent="0.25">
      <c r="A28" s="16" t="s">
        <v>48</v>
      </c>
      <c r="B28" s="16" t="s">
        <v>827</v>
      </c>
      <c r="C28" s="17">
        <v>13.7</v>
      </c>
      <c r="D28" s="17">
        <v>50.4</v>
      </c>
      <c r="E28" s="17">
        <v>17.3</v>
      </c>
      <c r="F28" s="17">
        <v>0</v>
      </c>
      <c r="G28" s="17">
        <v>0</v>
      </c>
      <c r="H28" s="17">
        <v>-3.8</v>
      </c>
      <c r="I28" s="17">
        <v>27.8</v>
      </c>
      <c r="J28" s="17"/>
      <c r="K28" s="17"/>
      <c r="L28" s="17">
        <v>-12.8</v>
      </c>
      <c r="M28" s="17">
        <v>-8.5</v>
      </c>
      <c r="N28" s="17">
        <v>25.1</v>
      </c>
      <c r="O28" s="17">
        <v>51.8</v>
      </c>
      <c r="P28" s="17">
        <v>5.4</v>
      </c>
      <c r="Q28" s="17">
        <v>13.1</v>
      </c>
      <c r="R28" s="17">
        <v>55.3</v>
      </c>
      <c r="S28" s="17">
        <v>-0.1</v>
      </c>
      <c r="T28" s="17"/>
      <c r="U28" s="17"/>
      <c r="V28" s="17"/>
      <c r="W28" s="17"/>
      <c r="X28" s="17">
        <v>1.9</v>
      </c>
      <c r="Y28" s="17">
        <v>1.2</v>
      </c>
      <c r="Z28" s="17">
        <v>0</v>
      </c>
      <c r="AA28" s="17">
        <v>-3.2</v>
      </c>
      <c r="AB28" s="17">
        <v>6.2</v>
      </c>
      <c r="AC28" s="17">
        <v>14.2</v>
      </c>
      <c r="AD28" s="17"/>
      <c r="AE28" s="17"/>
      <c r="AF28" s="17"/>
      <c r="AG28" s="17"/>
      <c r="AH28" s="17">
        <v>7.4</v>
      </c>
      <c r="AI28" s="17">
        <v>24.2</v>
      </c>
      <c r="AJ28" s="17"/>
      <c r="AK28" s="17"/>
      <c r="AL28" s="17"/>
      <c r="AM28" s="17">
        <v>-0.1</v>
      </c>
      <c r="AN28" s="17">
        <v>-2</v>
      </c>
      <c r="AO28" s="17">
        <v>5.3</v>
      </c>
      <c r="AP28" s="17">
        <v>2.2000000000000002</v>
      </c>
      <c r="AQ28" s="17">
        <v>2</v>
      </c>
      <c r="AR28" s="17">
        <v>-1.7</v>
      </c>
      <c r="AS28" s="17">
        <v>2.7</v>
      </c>
      <c r="AT28" s="17">
        <v>1.3</v>
      </c>
      <c r="AU28" s="17"/>
      <c r="AV28" s="17">
        <v>-15.5</v>
      </c>
      <c r="AW28" s="17">
        <v>-37.5</v>
      </c>
      <c r="AX28" s="17">
        <v>6</v>
      </c>
      <c r="AY28" s="17">
        <v>-0.5</v>
      </c>
      <c r="AZ28" s="17">
        <v>0.2</v>
      </c>
      <c r="BA28" s="17">
        <v>-3.9</v>
      </c>
      <c r="BB28" s="17"/>
      <c r="BC28" s="17">
        <v>1</v>
      </c>
      <c r="BD28" s="17">
        <v>0.2</v>
      </c>
      <c r="BE28" s="17">
        <v>-5.0999999999999996</v>
      </c>
      <c r="BF28" s="17"/>
      <c r="BG28" s="17"/>
      <c r="BH28" s="17">
        <v>4.5</v>
      </c>
      <c r="BI28" s="17"/>
      <c r="BJ28" s="17"/>
      <c r="BK28" s="17">
        <v>-5.0999999999999996</v>
      </c>
      <c r="BL28" s="17"/>
      <c r="BM28" s="17"/>
      <c r="BN28" s="17"/>
      <c r="BO28" s="17">
        <v>8.3000000000000007</v>
      </c>
      <c r="BP28" s="17">
        <v>-26.1</v>
      </c>
      <c r="BQ28" s="17">
        <v>-27.5</v>
      </c>
      <c r="BR28" s="17">
        <v>0</v>
      </c>
      <c r="BS28" s="17">
        <v>-1.6</v>
      </c>
      <c r="BT28" s="17"/>
      <c r="BU28" s="17"/>
      <c r="BV28" s="17"/>
      <c r="BW28" s="17"/>
      <c r="BX28" s="17"/>
      <c r="BY28" s="17"/>
      <c r="BZ28" s="17"/>
      <c r="CA28" s="17"/>
      <c r="CB28" s="17">
        <v>-0.3</v>
      </c>
      <c r="CC28" s="17">
        <v>38</v>
      </c>
      <c r="CD28" s="17">
        <v>36.700000000000003</v>
      </c>
      <c r="CE28" s="17">
        <v>7.6</v>
      </c>
      <c r="CF28" s="17">
        <v>13.4</v>
      </c>
      <c r="CG28" s="17">
        <v>-0.9</v>
      </c>
      <c r="CH28" s="17"/>
      <c r="CI28" s="17"/>
      <c r="CJ28" s="17"/>
      <c r="CK28" s="17">
        <v>31.6</v>
      </c>
      <c r="CL28" s="17">
        <v>32.299999999999997</v>
      </c>
      <c r="CM28" s="17">
        <v>6</v>
      </c>
      <c r="CN28" s="17"/>
      <c r="CO28" s="17"/>
      <c r="CP28" s="17"/>
      <c r="CQ28" s="17"/>
      <c r="CR28" s="17"/>
      <c r="CS28" s="17"/>
      <c r="CT28" s="17"/>
      <c r="CU28" s="17"/>
      <c r="CV28" s="17">
        <v>-5</v>
      </c>
      <c r="CW28" s="17">
        <v>2.6</v>
      </c>
      <c r="CX28" s="17"/>
      <c r="CY28" s="17"/>
      <c r="CZ28" s="17">
        <v>1.2</v>
      </c>
      <c r="DA28" s="17">
        <v>-0.1</v>
      </c>
      <c r="DB28" s="17">
        <v>-0.9</v>
      </c>
      <c r="DC28" s="17"/>
      <c r="DD28" s="17">
        <v>0.01</v>
      </c>
      <c r="DE28" s="17">
        <v>1.3</v>
      </c>
      <c r="DF28" s="17">
        <v>1.9</v>
      </c>
      <c r="DG28" s="17">
        <v>0.3</v>
      </c>
      <c r="DH28" s="17">
        <v>1.3</v>
      </c>
      <c r="DI28" s="17">
        <v>0.6</v>
      </c>
      <c r="DJ28" s="17"/>
      <c r="DK28" s="17">
        <v>-0.5</v>
      </c>
      <c r="DL28" s="17">
        <v>-0.7</v>
      </c>
      <c r="DM28" s="17">
        <v>1</v>
      </c>
      <c r="DN28" s="17">
        <v>2</v>
      </c>
      <c r="DO28" s="17">
        <v>1.2</v>
      </c>
      <c r="DP28" s="17">
        <v>0.3</v>
      </c>
      <c r="DQ28" s="17">
        <v>0.7</v>
      </c>
      <c r="DR28" s="17">
        <v>1.1000000000000001</v>
      </c>
      <c r="DS28" s="17">
        <v>-2.8</v>
      </c>
      <c r="DT28" s="17">
        <v>0.2</v>
      </c>
      <c r="DU28" s="17">
        <v>0.7</v>
      </c>
      <c r="DV28" s="17">
        <v>0</v>
      </c>
      <c r="DW28" s="17"/>
      <c r="DX28" s="17">
        <v>-3.9</v>
      </c>
      <c r="DY28" s="17">
        <v>0.1</v>
      </c>
      <c r="DZ28" s="17">
        <v>0.3</v>
      </c>
      <c r="EA28" s="17">
        <v>1.2</v>
      </c>
      <c r="EB28" s="17">
        <v>1.8</v>
      </c>
      <c r="EC28" s="17">
        <v>0.8</v>
      </c>
      <c r="ED28" s="17">
        <v>2.8</v>
      </c>
      <c r="EE28" s="17">
        <v>1.6</v>
      </c>
      <c r="EF28" s="17">
        <v>0.4</v>
      </c>
      <c r="EG28" s="17">
        <v>1.1000000000000001</v>
      </c>
      <c r="EH28" s="17">
        <v>0.4</v>
      </c>
      <c r="EI28" s="17">
        <v>0.4</v>
      </c>
      <c r="EJ28" s="17">
        <v>1.4</v>
      </c>
      <c r="EK28" s="17">
        <v>-0.1</v>
      </c>
      <c r="EL28" s="17">
        <v>1.2</v>
      </c>
      <c r="EM28" s="17">
        <v>0.2</v>
      </c>
      <c r="EN28" s="17">
        <v>0.2</v>
      </c>
      <c r="EO28" s="17">
        <v>0.2</v>
      </c>
      <c r="EP28" s="17"/>
      <c r="EQ28" s="17">
        <v>3.2</v>
      </c>
      <c r="ER28" s="17">
        <v>1.1000000000000001</v>
      </c>
      <c r="ES28" s="17">
        <v>10.7</v>
      </c>
      <c r="ET28" s="17">
        <v>-0.2</v>
      </c>
      <c r="EU28" s="17">
        <v>0.4</v>
      </c>
      <c r="EV28" s="17">
        <v>0</v>
      </c>
      <c r="EW28" s="17">
        <v>6.7</v>
      </c>
      <c r="EX28" s="17">
        <v>0.5</v>
      </c>
      <c r="EY28" s="17">
        <v>0.4</v>
      </c>
      <c r="EZ28" s="17">
        <v>2.1</v>
      </c>
      <c r="FA28" s="17">
        <v>3.3</v>
      </c>
      <c r="FB28" s="17">
        <v>12.2</v>
      </c>
      <c r="FC28" s="17">
        <v>2.6</v>
      </c>
      <c r="FD28" s="17">
        <v>2.8</v>
      </c>
      <c r="FE28" s="17"/>
      <c r="FF28" s="17"/>
      <c r="FG28" s="17">
        <v>420.41</v>
      </c>
      <c r="FH28" s="15"/>
      <c r="FI28" s="17"/>
      <c r="FJ28" s="17">
        <v>-1.0469999999999999</v>
      </c>
      <c r="FK28" s="17"/>
      <c r="FL28" s="17">
        <v>1.8</v>
      </c>
      <c r="FM28" s="17">
        <v>3.2874300000000001</v>
      </c>
      <c r="FN28" s="17">
        <v>2.6816200000000001</v>
      </c>
      <c r="FO28" s="17">
        <v>0.6</v>
      </c>
      <c r="FP28" s="17">
        <v>4.0999999999999996</v>
      </c>
      <c r="FQ28" s="17">
        <v>11.42205</v>
      </c>
    </row>
    <row r="29" spans="1:173" ht="24" customHeight="1" x14ac:dyDescent="0.25">
      <c r="A29" s="16" t="s">
        <v>48</v>
      </c>
      <c r="B29" s="16" t="s">
        <v>828</v>
      </c>
      <c r="C29" s="17">
        <v>13.5</v>
      </c>
      <c r="D29" s="17">
        <v>43.7</v>
      </c>
      <c r="E29" s="17">
        <v>16.5</v>
      </c>
      <c r="F29" s="17">
        <v>0</v>
      </c>
      <c r="G29" s="17">
        <v>0</v>
      </c>
      <c r="H29" s="17">
        <v>-1.4</v>
      </c>
      <c r="I29" s="17">
        <v>29.4</v>
      </c>
      <c r="J29" s="17"/>
      <c r="K29" s="17"/>
      <c r="L29" s="17">
        <v>-12.5</v>
      </c>
      <c r="M29" s="17">
        <v>-8.4</v>
      </c>
      <c r="N29" s="17">
        <v>25.2</v>
      </c>
      <c r="O29" s="17">
        <v>51.1</v>
      </c>
      <c r="P29" s="17">
        <v>16.899999999999999</v>
      </c>
      <c r="Q29" s="17">
        <v>18.2</v>
      </c>
      <c r="R29" s="17">
        <v>44.6</v>
      </c>
      <c r="S29" s="17">
        <v>0</v>
      </c>
      <c r="T29" s="17"/>
      <c r="U29" s="17"/>
      <c r="V29" s="17"/>
      <c r="W29" s="17"/>
      <c r="X29" s="17">
        <v>0.2</v>
      </c>
      <c r="Y29" s="17">
        <v>1.4</v>
      </c>
      <c r="Z29" s="17">
        <v>0</v>
      </c>
      <c r="AA29" s="17">
        <v>-3.2</v>
      </c>
      <c r="AB29" s="17">
        <v>6</v>
      </c>
      <c r="AC29" s="17">
        <v>15.5</v>
      </c>
      <c r="AD29" s="17"/>
      <c r="AE29" s="17"/>
      <c r="AF29" s="17"/>
      <c r="AG29" s="17"/>
      <c r="AH29" s="17">
        <v>8.4</v>
      </c>
      <c r="AI29" s="17">
        <v>25.6</v>
      </c>
      <c r="AJ29" s="17"/>
      <c r="AK29" s="17"/>
      <c r="AL29" s="17"/>
      <c r="AM29" s="17">
        <v>-0.2</v>
      </c>
      <c r="AN29" s="17">
        <v>-1.4</v>
      </c>
      <c r="AO29" s="17">
        <v>4.9000000000000004</v>
      </c>
      <c r="AP29" s="17">
        <v>3</v>
      </c>
      <c r="AQ29" s="17">
        <v>1.7</v>
      </c>
      <c r="AR29" s="17">
        <v>-1.7</v>
      </c>
      <c r="AS29" s="17">
        <v>2.7</v>
      </c>
      <c r="AT29" s="17">
        <v>0.4</v>
      </c>
      <c r="AU29" s="17"/>
      <c r="AV29" s="17">
        <v>-12.8</v>
      </c>
      <c r="AW29" s="17">
        <v>-34.6</v>
      </c>
      <c r="AX29" s="17">
        <v>6.3</v>
      </c>
      <c r="AY29" s="17">
        <v>-0.6</v>
      </c>
      <c r="AZ29" s="17">
        <v>0.2</v>
      </c>
      <c r="BA29" s="17">
        <v>-2.8</v>
      </c>
      <c r="BB29" s="17"/>
      <c r="BC29" s="17">
        <v>1</v>
      </c>
      <c r="BD29" s="17">
        <v>0.2</v>
      </c>
      <c r="BE29" s="17">
        <v>2.2000000000000002</v>
      </c>
      <c r="BF29" s="17"/>
      <c r="BG29" s="17"/>
      <c r="BH29" s="17">
        <v>11.3</v>
      </c>
      <c r="BI29" s="17"/>
      <c r="BJ29" s="17"/>
      <c r="BK29" s="17">
        <v>-2.2000000000000002</v>
      </c>
      <c r="BL29" s="17"/>
      <c r="BM29" s="17"/>
      <c r="BN29" s="17"/>
      <c r="BO29" s="17">
        <v>6.5</v>
      </c>
      <c r="BP29" s="17">
        <v>-23.5</v>
      </c>
      <c r="BQ29" s="17">
        <v>-24.8</v>
      </c>
      <c r="BR29" s="17">
        <v>0</v>
      </c>
      <c r="BS29" s="17">
        <v>4.5999999999999996</v>
      </c>
      <c r="BT29" s="17"/>
      <c r="BU29" s="17"/>
      <c r="BV29" s="17"/>
      <c r="BW29" s="17"/>
      <c r="BX29" s="17"/>
      <c r="BY29" s="17"/>
      <c r="BZ29" s="17"/>
      <c r="CA29" s="17"/>
      <c r="CB29" s="17">
        <v>-0.3</v>
      </c>
      <c r="CC29" s="17">
        <v>35.799999999999997</v>
      </c>
      <c r="CD29" s="17">
        <v>37.200000000000003</v>
      </c>
      <c r="CE29" s="17">
        <v>9.9</v>
      </c>
      <c r="CF29" s="17">
        <v>13.1</v>
      </c>
      <c r="CG29" s="17">
        <v>-1.3</v>
      </c>
      <c r="CH29" s="17"/>
      <c r="CI29" s="17"/>
      <c r="CJ29" s="17"/>
      <c r="CK29" s="17">
        <v>32.200000000000003</v>
      </c>
      <c r="CL29" s="17">
        <v>33.1</v>
      </c>
      <c r="CM29" s="17">
        <v>6.6</v>
      </c>
      <c r="CN29" s="17"/>
      <c r="CO29" s="17"/>
      <c r="CP29" s="17"/>
      <c r="CQ29" s="17"/>
      <c r="CR29" s="17"/>
      <c r="CS29" s="17"/>
      <c r="CT29" s="17"/>
      <c r="CU29" s="17"/>
      <c r="CV29" s="17">
        <v>-5.3</v>
      </c>
      <c r="CW29" s="17">
        <v>5.9</v>
      </c>
      <c r="CX29" s="17"/>
      <c r="CY29" s="17"/>
      <c r="CZ29" s="17">
        <v>1.2</v>
      </c>
      <c r="DA29" s="17">
        <v>0</v>
      </c>
      <c r="DB29" s="17">
        <v>-0.9</v>
      </c>
      <c r="DC29" s="17"/>
      <c r="DD29" s="17">
        <v>-0.05</v>
      </c>
      <c r="DE29" s="17">
        <v>1.3</v>
      </c>
      <c r="DF29" s="17">
        <v>1.8</v>
      </c>
      <c r="DG29" s="17">
        <v>0.3</v>
      </c>
      <c r="DH29" s="17">
        <v>1.4</v>
      </c>
      <c r="DI29" s="17">
        <v>0.6</v>
      </c>
      <c r="DJ29" s="17"/>
      <c r="DK29" s="17">
        <v>-0.7</v>
      </c>
      <c r="DL29" s="17">
        <v>-1.2</v>
      </c>
      <c r="DM29" s="17">
        <v>0.8</v>
      </c>
      <c r="DN29" s="17">
        <v>1.2</v>
      </c>
      <c r="DO29" s="17">
        <v>1.2</v>
      </c>
      <c r="DP29" s="17">
        <v>0.3</v>
      </c>
      <c r="DQ29" s="17">
        <v>0.7</v>
      </c>
      <c r="DR29" s="17">
        <v>1.1000000000000001</v>
      </c>
      <c r="DS29" s="17">
        <v>0</v>
      </c>
      <c r="DT29" s="17">
        <v>0</v>
      </c>
      <c r="DU29" s="17">
        <v>0.7</v>
      </c>
      <c r="DV29" s="17">
        <v>0</v>
      </c>
      <c r="DW29" s="17"/>
      <c r="DX29" s="17">
        <v>-3.9</v>
      </c>
      <c r="DY29" s="17">
        <v>0.1</v>
      </c>
      <c r="DZ29" s="17">
        <v>0.3</v>
      </c>
      <c r="EA29" s="17">
        <v>1.1000000000000001</v>
      </c>
      <c r="EB29" s="17">
        <v>2</v>
      </c>
      <c r="EC29" s="17">
        <v>0.8</v>
      </c>
      <c r="ED29" s="17">
        <v>4</v>
      </c>
      <c r="EE29" s="17">
        <v>1.6</v>
      </c>
      <c r="EF29" s="17">
        <v>-1.8</v>
      </c>
      <c r="EG29" s="17">
        <v>-0.8</v>
      </c>
      <c r="EH29" s="17">
        <v>0.2</v>
      </c>
      <c r="EI29" s="17">
        <v>0</v>
      </c>
      <c r="EJ29" s="17">
        <v>1.5</v>
      </c>
      <c r="EK29" s="17">
        <v>0</v>
      </c>
      <c r="EL29" s="17">
        <v>1.2</v>
      </c>
      <c r="EM29" s="17">
        <v>0.2</v>
      </c>
      <c r="EN29" s="17">
        <v>0.2</v>
      </c>
      <c r="EO29" s="17">
        <v>0.2</v>
      </c>
      <c r="EP29" s="17"/>
      <c r="EQ29" s="17">
        <v>6.5</v>
      </c>
      <c r="ER29" s="17">
        <v>0.9</v>
      </c>
      <c r="ES29" s="17">
        <v>13.1</v>
      </c>
      <c r="ET29" s="17">
        <v>-0.2</v>
      </c>
      <c r="EU29" s="17">
        <v>-1.2</v>
      </c>
      <c r="EV29" s="17">
        <v>0</v>
      </c>
      <c r="EW29" s="17">
        <v>8</v>
      </c>
      <c r="EX29" s="17">
        <v>1.1000000000000001</v>
      </c>
      <c r="EY29" s="17">
        <v>0.4</v>
      </c>
      <c r="EZ29" s="17">
        <v>2.4</v>
      </c>
      <c r="FA29" s="17">
        <v>3.5</v>
      </c>
      <c r="FB29" s="17">
        <v>13.7</v>
      </c>
      <c r="FC29" s="17">
        <v>4</v>
      </c>
      <c r="FD29" s="17">
        <v>2.5</v>
      </c>
      <c r="FE29" s="17"/>
      <c r="FF29" s="17"/>
      <c r="FG29" s="17">
        <v>469.35</v>
      </c>
      <c r="FH29" s="15"/>
      <c r="FI29" s="17"/>
      <c r="FJ29" s="17">
        <v>-0.58699999999999997</v>
      </c>
      <c r="FK29" s="17"/>
      <c r="FL29" s="17">
        <v>1.7</v>
      </c>
      <c r="FM29" s="17">
        <v>3.2900299999999998</v>
      </c>
      <c r="FN29" s="17">
        <v>2.6817199999999999</v>
      </c>
      <c r="FO29" s="17">
        <v>1.1000000000000001</v>
      </c>
      <c r="FP29" s="17">
        <v>4.2</v>
      </c>
      <c r="FQ29" s="17">
        <v>12.38475</v>
      </c>
    </row>
    <row r="30" spans="1:173" ht="24" customHeight="1" x14ac:dyDescent="0.25">
      <c r="A30" s="16" t="s">
        <v>48</v>
      </c>
      <c r="B30" s="16" t="s">
        <v>829</v>
      </c>
      <c r="C30" s="17">
        <v>13.6</v>
      </c>
      <c r="D30" s="17">
        <v>50</v>
      </c>
      <c r="E30" s="17">
        <v>18.2</v>
      </c>
      <c r="F30" s="17">
        <v>0</v>
      </c>
      <c r="G30" s="17">
        <v>0</v>
      </c>
      <c r="H30" s="17">
        <v>1.4</v>
      </c>
      <c r="I30" s="17">
        <v>35.299999999999997</v>
      </c>
      <c r="J30" s="17"/>
      <c r="K30" s="17"/>
      <c r="L30" s="17">
        <v>-10.5</v>
      </c>
      <c r="M30" s="17">
        <v>-6.4</v>
      </c>
      <c r="N30" s="17">
        <v>27.2</v>
      </c>
      <c r="O30" s="17">
        <v>55.1</v>
      </c>
      <c r="P30" s="17">
        <v>18.5</v>
      </c>
      <c r="Q30" s="17">
        <v>19.7</v>
      </c>
      <c r="R30" s="17">
        <v>51.5</v>
      </c>
      <c r="S30" s="17">
        <v>0.1</v>
      </c>
      <c r="T30" s="17"/>
      <c r="U30" s="17"/>
      <c r="V30" s="17"/>
      <c r="W30" s="17"/>
      <c r="X30" s="17">
        <v>0.8</v>
      </c>
      <c r="Y30" s="17">
        <v>0.8</v>
      </c>
      <c r="Z30" s="17">
        <v>0</v>
      </c>
      <c r="AA30" s="17">
        <v>-3.2</v>
      </c>
      <c r="AB30" s="17">
        <v>6</v>
      </c>
      <c r="AC30" s="17">
        <v>16.399999999999999</v>
      </c>
      <c r="AD30" s="17"/>
      <c r="AE30" s="17"/>
      <c r="AF30" s="17"/>
      <c r="AG30" s="17"/>
      <c r="AH30" s="17">
        <v>8.9</v>
      </c>
      <c r="AI30" s="17">
        <v>26.4</v>
      </c>
      <c r="AJ30" s="17"/>
      <c r="AK30" s="17"/>
      <c r="AL30" s="17"/>
      <c r="AM30" s="17">
        <v>-0.3</v>
      </c>
      <c r="AN30" s="17">
        <v>2.2999999999999998</v>
      </c>
      <c r="AO30" s="17">
        <v>4.5999999999999996</v>
      </c>
      <c r="AP30" s="17">
        <v>2.1</v>
      </c>
      <c r="AQ30" s="17">
        <v>1.8</v>
      </c>
      <c r="AR30" s="17">
        <v>-1.7</v>
      </c>
      <c r="AS30" s="17">
        <v>2.7</v>
      </c>
      <c r="AT30" s="17">
        <v>0.3</v>
      </c>
      <c r="AU30" s="17"/>
      <c r="AV30" s="17">
        <v>-9.3000000000000007</v>
      </c>
      <c r="AW30" s="17">
        <v>-31.3</v>
      </c>
      <c r="AX30" s="17">
        <v>9.4</v>
      </c>
      <c r="AY30" s="17">
        <v>-0.6</v>
      </c>
      <c r="AZ30" s="17">
        <v>0.4</v>
      </c>
      <c r="BA30" s="17">
        <v>-3.1</v>
      </c>
      <c r="BB30" s="17"/>
      <c r="BC30" s="17">
        <v>1</v>
      </c>
      <c r="BD30" s="17">
        <v>0.3</v>
      </c>
      <c r="BE30" s="17">
        <v>1.8</v>
      </c>
      <c r="BF30" s="17"/>
      <c r="BG30" s="17"/>
      <c r="BH30" s="17">
        <v>12.2</v>
      </c>
      <c r="BI30" s="17"/>
      <c r="BJ30" s="17"/>
      <c r="BK30" s="17">
        <v>1.5</v>
      </c>
      <c r="BL30" s="17"/>
      <c r="BM30" s="17"/>
      <c r="BN30" s="17"/>
      <c r="BO30" s="17">
        <v>9.6999999999999993</v>
      </c>
      <c r="BP30" s="17">
        <v>-20.399999999999999</v>
      </c>
      <c r="BQ30" s="17">
        <v>-21.8</v>
      </c>
      <c r="BR30" s="17">
        <v>0</v>
      </c>
      <c r="BS30" s="17">
        <v>5.3</v>
      </c>
      <c r="BT30" s="17"/>
      <c r="BU30" s="17"/>
      <c r="BV30" s="17"/>
      <c r="BW30" s="17"/>
      <c r="BX30" s="17"/>
      <c r="BY30" s="17"/>
      <c r="BZ30" s="17"/>
      <c r="CA30" s="17"/>
      <c r="CB30" s="17">
        <v>-0.2</v>
      </c>
      <c r="CC30" s="17">
        <v>70</v>
      </c>
      <c r="CD30" s="17">
        <v>36.700000000000003</v>
      </c>
      <c r="CE30" s="17">
        <v>11.8</v>
      </c>
      <c r="CF30" s="17">
        <v>13.4</v>
      </c>
      <c r="CG30" s="17">
        <v>0.5</v>
      </c>
      <c r="CH30" s="17"/>
      <c r="CI30" s="17"/>
      <c r="CJ30" s="17"/>
      <c r="CK30" s="17">
        <v>35.299999999999997</v>
      </c>
      <c r="CL30" s="17">
        <v>35.700000000000003</v>
      </c>
      <c r="CM30" s="17">
        <v>11.1</v>
      </c>
      <c r="CN30" s="17"/>
      <c r="CO30" s="17"/>
      <c r="CP30" s="17"/>
      <c r="CQ30" s="17"/>
      <c r="CR30" s="17"/>
      <c r="CS30" s="17"/>
      <c r="CT30" s="17"/>
      <c r="CU30" s="17"/>
      <c r="CV30" s="17">
        <v>-5.2</v>
      </c>
      <c r="CW30" s="17">
        <v>6.3</v>
      </c>
      <c r="CX30" s="17"/>
      <c r="CY30" s="17"/>
      <c r="CZ30" s="17">
        <v>1.3</v>
      </c>
      <c r="DA30" s="17">
        <v>0</v>
      </c>
      <c r="DB30" s="17">
        <v>-0.9</v>
      </c>
      <c r="DC30" s="17"/>
      <c r="DD30" s="17">
        <v>0</v>
      </c>
      <c r="DE30" s="17">
        <v>1.3</v>
      </c>
      <c r="DF30" s="17">
        <v>2</v>
      </c>
      <c r="DG30" s="17">
        <v>0.6</v>
      </c>
      <c r="DH30" s="17">
        <v>1.3</v>
      </c>
      <c r="DI30" s="17">
        <v>0.6</v>
      </c>
      <c r="DJ30" s="17"/>
      <c r="DK30" s="17">
        <v>-0.7</v>
      </c>
      <c r="DL30" s="17">
        <v>-1.5</v>
      </c>
      <c r="DM30" s="17">
        <v>1.2</v>
      </c>
      <c r="DN30" s="17">
        <v>1.6</v>
      </c>
      <c r="DO30" s="17">
        <v>1.2</v>
      </c>
      <c r="DP30" s="17">
        <v>0.3</v>
      </c>
      <c r="DQ30" s="17">
        <v>0.7</v>
      </c>
      <c r="DR30" s="17">
        <v>1.1000000000000001</v>
      </c>
      <c r="DS30" s="17">
        <v>0</v>
      </c>
      <c r="DT30" s="17">
        <v>0.1</v>
      </c>
      <c r="DU30" s="17">
        <v>0.7</v>
      </c>
      <c r="DV30" s="17">
        <v>0</v>
      </c>
      <c r="DW30" s="17"/>
      <c r="DX30" s="17">
        <v>-3.7</v>
      </c>
      <c r="DY30" s="17">
        <v>0</v>
      </c>
      <c r="DZ30" s="17">
        <v>0.3</v>
      </c>
      <c r="EA30" s="17">
        <v>1.2</v>
      </c>
      <c r="EB30" s="17">
        <v>1.9</v>
      </c>
      <c r="EC30" s="17">
        <v>0.8</v>
      </c>
      <c r="ED30" s="17">
        <v>4</v>
      </c>
      <c r="EE30" s="17">
        <v>1.9</v>
      </c>
      <c r="EF30" s="17">
        <v>0.2</v>
      </c>
      <c r="EG30" s="17">
        <v>1.5</v>
      </c>
      <c r="EH30" s="17">
        <v>0.2</v>
      </c>
      <c r="EI30" s="17">
        <v>0.3</v>
      </c>
      <c r="EJ30" s="17">
        <v>1.5</v>
      </c>
      <c r="EK30" s="17">
        <v>0</v>
      </c>
      <c r="EL30" s="17">
        <v>1.2</v>
      </c>
      <c r="EM30" s="17">
        <v>0.2</v>
      </c>
      <c r="EN30" s="17">
        <v>0.2</v>
      </c>
      <c r="EO30" s="17">
        <v>0.2</v>
      </c>
      <c r="EP30" s="17"/>
      <c r="EQ30" s="17">
        <v>6.7</v>
      </c>
      <c r="ER30" s="17">
        <v>1.2</v>
      </c>
      <c r="ES30" s="17">
        <v>12.3</v>
      </c>
      <c r="ET30" s="17">
        <v>-0.2</v>
      </c>
      <c r="EU30" s="17">
        <v>-1.3</v>
      </c>
      <c r="EV30" s="17">
        <v>0</v>
      </c>
      <c r="EW30" s="17">
        <v>7.5</v>
      </c>
      <c r="EX30" s="17">
        <v>1.1000000000000001</v>
      </c>
      <c r="EY30" s="17">
        <v>0.4</v>
      </c>
      <c r="EZ30" s="17">
        <v>2.2999999999999998</v>
      </c>
      <c r="FA30" s="17">
        <v>3.4</v>
      </c>
      <c r="FB30" s="17">
        <v>16.7</v>
      </c>
      <c r="FC30" s="17">
        <v>6.9</v>
      </c>
      <c r="FD30" s="17">
        <v>3</v>
      </c>
      <c r="FE30" s="17"/>
      <c r="FF30" s="17"/>
      <c r="FG30" s="17">
        <v>594.9</v>
      </c>
      <c r="FH30" s="15"/>
      <c r="FI30" s="17"/>
      <c r="FJ30" s="17">
        <v>-0.36599999999999999</v>
      </c>
      <c r="FK30" s="17"/>
      <c r="FL30" s="17">
        <v>1.8</v>
      </c>
      <c r="FM30" s="17">
        <v>3.2814700000000001</v>
      </c>
      <c r="FN30" s="17">
        <v>2.6846299999999998</v>
      </c>
      <c r="FO30" s="17">
        <v>2.2000000000000002</v>
      </c>
      <c r="FP30" s="17">
        <v>4</v>
      </c>
      <c r="FQ30" s="17">
        <v>13.600099999999999</v>
      </c>
    </row>
    <row r="31" spans="1:173" ht="24" customHeight="1" x14ac:dyDescent="0.25">
      <c r="A31" s="16" t="s">
        <v>48</v>
      </c>
      <c r="B31" s="16" t="s">
        <v>830</v>
      </c>
      <c r="C31" s="17">
        <v>13.9</v>
      </c>
      <c r="D31" s="17">
        <v>47.9</v>
      </c>
      <c r="E31" s="17">
        <v>16.8</v>
      </c>
      <c r="F31" s="17">
        <v>0</v>
      </c>
      <c r="G31" s="17">
        <v>0</v>
      </c>
      <c r="H31" s="17">
        <v>2.2000000000000002</v>
      </c>
      <c r="I31" s="17">
        <v>30.6</v>
      </c>
      <c r="J31" s="17"/>
      <c r="K31" s="17"/>
      <c r="L31" s="17">
        <v>-7.9</v>
      </c>
      <c r="M31" s="17">
        <v>-8.1999999999999993</v>
      </c>
      <c r="N31" s="17">
        <v>25.2</v>
      </c>
      <c r="O31" s="17">
        <v>57.7</v>
      </c>
      <c r="P31" s="17">
        <v>19.399999999999999</v>
      </c>
      <c r="Q31" s="17">
        <v>20.8</v>
      </c>
      <c r="R31" s="17">
        <v>49.9</v>
      </c>
      <c r="S31" s="17">
        <v>-0.1</v>
      </c>
      <c r="T31" s="17"/>
      <c r="U31" s="17"/>
      <c r="V31" s="17"/>
      <c r="W31" s="17"/>
      <c r="X31" s="17">
        <v>0.7</v>
      </c>
      <c r="Y31" s="17">
        <v>0.8</v>
      </c>
      <c r="Z31" s="17">
        <v>0</v>
      </c>
      <c r="AA31" s="17">
        <v>-3.2</v>
      </c>
      <c r="AB31" s="17">
        <v>5.7</v>
      </c>
      <c r="AC31" s="17">
        <v>17.5</v>
      </c>
      <c r="AD31" s="17"/>
      <c r="AE31" s="17"/>
      <c r="AF31" s="17"/>
      <c r="AG31" s="17"/>
      <c r="AH31" s="17">
        <v>8.9</v>
      </c>
      <c r="AI31" s="17">
        <v>26.6</v>
      </c>
      <c r="AJ31" s="17"/>
      <c r="AK31" s="17"/>
      <c r="AL31" s="17"/>
      <c r="AM31" s="17">
        <v>-0.3</v>
      </c>
      <c r="AN31" s="17">
        <v>3.2</v>
      </c>
      <c r="AO31" s="17">
        <v>4.4000000000000004</v>
      </c>
      <c r="AP31" s="17">
        <v>3.3</v>
      </c>
      <c r="AQ31" s="17">
        <v>1.2</v>
      </c>
      <c r="AR31" s="17">
        <v>-1.6</v>
      </c>
      <c r="AS31" s="17">
        <v>2.7</v>
      </c>
      <c r="AT31" s="17">
        <v>0.8</v>
      </c>
      <c r="AU31" s="17"/>
      <c r="AV31" s="17">
        <v>-8.6999999999999993</v>
      </c>
      <c r="AW31" s="17">
        <v>-30.5</v>
      </c>
      <c r="AX31" s="17">
        <v>7.9</v>
      </c>
      <c r="AY31" s="17">
        <v>-0.7</v>
      </c>
      <c r="AZ31" s="17">
        <v>0.4</v>
      </c>
      <c r="BA31" s="17">
        <v>-4.4000000000000004</v>
      </c>
      <c r="BB31" s="17"/>
      <c r="BC31" s="17">
        <v>1.1000000000000001</v>
      </c>
      <c r="BD31" s="17">
        <v>0.1</v>
      </c>
      <c r="BE31" s="17">
        <v>8.5</v>
      </c>
      <c r="BF31" s="17"/>
      <c r="BG31" s="17"/>
      <c r="BH31" s="17">
        <v>12.6</v>
      </c>
      <c r="BI31" s="17"/>
      <c r="BJ31" s="17"/>
      <c r="BK31" s="17">
        <v>1</v>
      </c>
      <c r="BL31" s="17"/>
      <c r="BM31" s="17"/>
      <c r="BN31" s="17"/>
      <c r="BO31" s="17">
        <v>10.199999999999999</v>
      </c>
      <c r="BP31" s="17">
        <v>-19.3</v>
      </c>
      <c r="BQ31" s="17">
        <v>-20.6</v>
      </c>
      <c r="BR31" s="17">
        <v>0</v>
      </c>
      <c r="BS31" s="17">
        <v>7.3</v>
      </c>
      <c r="BT31" s="17"/>
      <c r="BU31" s="17"/>
      <c r="BV31" s="17"/>
      <c r="BW31" s="17"/>
      <c r="BX31" s="17"/>
      <c r="BY31" s="17"/>
      <c r="BZ31" s="17"/>
      <c r="CA31" s="17"/>
      <c r="CB31" s="17">
        <v>-0.2</v>
      </c>
      <c r="CC31" s="17">
        <v>70</v>
      </c>
      <c r="CD31" s="17">
        <v>58.4</v>
      </c>
      <c r="CE31" s="17">
        <v>12.4</v>
      </c>
      <c r="CF31" s="17">
        <v>14</v>
      </c>
      <c r="CG31" s="17">
        <v>7.9</v>
      </c>
      <c r="CH31" s="17"/>
      <c r="CI31" s="17"/>
      <c r="CJ31" s="17"/>
      <c r="CK31" s="17">
        <v>35.4</v>
      </c>
      <c r="CL31" s="17">
        <v>36</v>
      </c>
      <c r="CM31" s="17">
        <v>11.4</v>
      </c>
      <c r="CN31" s="17"/>
      <c r="CO31" s="17"/>
      <c r="CP31" s="17"/>
      <c r="CQ31" s="17"/>
      <c r="CR31" s="17"/>
      <c r="CS31" s="17"/>
      <c r="CT31" s="17"/>
      <c r="CU31" s="17"/>
      <c r="CV31" s="17">
        <v>-5.2</v>
      </c>
      <c r="CW31" s="17">
        <v>2.7</v>
      </c>
      <c r="CX31" s="17"/>
      <c r="CY31" s="17"/>
      <c r="CZ31" s="17">
        <v>1.3</v>
      </c>
      <c r="DA31" s="17">
        <v>0</v>
      </c>
      <c r="DB31" s="17">
        <v>-0.8</v>
      </c>
      <c r="DC31" s="17"/>
      <c r="DD31" s="17">
        <v>-0.05</v>
      </c>
      <c r="DE31" s="17">
        <v>1.3</v>
      </c>
      <c r="DF31" s="17">
        <v>1.9</v>
      </c>
      <c r="DG31" s="17">
        <v>0.5</v>
      </c>
      <c r="DH31" s="17">
        <v>1.4</v>
      </c>
      <c r="DI31" s="17">
        <v>0.5</v>
      </c>
      <c r="DJ31" s="17"/>
      <c r="DK31" s="17">
        <v>-0.7</v>
      </c>
      <c r="DL31" s="17">
        <v>-1.5</v>
      </c>
      <c r="DM31" s="17">
        <v>1.1000000000000001</v>
      </c>
      <c r="DN31" s="17">
        <v>2.2000000000000002</v>
      </c>
      <c r="DO31" s="17">
        <v>1.2</v>
      </c>
      <c r="DP31" s="17">
        <v>0.3</v>
      </c>
      <c r="DQ31" s="17">
        <v>0.7</v>
      </c>
      <c r="DR31" s="17">
        <v>1.1000000000000001</v>
      </c>
      <c r="DS31" s="17">
        <v>0</v>
      </c>
      <c r="DT31" s="17">
        <v>0</v>
      </c>
      <c r="DU31" s="17">
        <v>0.7</v>
      </c>
      <c r="DV31" s="17">
        <v>0</v>
      </c>
      <c r="DW31" s="17"/>
      <c r="DX31" s="17">
        <v>-3.5</v>
      </c>
      <c r="DY31" s="17">
        <v>0</v>
      </c>
      <c r="DZ31" s="17">
        <v>0.3</v>
      </c>
      <c r="EA31" s="17">
        <v>1.1000000000000001</v>
      </c>
      <c r="EB31" s="17">
        <v>1.9</v>
      </c>
      <c r="EC31" s="17">
        <v>0.8</v>
      </c>
      <c r="ED31" s="17">
        <v>4</v>
      </c>
      <c r="EE31" s="17">
        <v>1.6</v>
      </c>
      <c r="EF31" s="17">
        <v>0.9</v>
      </c>
      <c r="EG31" s="17">
        <v>2.1</v>
      </c>
      <c r="EH31" s="17">
        <v>0.2</v>
      </c>
      <c r="EI31" s="17">
        <v>0.3</v>
      </c>
      <c r="EJ31" s="17">
        <v>1.5</v>
      </c>
      <c r="EK31" s="17">
        <v>0</v>
      </c>
      <c r="EL31" s="17">
        <v>1.1000000000000001</v>
      </c>
      <c r="EM31" s="17">
        <v>0.2</v>
      </c>
      <c r="EN31" s="17">
        <v>0.2</v>
      </c>
      <c r="EO31" s="17">
        <v>0.2</v>
      </c>
      <c r="EP31" s="17"/>
      <c r="EQ31" s="17">
        <v>6.6</v>
      </c>
      <c r="ER31" s="17">
        <v>2.2000000000000002</v>
      </c>
      <c r="ES31" s="17">
        <v>9.5</v>
      </c>
      <c r="ET31" s="17">
        <v>-0.2</v>
      </c>
      <c r="EU31" s="17">
        <v>-0.3</v>
      </c>
      <c r="EV31" s="17">
        <v>0.3</v>
      </c>
      <c r="EW31" s="17">
        <v>5.6</v>
      </c>
      <c r="EX31" s="17">
        <v>0.6</v>
      </c>
      <c r="EY31" s="17">
        <v>0.4</v>
      </c>
      <c r="EZ31" s="17">
        <v>2.2000000000000002</v>
      </c>
      <c r="FA31" s="17">
        <v>3.6</v>
      </c>
      <c r="FB31" s="17">
        <v>8.6999999999999993</v>
      </c>
      <c r="FC31" s="17">
        <v>0.6</v>
      </c>
      <c r="FD31" s="17">
        <v>1</v>
      </c>
      <c r="FE31" s="17"/>
      <c r="FF31" s="17"/>
      <c r="FG31" s="17">
        <v>611.45000000000005</v>
      </c>
      <c r="FH31" s="15"/>
      <c r="FI31" s="17"/>
      <c r="FJ31" s="17">
        <v>-1.2989999999999999</v>
      </c>
      <c r="FK31" s="17"/>
      <c r="FL31" s="17">
        <v>1.8</v>
      </c>
      <c r="FM31" s="17">
        <v>3.2843800000000001</v>
      </c>
      <c r="FN31" s="17">
        <v>2.6874799999999999</v>
      </c>
      <c r="FO31" s="17">
        <v>1.4</v>
      </c>
      <c r="FP31" s="17">
        <v>4</v>
      </c>
      <c r="FQ31" s="17">
        <v>11.872859999999999</v>
      </c>
    </row>
    <row r="32" spans="1:173" ht="24" customHeight="1" x14ac:dyDescent="0.25">
      <c r="A32" s="16" t="s">
        <v>48</v>
      </c>
      <c r="B32" s="16" t="s">
        <v>831</v>
      </c>
      <c r="C32" s="17">
        <v>13.6</v>
      </c>
      <c r="D32" s="17">
        <v>63.3</v>
      </c>
      <c r="E32" s="17">
        <v>20.5</v>
      </c>
      <c r="F32" s="17">
        <v>0.7</v>
      </c>
      <c r="G32" s="17">
        <v>1</v>
      </c>
      <c r="H32" s="17">
        <v>5.5</v>
      </c>
      <c r="I32" s="17">
        <v>31.6</v>
      </c>
      <c r="J32" s="17"/>
      <c r="K32" s="17"/>
      <c r="L32" s="17">
        <v>-6.2</v>
      </c>
      <c r="M32" s="17">
        <v>0.3</v>
      </c>
      <c r="N32" s="17">
        <v>34</v>
      </c>
      <c r="O32" s="17">
        <v>59.4</v>
      </c>
      <c r="P32" s="17">
        <v>22.2</v>
      </c>
      <c r="Q32" s="17">
        <v>22.8</v>
      </c>
      <c r="R32" s="17">
        <v>49</v>
      </c>
      <c r="S32" s="17">
        <v>0.1</v>
      </c>
      <c r="T32" s="17"/>
      <c r="U32" s="17"/>
      <c r="V32" s="17"/>
      <c r="W32" s="17"/>
      <c r="X32" s="17">
        <v>1.9</v>
      </c>
      <c r="Y32" s="17">
        <v>0.6</v>
      </c>
      <c r="Z32" s="17">
        <v>0</v>
      </c>
      <c r="AA32" s="17">
        <v>-3.2</v>
      </c>
      <c r="AB32" s="17">
        <v>5.6</v>
      </c>
      <c r="AC32" s="17">
        <v>19</v>
      </c>
      <c r="AD32" s="17"/>
      <c r="AE32" s="17"/>
      <c r="AF32" s="17"/>
      <c r="AG32" s="17"/>
      <c r="AH32" s="17">
        <v>9.1999999999999993</v>
      </c>
      <c r="AI32" s="17">
        <v>27.2</v>
      </c>
      <c r="AJ32" s="17"/>
      <c r="AK32" s="17"/>
      <c r="AL32" s="17"/>
      <c r="AM32" s="17">
        <v>-0.1</v>
      </c>
      <c r="AN32" s="17">
        <v>4.2</v>
      </c>
      <c r="AO32" s="17">
        <v>4.7</v>
      </c>
      <c r="AP32" s="17">
        <v>3.2</v>
      </c>
      <c r="AQ32" s="17">
        <v>1.4</v>
      </c>
      <c r="AR32" s="17">
        <v>-2</v>
      </c>
      <c r="AS32" s="17">
        <v>2.7</v>
      </c>
      <c r="AT32" s="17">
        <v>0.9</v>
      </c>
      <c r="AU32" s="17"/>
      <c r="AV32" s="17">
        <v>-8</v>
      </c>
      <c r="AW32" s="17">
        <v>-47.5</v>
      </c>
      <c r="AX32" s="17">
        <v>7.8</v>
      </c>
      <c r="AY32" s="17">
        <v>-1</v>
      </c>
      <c r="AZ32" s="17">
        <v>0.1</v>
      </c>
      <c r="BA32" s="17">
        <v>-3.7</v>
      </c>
      <c r="BB32" s="17"/>
      <c r="BC32" s="17">
        <v>1</v>
      </c>
      <c r="BD32" s="17">
        <v>-0.1</v>
      </c>
      <c r="BE32" s="17">
        <v>23.5</v>
      </c>
      <c r="BF32" s="17"/>
      <c r="BG32" s="17"/>
      <c r="BH32" s="17">
        <v>14.5</v>
      </c>
      <c r="BI32" s="17"/>
      <c r="BJ32" s="17"/>
      <c r="BK32" s="17">
        <v>4.2</v>
      </c>
      <c r="BL32" s="17"/>
      <c r="BM32" s="17"/>
      <c r="BN32" s="17"/>
      <c r="BO32" s="17">
        <v>9.4</v>
      </c>
      <c r="BP32" s="17">
        <v>-18.2</v>
      </c>
      <c r="BQ32" s="17">
        <v>-19.3</v>
      </c>
      <c r="BR32" s="17">
        <v>0</v>
      </c>
      <c r="BS32" s="17">
        <v>10.4</v>
      </c>
      <c r="BT32" s="17"/>
      <c r="BU32" s="17"/>
      <c r="BV32" s="17"/>
      <c r="BW32" s="17"/>
      <c r="BX32" s="17"/>
      <c r="BY32" s="17"/>
      <c r="BZ32" s="17"/>
      <c r="CA32" s="17"/>
      <c r="CB32" s="17">
        <v>-0.2</v>
      </c>
      <c r="CC32" s="17">
        <v>82.7</v>
      </c>
      <c r="CD32" s="17">
        <v>57.7</v>
      </c>
      <c r="CE32" s="17">
        <v>11.8</v>
      </c>
      <c r="CF32" s="17">
        <v>15.1</v>
      </c>
      <c r="CG32" s="17">
        <v>7.7</v>
      </c>
      <c r="CH32" s="17"/>
      <c r="CI32" s="17"/>
      <c r="CJ32" s="17"/>
      <c r="CK32" s="17">
        <v>36.9</v>
      </c>
      <c r="CL32" s="17">
        <v>37.799999999999997</v>
      </c>
      <c r="CM32" s="17">
        <v>13</v>
      </c>
      <c r="CN32" s="17"/>
      <c r="CO32" s="17"/>
      <c r="CP32" s="17"/>
      <c r="CQ32" s="17"/>
      <c r="CR32" s="17"/>
      <c r="CS32" s="17"/>
      <c r="CT32" s="17"/>
      <c r="CU32" s="17"/>
      <c r="CV32" s="17">
        <v>-5.0999999999999996</v>
      </c>
      <c r="CW32" s="17">
        <v>9.3000000000000007</v>
      </c>
      <c r="CX32" s="17"/>
      <c r="CY32" s="17"/>
      <c r="CZ32" s="17">
        <v>1.3</v>
      </c>
      <c r="DA32" s="17">
        <v>-0.1</v>
      </c>
      <c r="DB32" s="17">
        <v>-0.8</v>
      </c>
      <c r="DC32" s="17"/>
      <c r="DD32" s="17">
        <v>0.08</v>
      </c>
      <c r="DE32" s="17">
        <v>1.1000000000000001</v>
      </c>
      <c r="DF32" s="17">
        <v>1.8</v>
      </c>
      <c r="DG32" s="17">
        <v>0.3</v>
      </c>
      <c r="DH32" s="17">
        <v>1.5</v>
      </c>
      <c r="DI32" s="17">
        <v>0.6</v>
      </c>
      <c r="DJ32" s="17"/>
      <c r="DK32" s="17">
        <v>-0.7</v>
      </c>
      <c r="DL32" s="17">
        <v>-1.4</v>
      </c>
      <c r="DM32" s="17">
        <v>1.5</v>
      </c>
      <c r="DN32" s="17">
        <v>2</v>
      </c>
      <c r="DO32" s="17">
        <v>1.2</v>
      </c>
      <c r="DP32" s="17">
        <v>0.3</v>
      </c>
      <c r="DQ32" s="17">
        <v>0.7</v>
      </c>
      <c r="DR32" s="17">
        <v>1.1000000000000001</v>
      </c>
      <c r="DS32" s="17">
        <v>0</v>
      </c>
      <c r="DT32" s="17">
        <v>0.2</v>
      </c>
      <c r="DU32" s="17">
        <v>0.6</v>
      </c>
      <c r="DV32" s="17">
        <v>0</v>
      </c>
      <c r="DW32" s="17"/>
      <c r="DX32" s="17">
        <v>-3.3</v>
      </c>
      <c r="DY32" s="17">
        <v>-0.1</v>
      </c>
      <c r="DZ32" s="17">
        <v>0.3</v>
      </c>
      <c r="EA32" s="17">
        <v>1.2</v>
      </c>
      <c r="EB32" s="17">
        <v>1.9</v>
      </c>
      <c r="EC32" s="17">
        <v>0.8</v>
      </c>
      <c r="ED32" s="17">
        <v>4</v>
      </c>
      <c r="EE32" s="17">
        <v>1.1000000000000001</v>
      </c>
      <c r="EF32" s="17">
        <v>1.1000000000000001</v>
      </c>
      <c r="EG32" s="17">
        <v>2.7</v>
      </c>
      <c r="EH32" s="17">
        <v>0.2</v>
      </c>
      <c r="EI32" s="17">
        <v>0.5</v>
      </c>
      <c r="EJ32" s="17">
        <v>1.5</v>
      </c>
      <c r="EK32" s="17">
        <v>0</v>
      </c>
      <c r="EL32" s="17">
        <v>1.2</v>
      </c>
      <c r="EM32" s="17">
        <v>0.2</v>
      </c>
      <c r="EN32" s="17">
        <v>0.2</v>
      </c>
      <c r="EO32" s="17">
        <v>0.2</v>
      </c>
      <c r="EP32" s="17"/>
      <c r="EQ32" s="17">
        <v>5.9</v>
      </c>
      <c r="ER32" s="17">
        <v>2.4</v>
      </c>
      <c r="ES32" s="17">
        <v>15.4</v>
      </c>
      <c r="ET32" s="17">
        <v>-0.2</v>
      </c>
      <c r="EU32" s="17">
        <v>1.2</v>
      </c>
      <c r="EV32" s="17">
        <v>2.2000000000000002</v>
      </c>
      <c r="EW32" s="17">
        <v>9.4</v>
      </c>
      <c r="EX32" s="17">
        <v>0.4</v>
      </c>
      <c r="EY32" s="17">
        <v>0.4</v>
      </c>
      <c r="EZ32" s="17">
        <v>2.2000000000000002</v>
      </c>
      <c r="FA32" s="17">
        <v>3.6</v>
      </c>
      <c r="FB32" s="17">
        <v>10.4</v>
      </c>
      <c r="FC32" s="17">
        <v>1</v>
      </c>
      <c r="FD32" s="17">
        <v>2.4</v>
      </c>
      <c r="FE32" s="17"/>
      <c r="FF32" s="17"/>
      <c r="FG32" s="17">
        <v>714.58</v>
      </c>
      <c r="FH32" s="15"/>
      <c r="FI32" s="17"/>
      <c r="FJ32" s="17">
        <v>-0.95599999999999996</v>
      </c>
      <c r="FK32" s="17"/>
      <c r="FL32" s="17">
        <v>1.7</v>
      </c>
      <c r="FM32" s="17">
        <v>3.2887300000000002</v>
      </c>
      <c r="FN32" s="17">
        <v>2.81088</v>
      </c>
      <c r="FO32" s="17">
        <v>2.2000000000000002</v>
      </c>
      <c r="FP32" s="17">
        <v>3.9</v>
      </c>
      <c r="FQ32" s="17">
        <v>12.94361</v>
      </c>
    </row>
    <row r="33" spans="1:173" ht="24" customHeight="1" x14ac:dyDescent="0.25">
      <c r="A33" s="16" t="s">
        <v>48</v>
      </c>
      <c r="B33" s="16" t="s">
        <v>832</v>
      </c>
      <c r="C33" s="17">
        <v>13.6</v>
      </c>
      <c r="D33" s="17">
        <v>33.4</v>
      </c>
      <c r="E33" s="17">
        <v>14.6</v>
      </c>
      <c r="F33" s="17">
        <v>1</v>
      </c>
      <c r="G33" s="17">
        <v>0.9</v>
      </c>
      <c r="H33" s="17">
        <v>2.6</v>
      </c>
      <c r="I33" s="17">
        <v>22.2</v>
      </c>
      <c r="J33" s="17"/>
      <c r="K33" s="17"/>
      <c r="L33" s="17">
        <v>23.5</v>
      </c>
      <c r="M33" s="17">
        <v>20.5</v>
      </c>
      <c r="N33" s="17">
        <v>15.7</v>
      </c>
      <c r="O33" s="17">
        <v>34.200000000000003</v>
      </c>
      <c r="P33" s="17">
        <v>19.3</v>
      </c>
      <c r="Q33" s="17">
        <v>17.8</v>
      </c>
      <c r="R33" s="17">
        <v>35.799999999999997</v>
      </c>
      <c r="S33" s="17">
        <v>0.1</v>
      </c>
      <c r="T33" s="17"/>
      <c r="U33" s="17"/>
      <c r="V33" s="17"/>
      <c r="W33" s="17"/>
      <c r="X33" s="17">
        <v>0.6</v>
      </c>
      <c r="Y33" s="17">
        <v>0.6</v>
      </c>
      <c r="Z33" s="17">
        <v>0</v>
      </c>
      <c r="AA33" s="17">
        <v>-3.2</v>
      </c>
      <c r="AB33" s="17">
        <v>5.7</v>
      </c>
      <c r="AC33" s="17">
        <v>19.8</v>
      </c>
      <c r="AD33" s="17"/>
      <c r="AE33" s="17"/>
      <c r="AF33" s="17"/>
      <c r="AG33" s="17"/>
      <c r="AH33" s="17">
        <v>8.9</v>
      </c>
      <c r="AI33" s="17">
        <v>12.6</v>
      </c>
      <c r="AJ33" s="17"/>
      <c r="AK33" s="17"/>
      <c r="AL33" s="17"/>
      <c r="AM33" s="17">
        <v>-0.1</v>
      </c>
      <c r="AN33" s="17">
        <v>0.1</v>
      </c>
      <c r="AO33" s="17">
        <v>3.5</v>
      </c>
      <c r="AP33" s="17">
        <v>3.2</v>
      </c>
      <c r="AQ33" s="17">
        <v>-3.1</v>
      </c>
      <c r="AR33" s="17">
        <v>-1.6</v>
      </c>
      <c r="AS33" s="17">
        <v>2.7</v>
      </c>
      <c r="AT33" s="17">
        <v>1.1000000000000001</v>
      </c>
      <c r="AU33" s="17"/>
      <c r="AV33" s="17">
        <v>-43.8</v>
      </c>
      <c r="AW33" s="17">
        <v>-60.8</v>
      </c>
      <c r="AX33" s="17">
        <v>6.8</v>
      </c>
      <c r="AY33" s="17">
        <v>-1.2</v>
      </c>
      <c r="AZ33" s="17">
        <v>0</v>
      </c>
      <c r="BA33" s="17">
        <v>-5.9</v>
      </c>
      <c r="BB33" s="17"/>
      <c r="BC33" s="17">
        <v>1</v>
      </c>
      <c r="BD33" s="17">
        <v>0.1</v>
      </c>
      <c r="BE33" s="17">
        <v>12.5</v>
      </c>
      <c r="BF33" s="17"/>
      <c r="BG33" s="17"/>
      <c r="BH33" s="17">
        <v>5</v>
      </c>
      <c r="BI33" s="17"/>
      <c r="BJ33" s="17"/>
      <c r="BK33" s="17">
        <v>2.8</v>
      </c>
      <c r="BL33" s="17"/>
      <c r="BM33" s="17"/>
      <c r="BN33" s="17"/>
      <c r="BO33" s="17">
        <v>4.8</v>
      </c>
      <c r="BP33" s="17">
        <v>0</v>
      </c>
      <c r="BQ33" s="17">
        <v>0</v>
      </c>
      <c r="BR33" s="17">
        <v>0</v>
      </c>
      <c r="BS33" s="17">
        <v>49.6</v>
      </c>
      <c r="BT33" s="17"/>
      <c r="BU33" s="17"/>
      <c r="BV33" s="17"/>
      <c r="BW33" s="17"/>
      <c r="BX33" s="17"/>
      <c r="BY33" s="17"/>
      <c r="BZ33" s="17"/>
      <c r="CA33" s="17"/>
      <c r="CB33" s="17">
        <v>-0.5</v>
      </c>
      <c r="CC33" s="17">
        <v>85.5</v>
      </c>
      <c r="CD33" s="17">
        <v>57.8</v>
      </c>
      <c r="CE33" s="17">
        <v>12.2</v>
      </c>
      <c r="CF33" s="17">
        <v>13.9</v>
      </c>
      <c r="CG33" s="17">
        <v>4</v>
      </c>
      <c r="CH33" s="17"/>
      <c r="CI33" s="17"/>
      <c r="CJ33" s="17"/>
      <c r="CK33" s="17">
        <v>62.2</v>
      </c>
      <c r="CL33" s="17">
        <v>63.4</v>
      </c>
      <c r="CM33" s="17">
        <v>0.9</v>
      </c>
      <c r="CN33" s="17"/>
      <c r="CO33" s="17"/>
      <c r="CP33" s="17"/>
      <c r="CQ33" s="17"/>
      <c r="CR33" s="17"/>
      <c r="CS33" s="17"/>
      <c r="CT33" s="17"/>
      <c r="CU33" s="17"/>
      <c r="CV33" s="17">
        <v>-5.0999999999999996</v>
      </c>
      <c r="CW33" s="17">
        <v>6.7</v>
      </c>
      <c r="CX33" s="17"/>
      <c r="CY33" s="17"/>
      <c r="CZ33" s="17">
        <v>1.3</v>
      </c>
      <c r="DA33" s="17">
        <v>0</v>
      </c>
      <c r="DB33" s="17">
        <v>-0.9</v>
      </c>
      <c r="DC33" s="17"/>
      <c r="DD33" s="17">
        <v>7.0000000000000007E-2</v>
      </c>
      <c r="DE33" s="17">
        <v>0.9</v>
      </c>
      <c r="DF33" s="17">
        <v>1.8</v>
      </c>
      <c r="DG33" s="17">
        <v>0.2</v>
      </c>
      <c r="DH33" s="17">
        <v>1.4</v>
      </c>
      <c r="DI33" s="17">
        <v>0.5</v>
      </c>
      <c r="DJ33" s="17"/>
      <c r="DK33" s="17">
        <v>-0.7</v>
      </c>
      <c r="DL33" s="17">
        <v>-1.4</v>
      </c>
      <c r="DM33" s="17">
        <v>0.5</v>
      </c>
      <c r="DN33" s="17">
        <v>0</v>
      </c>
      <c r="DO33" s="17">
        <v>1.2</v>
      </c>
      <c r="DP33" s="17">
        <v>0.3</v>
      </c>
      <c r="DQ33" s="17">
        <v>0.7</v>
      </c>
      <c r="DR33" s="17">
        <v>1.1000000000000001</v>
      </c>
      <c r="DS33" s="17">
        <v>0</v>
      </c>
      <c r="DT33" s="17">
        <v>0.1</v>
      </c>
      <c r="DU33" s="17">
        <v>0.7</v>
      </c>
      <c r="DV33" s="17">
        <v>0</v>
      </c>
      <c r="DW33" s="17"/>
      <c r="DX33" s="17">
        <v>-3.2</v>
      </c>
      <c r="DY33" s="17">
        <v>0</v>
      </c>
      <c r="DZ33" s="17">
        <v>0.3</v>
      </c>
      <c r="EA33" s="17">
        <v>1.2</v>
      </c>
      <c r="EB33" s="17">
        <v>1.3</v>
      </c>
      <c r="EC33" s="17">
        <v>0.8</v>
      </c>
      <c r="ED33" s="17">
        <v>0.5</v>
      </c>
      <c r="EE33" s="17">
        <v>2.2000000000000002</v>
      </c>
      <c r="EF33" s="17">
        <v>1.5</v>
      </c>
      <c r="EG33" s="17">
        <v>2.5</v>
      </c>
      <c r="EH33" s="17">
        <v>0.5</v>
      </c>
      <c r="EI33" s="17">
        <v>0.5</v>
      </c>
      <c r="EJ33" s="17">
        <v>1.5</v>
      </c>
      <c r="EK33" s="17">
        <v>0</v>
      </c>
      <c r="EL33" s="17">
        <v>1.2</v>
      </c>
      <c r="EM33" s="17">
        <v>0.2</v>
      </c>
      <c r="EN33" s="17">
        <v>0.2</v>
      </c>
      <c r="EO33" s="17">
        <v>0.2</v>
      </c>
      <c r="EP33" s="17"/>
      <c r="EQ33" s="17">
        <v>9.6999999999999993</v>
      </c>
      <c r="ER33" s="17">
        <v>2.5</v>
      </c>
      <c r="ES33" s="17">
        <v>15.7</v>
      </c>
      <c r="ET33" s="17">
        <v>-0.2</v>
      </c>
      <c r="EU33" s="17">
        <v>1.6</v>
      </c>
      <c r="EV33" s="17">
        <v>0.8</v>
      </c>
      <c r="EW33" s="17">
        <v>10.199999999999999</v>
      </c>
      <c r="EX33" s="17">
        <v>1.5</v>
      </c>
      <c r="EY33" s="17">
        <v>0.4</v>
      </c>
      <c r="EZ33" s="17">
        <v>1.7</v>
      </c>
      <c r="FA33" s="17">
        <v>3.4</v>
      </c>
      <c r="FB33" s="17">
        <v>10.199999999999999</v>
      </c>
      <c r="FC33" s="17">
        <v>0.9</v>
      </c>
      <c r="FD33" s="17">
        <v>1.3</v>
      </c>
      <c r="FE33" s="17"/>
      <c r="FF33" s="17"/>
      <c r="FG33" s="17">
        <v>656.77</v>
      </c>
      <c r="FH33" s="15"/>
      <c r="FI33" s="17"/>
      <c r="FJ33" s="17">
        <v>-0.77700000000000002</v>
      </c>
      <c r="FK33" s="17"/>
      <c r="FL33" s="17">
        <v>1.8</v>
      </c>
      <c r="FM33" s="17">
        <v>3.7682699999999998</v>
      </c>
      <c r="FN33" s="17">
        <v>3.8603000000000001</v>
      </c>
      <c r="FO33" s="17">
        <v>1.9</v>
      </c>
      <c r="FP33" s="17">
        <v>3.8</v>
      </c>
      <c r="FQ33" s="17">
        <v>14.351570000000001</v>
      </c>
    </row>
    <row r="34" spans="1:173" ht="24" customHeight="1" x14ac:dyDescent="0.25">
      <c r="A34" s="18" t="s">
        <v>48</v>
      </c>
      <c r="B34" s="18" t="s">
        <v>833</v>
      </c>
      <c r="C34" s="19">
        <v>12.5</v>
      </c>
      <c r="D34" s="19">
        <v>31.3</v>
      </c>
      <c r="E34" s="19">
        <v>14.7</v>
      </c>
      <c r="F34" s="19">
        <v>1.3</v>
      </c>
      <c r="G34" s="19">
        <v>0.9</v>
      </c>
      <c r="H34" s="19">
        <v>1.6</v>
      </c>
      <c r="I34" s="19">
        <v>25.9</v>
      </c>
      <c r="J34" s="19"/>
      <c r="K34" s="19"/>
      <c r="L34" s="19">
        <v>22.9</v>
      </c>
      <c r="M34" s="19">
        <v>23.5</v>
      </c>
      <c r="N34" s="19">
        <v>19</v>
      </c>
      <c r="O34" s="19">
        <v>36</v>
      </c>
      <c r="P34" s="19">
        <v>20.7</v>
      </c>
      <c r="Q34" s="19">
        <v>17.899999999999999</v>
      </c>
      <c r="R34" s="19">
        <v>40.299999999999997</v>
      </c>
      <c r="S34" s="19">
        <v>0.2</v>
      </c>
      <c r="T34" s="19"/>
      <c r="U34" s="19"/>
      <c r="V34" s="19"/>
      <c r="W34" s="19"/>
      <c r="X34" s="19">
        <v>-1.3</v>
      </c>
      <c r="Y34" s="19">
        <v>0.2</v>
      </c>
      <c r="Z34" s="19">
        <v>0</v>
      </c>
      <c r="AA34" s="19">
        <v>-3.2</v>
      </c>
      <c r="AB34" s="19">
        <v>5.4</v>
      </c>
      <c r="AC34" s="19">
        <v>17.8</v>
      </c>
      <c r="AD34" s="19"/>
      <c r="AE34" s="19"/>
      <c r="AF34" s="19"/>
      <c r="AG34" s="19"/>
      <c r="AH34" s="19">
        <v>8.1999999999999993</v>
      </c>
      <c r="AI34" s="19">
        <v>11.4</v>
      </c>
      <c r="AJ34" s="19"/>
      <c r="AK34" s="19"/>
      <c r="AL34" s="19"/>
      <c r="AM34" s="19">
        <v>-0.1</v>
      </c>
      <c r="AN34" s="19">
        <v>-0.4</v>
      </c>
      <c r="AO34" s="19">
        <v>3.4</v>
      </c>
      <c r="AP34" s="19">
        <v>2.9</v>
      </c>
      <c r="AQ34" s="19">
        <v>-1.6</v>
      </c>
      <c r="AR34" s="19">
        <v>-1.2</v>
      </c>
      <c r="AS34" s="19">
        <v>2.7</v>
      </c>
      <c r="AT34" s="19">
        <v>0.8</v>
      </c>
      <c r="AU34" s="19"/>
      <c r="AV34" s="19">
        <v>-41.4</v>
      </c>
      <c r="AW34" s="19">
        <v>-58.4</v>
      </c>
      <c r="AX34" s="19">
        <v>6.8</v>
      </c>
      <c r="AY34" s="19">
        <v>-0.9</v>
      </c>
      <c r="AZ34" s="19">
        <v>0.1</v>
      </c>
      <c r="BA34" s="19">
        <v>-4</v>
      </c>
      <c r="BB34" s="19"/>
      <c r="BC34" s="19">
        <v>1</v>
      </c>
      <c r="BD34" s="19">
        <v>0.1</v>
      </c>
      <c r="BE34" s="19">
        <v>15.5</v>
      </c>
      <c r="BF34" s="19"/>
      <c r="BG34" s="19"/>
      <c r="BH34" s="19">
        <v>5</v>
      </c>
      <c r="BI34" s="19"/>
      <c r="BJ34" s="19"/>
      <c r="BK34" s="19">
        <v>0.8</v>
      </c>
      <c r="BL34" s="19"/>
      <c r="BM34" s="19"/>
      <c r="BN34" s="19"/>
      <c r="BO34" s="19">
        <v>5.0999999999999996</v>
      </c>
      <c r="BP34" s="19">
        <v>0</v>
      </c>
      <c r="BQ34" s="19">
        <v>0</v>
      </c>
      <c r="BR34" s="19">
        <v>0</v>
      </c>
      <c r="BS34" s="19">
        <v>48.8</v>
      </c>
      <c r="BT34" s="19"/>
      <c r="BU34" s="19"/>
      <c r="BV34" s="19"/>
      <c r="BW34" s="19"/>
      <c r="BX34" s="19"/>
      <c r="BY34" s="19"/>
      <c r="BZ34" s="19"/>
      <c r="CA34" s="19"/>
      <c r="CB34" s="19">
        <v>-0.3</v>
      </c>
      <c r="CC34" s="19">
        <v>87.8</v>
      </c>
      <c r="CD34" s="19">
        <v>56.1</v>
      </c>
      <c r="CE34" s="19">
        <v>11.4</v>
      </c>
      <c r="CF34" s="19">
        <v>14.1</v>
      </c>
      <c r="CG34" s="19">
        <v>4.0999999999999996</v>
      </c>
      <c r="CH34" s="19"/>
      <c r="CI34" s="19"/>
      <c r="CJ34" s="19"/>
      <c r="CK34" s="19">
        <v>63.7</v>
      </c>
      <c r="CL34" s="19">
        <v>64.2</v>
      </c>
      <c r="CM34" s="19">
        <v>2.5</v>
      </c>
      <c r="CN34" s="19"/>
      <c r="CO34" s="19"/>
      <c r="CP34" s="19"/>
      <c r="CQ34" s="19"/>
      <c r="CR34" s="19"/>
      <c r="CS34" s="19"/>
      <c r="CT34" s="19"/>
      <c r="CU34" s="19"/>
      <c r="CV34" s="19">
        <v>-4.5999999999999996</v>
      </c>
      <c r="CW34" s="19">
        <v>6.3</v>
      </c>
      <c r="CX34" s="19"/>
      <c r="CY34" s="19"/>
      <c r="CZ34" s="19">
        <v>1.2</v>
      </c>
      <c r="DA34" s="19">
        <v>0</v>
      </c>
      <c r="DB34" s="19">
        <v>-0.9</v>
      </c>
      <c r="DC34" s="19"/>
      <c r="DD34" s="19">
        <v>0.05</v>
      </c>
      <c r="DE34" s="19">
        <v>1.1000000000000001</v>
      </c>
      <c r="DF34" s="19">
        <v>1.9</v>
      </c>
      <c r="DG34" s="19">
        <v>0.8</v>
      </c>
      <c r="DH34" s="19">
        <v>1.4</v>
      </c>
      <c r="DI34" s="19">
        <v>0.6</v>
      </c>
      <c r="DJ34" s="19"/>
      <c r="DK34" s="19">
        <v>-0.7</v>
      </c>
      <c r="DL34" s="19">
        <v>-1.5</v>
      </c>
      <c r="DM34" s="19">
        <v>0.6</v>
      </c>
      <c r="DN34" s="19">
        <v>0</v>
      </c>
      <c r="DO34" s="19">
        <v>1.2</v>
      </c>
      <c r="DP34" s="19">
        <v>0.3</v>
      </c>
      <c r="DQ34" s="19">
        <v>0.7</v>
      </c>
      <c r="DR34" s="19">
        <v>1.1000000000000001</v>
      </c>
      <c r="DS34" s="19">
        <v>0</v>
      </c>
      <c r="DT34" s="19">
        <v>-0.1</v>
      </c>
      <c r="DU34" s="19">
        <v>0.7</v>
      </c>
      <c r="DV34" s="19">
        <v>0</v>
      </c>
      <c r="DW34" s="19"/>
      <c r="DX34" s="19">
        <v>-3.3</v>
      </c>
      <c r="DY34" s="19">
        <v>0</v>
      </c>
      <c r="DZ34" s="19">
        <v>0.3</v>
      </c>
      <c r="EA34" s="19">
        <v>1.5</v>
      </c>
      <c r="EB34" s="19">
        <v>1.3</v>
      </c>
      <c r="EC34" s="19">
        <v>0.8</v>
      </c>
      <c r="ED34" s="19">
        <v>0</v>
      </c>
      <c r="EE34" s="19">
        <v>2</v>
      </c>
      <c r="EF34" s="19">
        <v>0.4</v>
      </c>
      <c r="EG34" s="19">
        <v>0</v>
      </c>
      <c r="EH34" s="19">
        <v>0.3</v>
      </c>
      <c r="EI34" s="19">
        <v>0.4</v>
      </c>
      <c r="EJ34" s="19">
        <v>1.5</v>
      </c>
      <c r="EK34" s="19">
        <v>0</v>
      </c>
      <c r="EL34" s="19">
        <v>1.2</v>
      </c>
      <c r="EM34" s="19">
        <v>0.2</v>
      </c>
      <c r="EN34" s="19">
        <v>0.2</v>
      </c>
      <c r="EO34" s="19">
        <v>0.2</v>
      </c>
      <c r="EP34" s="19"/>
      <c r="EQ34" s="19">
        <v>14.7</v>
      </c>
      <c r="ER34" s="19">
        <v>2.7</v>
      </c>
      <c r="ES34" s="19">
        <v>9.6999999999999993</v>
      </c>
      <c r="ET34" s="19">
        <v>-0.2</v>
      </c>
      <c r="EU34" s="19">
        <v>6</v>
      </c>
      <c r="EV34" s="19">
        <v>2.4</v>
      </c>
      <c r="EW34" s="19">
        <v>6</v>
      </c>
      <c r="EX34" s="19">
        <v>1.9</v>
      </c>
      <c r="EY34" s="19">
        <v>0.4</v>
      </c>
      <c r="EZ34" s="19">
        <v>1.6</v>
      </c>
      <c r="FA34" s="19">
        <v>3.6</v>
      </c>
      <c r="FB34" s="19">
        <v>9.5</v>
      </c>
      <c r="FC34" s="19">
        <v>0.1</v>
      </c>
      <c r="FD34" s="19">
        <v>1</v>
      </c>
      <c r="FE34" s="19"/>
      <c r="FF34" s="19"/>
      <c r="FG34" s="19">
        <v>672.35</v>
      </c>
      <c r="FH34" s="15"/>
      <c r="FI34" s="19"/>
      <c r="FJ34" s="19">
        <v>-1.145</v>
      </c>
      <c r="FK34" s="19"/>
      <c r="FL34" s="19">
        <v>1.8</v>
      </c>
      <c r="FM34" s="19">
        <v>4.2788700000000004</v>
      </c>
      <c r="FN34" s="19">
        <v>3.8611599999999999</v>
      </c>
      <c r="FO34" s="19">
        <v>1.9</v>
      </c>
      <c r="FP34" s="19">
        <v>4.9000000000000004</v>
      </c>
      <c r="FQ34" s="19">
        <v>15.59503</v>
      </c>
    </row>
    <row r="35" spans="1:173" ht="24" customHeight="1" x14ac:dyDescent="0.25">
      <c r="A35" s="13" t="s">
        <v>48</v>
      </c>
      <c r="B35" s="13" t="s">
        <v>834</v>
      </c>
      <c r="C35" s="14">
        <v>12.2</v>
      </c>
      <c r="D35" s="14">
        <v>31</v>
      </c>
      <c r="E35" s="14">
        <v>14.1</v>
      </c>
      <c r="F35" s="14">
        <v>1.4</v>
      </c>
      <c r="G35" s="14">
        <v>1.2</v>
      </c>
      <c r="H35" s="14">
        <v>1.5</v>
      </c>
      <c r="I35" s="14">
        <v>25.3</v>
      </c>
      <c r="J35" s="14"/>
      <c r="K35" s="14"/>
      <c r="L35" s="14">
        <v>23.1</v>
      </c>
      <c r="M35" s="14">
        <v>20.5</v>
      </c>
      <c r="N35" s="14">
        <v>15.7</v>
      </c>
      <c r="O35" s="14">
        <v>36.700000000000003</v>
      </c>
      <c r="P35" s="14">
        <v>16.3</v>
      </c>
      <c r="Q35" s="14">
        <v>15.6</v>
      </c>
      <c r="R35" s="14">
        <v>40.9</v>
      </c>
      <c r="S35" s="14">
        <v>0</v>
      </c>
      <c r="T35" s="14"/>
      <c r="U35" s="14"/>
      <c r="V35" s="14"/>
      <c r="W35" s="14"/>
      <c r="X35" s="14">
        <v>-2.2000000000000002</v>
      </c>
      <c r="Y35" s="14">
        <v>0.3</v>
      </c>
      <c r="Z35" s="14">
        <v>0</v>
      </c>
      <c r="AA35" s="14">
        <v>-3.3</v>
      </c>
      <c r="AB35" s="14">
        <v>5</v>
      </c>
      <c r="AC35" s="14">
        <v>16.5</v>
      </c>
      <c r="AD35" s="14"/>
      <c r="AE35" s="14"/>
      <c r="AF35" s="14"/>
      <c r="AG35" s="14"/>
      <c r="AH35" s="14">
        <v>7.1</v>
      </c>
      <c r="AI35" s="14">
        <v>11</v>
      </c>
      <c r="AJ35" s="14"/>
      <c r="AK35" s="14"/>
      <c r="AL35" s="14"/>
      <c r="AM35" s="14">
        <v>-0.4</v>
      </c>
      <c r="AN35" s="14">
        <v>-2.5</v>
      </c>
      <c r="AO35" s="14">
        <v>2.8</v>
      </c>
      <c r="AP35" s="14">
        <v>3.6</v>
      </c>
      <c r="AQ35" s="14">
        <v>-2.2999999999999998</v>
      </c>
      <c r="AR35" s="14">
        <v>-0.8</v>
      </c>
      <c r="AS35" s="14">
        <v>2.7</v>
      </c>
      <c r="AT35" s="14">
        <v>1.1000000000000001</v>
      </c>
      <c r="AU35" s="14"/>
      <c r="AV35" s="14">
        <v>-47.4</v>
      </c>
      <c r="AW35" s="14">
        <v>-60.7</v>
      </c>
      <c r="AX35" s="14">
        <v>7</v>
      </c>
      <c r="AY35" s="14">
        <v>-0.9</v>
      </c>
      <c r="AZ35" s="14">
        <v>0.2</v>
      </c>
      <c r="BA35" s="14">
        <v>-2.9</v>
      </c>
      <c r="BB35" s="14"/>
      <c r="BC35" s="14">
        <v>1</v>
      </c>
      <c r="BD35" s="14">
        <v>-0.1</v>
      </c>
      <c r="BE35" s="14">
        <v>15.2</v>
      </c>
      <c r="BF35" s="14"/>
      <c r="BG35" s="14"/>
      <c r="BH35" s="14">
        <v>6.1</v>
      </c>
      <c r="BI35" s="14"/>
      <c r="BJ35" s="14"/>
      <c r="BK35" s="14">
        <v>1</v>
      </c>
      <c r="BL35" s="14"/>
      <c r="BM35" s="14"/>
      <c r="BN35" s="14"/>
      <c r="BO35" s="14">
        <v>5.0999999999999996</v>
      </c>
      <c r="BP35" s="14">
        <v>0</v>
      </c>
      <c r="BQ35" s="14">
        <v>0</v>
      </c>
      <c r="BR35" s="14">
        <v>-4</v>
      </c>
      <c r="BS35" s="14">
        <v>40.1</v>
      </c>
      <c r="BT35" s="14"/>
      <c r="BU35" s="14"/>
      <c r="BV35" s="14"/>
      <c r="BW35" s="14"/>
      <c r="BX35" s="14"/>
      <c r="BY35" s="14"/>
      <c r="BZ35" s="14"/>
      <c r="CA35" s="14"/>
      <c r="CB35" s="14">
        <v>-0.4</v>
      </c>
      <c r="CC35" s="14">
        <v>47.9</v>
      </c>
      <c r="CD35" s="14">
        <v>31.3</v>
      </c>
      <c r="CE35" s="14">
        <v>11.8</v>
      </c>
      <c r="CF35" s="14">
        <v>8.8000000000000007</v>
      </c>
      <c r="CG35" s="14">
        <v>4</v>
      </c>
      <c r="CH35" s="14"/>
      <c r="CI35" s="14"/>
      <c r="CJ35" s="14"/>
      <c r="CK35" s="14">
        <v>64.400000000000006</v>
      </c>
      <c r="CL35" s="14">
        <v>65.5</v>
      </c>
      <c r="CM35" s="14">
        <v>4.0999999999999996</v>
      </c>
      <c r="CN35" s="14"/>
      <c r="CO35" s="14"/>
      <c r="CP35" s="14"/>
      <c r="CQ35" s="14"/>
      <c r="CR35" s="14"/>
      <c r="CS35" s="14"/>
      <c r="CT35" s="14"/>
      <c r="CU35" s="14"/>
      <c r="CV35" s="14">
        <v>-4.2</v>
      </c>
      <c r="CW35" s="14">
        <v>5.7</v>
      </c>
      <c r="CX35" s="14"/>
      <c r="CY35" s="14"/>
      <c r="CZ35" s="14">
        <v>1.3</v>
      </c>
      <c r="DA35" s="14">
        <v>0</v>
      </c>
      <c r="DB35" s="14">
        <v>-0.9</v>
      </c>
      <c r="DC35" s="14"/>
      <c r="DD35" s="14">
        <v>0.08</v>
      </c>
      <c r="DE35" s="14">
        <v>1.1000000000000001</v>
      </c>
      <c r="DF35" s="14">
        <v>1.8</v>
      </c>
      <c r="DG35" s="14">
        <v>0.1</v>
      </c>
      <c r="DH35" s="14">
        <v>1.3</v>
      </c>
      <c r="DI35" s="14">
        <v>0.6</v>
      </c>
      <c r="DJ35" s="14"/>
      <c r="DK35" s="14">
        <v>-0.7</v>
      </c>
      <c r="DL35" s="14">
        <v>-1.4</v>
      </c>
      <c r="DM35" s="14">
        <v>0.7</v>
      </c>
      <c r="DN35" s="14">
        <v>-0.5</v>
      </c>
      <c r="DO35" s="14">
        <v>1.2</v>
      </c>
      <c r="DP35" s="14">
        <v>0.3</v>
      </c>
      <c r="DQ35" s="14">
        <v>0.7</v>
      </c>
      <c r="DR35" s="14">
        <v>1.1000000000000001</v>
      </c>
      <c r="DS35" s="14">
        <v>-2.5</v>
      </c>
      <c r="DT35" s="14">
        <v>-0.1</v>
      </c>
      <c r="DU35" s="14">
        <v>0.7</v>
      </c>
      <c r="DV35" s="14">
        <v>0</v>
      </c>
      <c r="DW35" s="14"/>
      <c r="DX35" s="14">
        <v>-3.2</v>
      </c>
      <c r="DY35" s="14">
        <v>0</v>
      </c>
      <c r="DZ35" s="14">
        <v>0.3</v>
      </c>
      <c r="EA35" s="14">
        <v>1.5</v>
      </c>
      <c r="EB35" s="14">
        <v>1.3</v>
      </c>
      <c r="EC35" s="14">
        <v>0.8</v>
      </c>
      <c r="ED35" s="14">
        <v>1.4</v>
      </c>
      <c r="EE35" s="14">
        <v>0.8</v>
      </c>
      <c r="EF35" s="14">
        <v>-2.8</v>
      </c>
      <c r="EG35" s="14">
        <v>-0.7</v>
      </c>
      <c r="EH35" s="14">
        <v>0</v>
      </c>
      <c r="EI35" s="14">
        <v>0</v>
      </c>
      <c r="EJ35" s="14">
        <v>1.4</v>
      </c>
      <c r="EK35" s="14">
        <v>0</v>
      </c>
      <c r="EL35" s="14">
        <v>1.2</v>
      </c>
      <c r="EM35" s="14">
        <v>0.2</v>
      </c>
      <c r="EN35" s="14">
        <v>0.2</v>
      </c>
      <c r="EO35" s="14">
        <v>0.2</v>
      </c>
      <c r="EP35" s="14"/>
      <c r="EQ35" s="14">
        <v>15.8</v>
      </c>
      <c r="ER35" s="14">
        <v>1.2</v>
      </c>
      <c r="ES35" s="14">
        <v>13</v>
      </c>
      <c r="ET35" s="14">
        <v>-0.2</v>
      </c>
      <c r="EU35" s="14">
        <v>9.9</v>
      </c>
      <c r="EV35" s="14">
        <v>0.4</v>
      </c>
      <c r="EW35" s="14">
        <v>8.1999999999999993</v>
      </c>
      <c r="EX35" s="14">
        <v>1.7</v>
      </c>
      <c r="EY35" s="14">
        <v>0.4</v>
      </c>
      <c r="EZ35" s="14">
        <v>1.6</v>
      </c>
      <c r="FA35" s="14">
        <v>3.6</v>
      </c>
      <c r="FB35" s="14">
        <v>9</v>
      </c>
      <c r="FC35" s="14">
        <v>0.6</v>
      </c>
      <c r="FD35" s="14">
        <v>1.5</v>
      </c>
      <c r="FE35" s="14"/>
      <c r="FF35" s="14"/>
      <c r="FG35" s="14">
        <v>566.88</v>
      </c>
      <c r="FH35" s="15"/>
      <c r="FI35" s="14"/>
      <c r="FJ35" s="14">
        <v>-0.93600000000000005</v>
      </c>
      <c r="FK35" s="14"/>
      <c r="FL35" s="14">
        <v>1.8</v>
      </c>
      <c r="FM35" s="14">
        <v>4.2744400000000002</v>
      </c>
      <c r="FN35" s="14">
        <v>3.8644799999999999</v>
      </c>
      <c r="FO35" s="14">
        <v>1.8</v>
      </c>
      <c r="FP35" s="14">
        <v>4.9000000000000004</v>
      </c>
      <c r="FQ35" s="14">
        <v>15.702920000000001</v>
      </c>
    </row>
    <row r="36" spans="1:173" ht="24" customHeight="1" x14ac:dyDescent="0.25">
      <c r="A36" s="16" t="s">
        <v>48</v>
      </c>
      <c r="B36" s="16" t="s">
        <v>835</v>
      </c>
      <c r="C36" s="17">
        <v>11.4</v>
      </c>
      <c r="D36" s="17">
        <v>21.4</v>
      </c>
      <c r="E36" s="17">
        <v>13.2</v>
      </c>
      <c r="F36" s="17">
        <v>1.6</v>
      </c>
      <c r="G36" s="17">
        <v>1.3</v>
      </c>
      <c r="H36" s="17">
        <v>-4</v>
      </c>
      <c r="I36" s="17">
        <v>10.199999999999999</v>
      </c>
      <c r="J36" s="17"/>
      <c r="K36" s="17"/>
      <c r="L36" s="17">
        <v>20.399999999999999</v>
      </c>
      <c r="M36" s="17">
        <v>18.899999999999999</v>
      </c>
      <c r="N36" s="17">
        <v>14.4</v>
      </c>
      <c r="O36" s="17">
        <v>36</v>
      </c>
      <c r="P36" s="17">
        <v>2.5</v>
      </c>
      <c r="Q36" s="17">
        <v>8.1</v>
      </c>
      <c r="R36" s="17">
        <v>35.6</v>
      </c>
      <c r="S36" s="17">
        <v>0.1</v>
      </c>
      <c r="T36" s="17"/>
      <c r="U36" s="17"/>
      <c r="V36" s="17"/>
      <c r="W36" s="17"/>
      <c r="X36" s="17">
        <v>-5.7</v>
      </c>
      <c r="Y36" s="17">
        <v>-0.1</v>
      </c>
      <c r="Z36" s="17">
        <v>0</v>
      </c>
      <c r="AA36" s="17">
        <v>-3.3</v>
      </c>
      <c r="AB36" s="17">
        <v>5</v>
      </c>
      <c r="AC36" s="17">
        <v>15.8</v>
      </c>
      <c r="AD36" s="17"/>
      <c r="AE36" s="17"/>
      <c r="AF36" s="17"/>
      <c r="AG36" s="17"/>
      <c r="AH36" s="17">
        <v>5.4</v>
      </c>
      <c r="AI36" s="17">
        <v>11</v>
      </c>
      <c r="AJ36" s="17"/>
      <c r="AK36" s="17"/>
      <c r="AL36" s="17"/>
      <c r="AM36" s="17">
        <v>-0.5</v>
      </c>
      <c r="AN36" s="17">
        <v>-2.8</v>
      </c>
      <c r="AO36" s="17">
        <v>3.4</v>
      </c>
      <c r="AP36" s="17">
        <v>1.7</v>
      </c>
      <c r="AQ36" s="17">
        <v>-1.8</v>
      </c>
      <c r="AR36" s="17">
        <v>-0.4</v>
      </c>
      <c r="AS36" s="17">
        <v>2.7</v>
      </c>
      <c r="AT36" s="17">
        <v>1.7</v>
      </c>
      <c r="AU36" s="17"/>
      <c r="AV36" s="17">
        <v>-57.4</v>
      </c>
      <c r="AW36" s="17">
        <v>-61</v>
      </c>
      <c r="AX36" s="17">
        <v>2.2999999999999998</v>
      </c>
      <c r="AY36" s="17">
        <v>-0.9</v>
      </c>
      <c r="AZ36" s="17">
        <v>0.2</v>
      </c>
      <c r="BA36" s="17">
        <v>-3.5</v>
      </c>
      <c r="BB36" s="17"/>
      <c r="BC36" s="17">
        <v>1</v>
      </c>
      <c r="BD36" s="17">
        <v>0.1</v>
      </c>
      <c r="BE36" s="17">
        <v>15.8</v>
      </c>
      <c r="BF36" s="17"/>
      <c r="BG36" s="17"/>
      <c r="BH36" s="17">
        <v>3.2</v>
      </c>
      <c r="BI36" s="17"/>
      <c r="BJ36" s="17"/>
      <c r="BK36" s="17">
        <v>-2.5</v>
      </c>
      <c r="BL36" s="17"/>
      <c r="BM36" s="17"/>
      <c r="BN36" s="17"/>
      <c r="BO36" s="17">
        <v>2.2000000000000002</v>
      </c>
      <c r="BP36" s="17">
        <v>0</v>
      </c>
      <c r="BQ36" s="17">
        <v>0</v>
      </c>
      <c r="BR36" s="17">
        <v>0</v>
      </c>
      <c r="BS36" s="17">
        <v>29.7</v>
      </c>
      <c r="BT36" s="17"/>
      <c r="BU36" s="17"/>
      <c r="BV36" s="17"/>
      <c r="BW36" s="17"/>
      <c r="BX36" s="17"/>
      <c r="BY36" s="17"/>
      <c r="BZ36" s="17"/>
      <c r="CA36" s="17"/>
      <c r="CB36" s="17">
        <v>-0.4</v>
      </c>
      <c r="CC36" s="17">
        <v>49.4</v>
      </c>
      <c r="CD36" s="17">
        <v>29.5</v>
      </c>
      <c r="CE36" s="17">
        <v>3.2</v>
      </c>
      <c r="CF36" s="17">
        <v>8.8000000000000007</v>
      </c>
      <c r="CG36" s="17">
        <v>4.0999999999999996</v>
      </c>
      <c r="CH36" s="17"/>
      <c r="CI36" s="17"/>
      <c r="CJ36" s="17"/>
      <c r="CK36" s="17">
        <v>57.7</v>
      </c>
      <c r="CL36" s="17">
        <v>58.4</v>
      </c>
      <c r="CM36" s="17">
        <v>-5.2</v>
      </c>
      <c r="CN36" s="17"/>
      <c r="CO36" s="17"/>
      <c r="CP36" s="17"/>
      <c r="CQ36" s="17"/>
      <c r="CR36" s="17"/>
      <c r="CS36" s="17"/>
      <c r="CT36" s="17"/>
      <c r="CU36" s="17"/>
      <c r="CV36" s="17">
        <v>-4.4000000000000004</v>
      </c>
      <c r="CW36" s="17">
        <v>7.2</v>
      </c>
      <c r="CX36" s="17"/>
      <c r="CY36" s="17"/>
      <c r="CZ36" s="17">
        <v>1.2</v>
      </c>
      <c r="DA36" s="17">
        <v>0</v>
      </c>
      <c r="DB36" s="17">
        <v>-1.1000000000000001</v>
      </c>
      <c r="DC36" s="17"/>
      <c r="DD36" s="17">
        <v>7.0000000000000007E-2</v>
      </c>
      <c r="DE36" s="17">
        <v>1.3</v>
      </c>
      <c r="DF36" s="17">
        <v>1.8</v>
      </c>
      <c r="DG36" s="17">
        <v>-0.9</v>
      </c>
      <c r="DH36" s="17">
        <v>1.4</v>
      </c>
      <c r="DI36" s="17">
        <v>0.6</v>
      </c>
      <c r="DJ36" s="17"/>
      <c r="DK36" s="17">
        <v>-0.7</v>
      </c>
      <c r="DL36" s="17">
        <v>-1.5</v>
      </c>
      <c r="DM36" s="17">
        <v>0.8</v>
      </c>
      <c r="DN36" s="17">
        <v>-0.9</v>
      </c>
      <c r="DO36" s="17">
        <v>1.1000000000000001</v>
      </c>
      <c r="DP36" s="17">
        <v>0.3</v>
      </c>
      <c r="DQ36" s="17">
        <v>0.6</v>
      </c>
      <c r="DR36" s="17">
        <v>1.1000000000000001</v>
      </c>
      <c r="DS36" s="17">
        <v>-2.5</v>
      </c>
      <c r="DT36" s="17">
        <v>0</v>
      </c>
      <c r="DU36" s="17">
        <v>0.7</v>
      </c>
      <c r="DV36" s="17">
        <v>0</v>
      </c>
      <c r="DW36" s="17"/>
      <c r="DX36" s="17">
        <v>-3.2</v>
      </c>
      <c r="DY36" s="17">
        <v>0</v>
      </c>
      <c r="DZ36" s="17">
        <v>0</v>
      </c>
      <c r="EA36" s="17">
        <v>1.4</v>
      </c>
      <c r="EB36" s="17">
        <v>1.3</v>
      </c>
      <c r="EC36" s="17">
        <v>0.8</v>
      </c>
      <c r="ED36" s="17">
        <v>8.5</v>
      </c>
      <c r="EE36" s="17">
        <v>1.9</v>
      </c>
      <c r="EF36" s="17">
        <v>-1.4</v>
      </c>
      <c r="EG36" s="17">
        <v>-0.4</v>
      </c>
      <c r="EH36" s="17">
        <v>0</v>
      </c>
      <c r="EI36" s="17">
        <v>0.1</v>
      </c>
      <c r="EJ36" s="17">
        <v>1.4</v>
      </c>
      <c r="EK36" s="17">
        <v>0</v>
      </c>
      <c r="EL36" s="17">
        <v>1.2</v>
      </c>
      <c r="EM36" s="17">
        <v>0.2</v>
      </c>
      <c r="EN36" s="17">
        <v>0.2</v>
      </c>
      <c r="EO36" s="17">
        <v>0.2</v>
      </c>
      <c r="EP36" s="17"/>
      <c r="EQ36" s="17">
        <v>20.2</v>
      </c>
      <c r="ER36" s="17">
        <v>1.9</v>
      </c>
      <c r="ES36" s="17">
        <v>12.6</v>
      </c>
      <c r="ET36" s="17">
        <v>-0.2</v>
      </c>
      <c r="EU36" s="17">
        <v>10.1</v>
      </c>
      <c r="EV36" s="17">
        <v>0</v>
      </c>
      <c r="EW36" s="17">
        <v>7.7</v>
      </c>
      <c r="EX36" s="17">
        <v>1.2</v>
      </c>
      <c r="EY36" s="17">
        <v>0.4</v>
      </c>
      <c r="EZ36" s="17">
        <v>1.6</v>
      </c>
      <c r="FA36" s="17">
        <v>3.7</v>
      </c>
      <c r="FB36" s="17">
        <v>8.8000000000000007</v>
      </c>
      <c r="FC36" s="17">
        <v>0.4</v>
      </c>
      <c r="FD36" s="17">
        <v>3.2</v>
      </c>
      <c r="FE36" s="17"/>
      <c r="FF36" s="17"/>
      <c r="FG36" s="17">
        <v>447.87</v>
      </c>
      <c r="FH36" s="15"/>
      <c r="FI36" s="17"/>
      <c r="FJ36" s="17">
        <v>-1.0720000000000001</v>
      </c>
      <c r="FK36" s="17"/>
      <c r="FL36" s="17">
        <v>1.7</v>
      </c>
      <c r="FM36" s="17">
        <v>4.2732599999999996</v>
      </c>
      <c r="FN36" s="17">
        <v>3.8565100000000001</v>
      </c>
      <c r="FO36" s="17">
        <v>1.2</v>
      </c>
      <c r="FP36" s="17">
        <v>4.9000000000000004</v>
      </c>
      <c r="FQ36" s="17">
        <v>14.85777</v>
      </c>
    </row>
    <row r="37" spans="1:173" ht="24" customHeight="1" x14ac:dyDescent="0.25">
      <c r="A37" s="16" t="s">
        <v>48</v>
      </c>
      <c r="B37" s="16" t="s">
        <v>836</v>
      </c>
      <c r="C37" s="17">
        <v>12.9</v>
      </c>
      <c r="D37" s="17">
        <v>26.5</v>
      </c>
      <c r="E37" s="17">
        <v>14.2</v>
      </c>
      <c r="F37" s="17">
        <v>1.3</v>
      </c>
      <c r="G37" s="17">
        <v>1.5</v>
      </c>
      <c r="H37" s="17">
        <v>-2.6</v>
      </c>
      <c r="I37" s="17">
        <v>24.4</v>
      </c>
      <c r="J37" s="17"/>
      <c r="K37" s="17"/>
      <c r="L37" s="17">
        <v>20.399999999999999</v>
      </c>
      <c r="M37" s="17">
        <v>18</v>
      </c>
      <c r="N37" s="17">
        <v>13</v>
      </c>
      <c r="O37" s="17">
        <v>35.700000000000003</v>
      </c>
      <c r="P37" s="17">
        <v>4.9000000000000004</v>
      </c>
      <c r="Q37" s="17">
        <v>9.1999999999999993</v>
      </c>
      <c r="R37" s="17">
        <v>46.1</v>
      </c>
      <c r="S37" s="17">
        <v>0.1</v>
      </c>
      <c r="T37" s="17"/>
      <c r="U37" s="17"/>
      <c r="V37" s="17"/>
      <c r="W37" s="17"/>
      <c r="X37" s="17">
        <v>-1.8</v>
      </c>
      <c r="Y37" s="17">
        <v>1</v>
      </c>
      <c r="Z37" s="17">
        <v>0</v>
      </c>
      <c r="AA37" s="17">
        <v>-3.2</v>
      </c>
      <c r="AB37" s="17">
        <v>5.4</v>
      </c>
      <c r="AC37" s="17">
        <v>17.5</v>
      </c>
      <c r="AD37" s="17"/>
      <c r="AE37" s="17"/>
      <c r="AF37" s="17"/>
      <c r="AG37" s="17"/>
      <c r="AH37" s="17">
        <v>6.4</v>
      </c>
      <c r="AI37" s="17">
        <v>9.8000000000000007</v>
      </c>
      <c r="AJ37" s="17"/>
      <c r="AK37" s="17"/>
      <c r="AL37" s="17"/>
      <c r="AM37" s="17">
        <v>-0.5</v>
      </c>
      <c r="AN37" s="17">
        <v>-2.1</v>
      </c>
      <c r="AO37" s="17">
        <v>3.1</v>
      </c>
      <c r="AP37" s="17">
        <v>1.5</v>
      </c>
      <c r="AQ37" s="17">
        <v>-1.7</v>
      </c>
      <c r="AR37" s="17">
        <v>-0.2</v>
      </c>
      <c r="AS37" s="17">
        <v>2.7</v>
      </c>
      <c r="AT37" s="17">
        <v>0.7</v>
      </c>
      <c r="AU37" s="17"/>
      <c r="AV37" s="17">
        <v>-53.1</v>
      </c>
      <c r="AW37" s="17">
        <v>-56.9</v>
      </c>
      <c r="AX37" s="17">
        <v>6</v>
      </c>
      <c r="AY37" s="17">
        <v>-0.8</v>
      </c>
      <c r="AZ37" s="17">
        <v>0.2</v>
      </c>
      <c r="BA37" s="17">
        <v>-3.3</v>
      </c>
      <c r="BB37" s="17"/>
      <c r="BC37" s="17">
        <v>1.1000000000000001</v>
      </c>
      <c r="BD37" s="17">
        <v>0.1</v>
      </c>
      <c r="BE37" s="17">
        <v>17.3</v>
      </c>
      <c r="BF37" s="17"/>
      <c r="BG37" s="17"/>
      <c r="BH37" s="17">
        <v>4.4000000000000004</v>
      </c>
      <c r="BI37" s="17"/>
      <c r="BJ37" s="17"/>
      <c r="BK37" s="17">
        <v>-4.7</v>
      </c>
      <c r="BL37" s="17"/>
      <c r="BM37" s="17"/>
      <c r="BN37" s="17"/>
      <c r="BO37" s="17">
        <v>6.4</v>
      </c>
      <c r="BP37" s="17">
        <v>0</v>
      </c>
      <c r="BQ37" s="17">
        <v>0</v>
      </c>
      <c r="BR37" s="17">
        <v>0</v>
      </c>
      <c r="BS37" s="17">
        <v>34.799999999999997</v>
      </c>
      <c r="BT37" s="17"/>
      <c r="BU37" s="17"/>
      <c r="BV37" s="17"/>
      <c r="BW37" s="17"/>
      <c r="BX37" s="17"/>
      <c r="BY37" s="17"/>
      <c r="BZ37" s="17"/>
      <c r="CA37" s="17"/>
      <c r="CB37" s="17">
        <v>-0.5</v>
      </c>
      <c r="CC37" s="17">
        <v>34.6</v>
      </c>
      <c r="CD37" s="17">
        <v>28.3</v>
      </c>
      <c r="CE37" s="17">
        <v>2.6</v>
      </c>
      <c r="CF37" s="17">
        <v>10</v>
      </c>
      <c r="CG37" s="17">
        <v>4.2</v>
      </c>
      <c r="CH37" s="17"/>
      <c r="CI37" s="17"/>
      <c r="CJ37" s="17"/>
      <c r="CK37" s="17">
        <v>61.2</v>
      </c>
      <c r="CL37" s="17">
        <v>61.8</v>
      </c>
      <c r="CM37" s="17">
        <v>-0.7</v>
      </c>
      <c r="CN37" s="17"/>
      <c r="CO37" s="17"/>
      <c r="CP37" s="17"/>
      <c r="CQ37" s="17"/>
      <c r="CR37" s="17"/>
      <c r="CS37" s="17"/>
      <c r="CT37" s="17"/>
      <c r="CU37" s="17"/>
      <c r="CV37" s="17">
        <v>-4.5</v>
      </c>
      <c r="CW37" s="17">
        <v>7.2</v>
      </c>
      <c r="CX37" s="17"/>
      <c r="CY37" s="17"/>
      <c r="CZ37" s="17">
        <v>1.3</v>
      </c>
      <c r="DA37" s="17">
        <v>0</v>
      </c>
      <c r="DB37" s="17">
        <v>-1</v>
      </c>
      <c r="DC37" s="17"/>
      <c r="DD37" s="17">
        <v>0.02</v>
      </c>
      <c r="DE37" s="17">
        <v>1.2</v>
      </c>
      <c r="DF37" s="17">
        <v>1.9</v>
      </c>
      <c r="DG37" s="17">
        <v>-0.4</v>
      </c>
      <c r="DH37" s="17">
        <v>1.3</v>
      </c>
      <c r="DI37" s="17">
        <v>0.6</v>
      </c>
      <c r="DJ37" s="17"/>
      <c r="DK37" s="17">
        <v>-0.7</v>
      </c>
      <c r="DL37" s="17">
        <v>-1.5</v>
      </c>
      <c r="DM37" s="17">
        <v>0.9</v>
      </c>
      <c r="DN37" s="17">
        <v>0.8</v>
      </c>
      <c r="DO37" s="17">
        <v>1.2</v>
      </c>
      <c r="DP37" s="17">
        <v>0.3</v>
      </c>
      <c r="DQ37" s="17">
        <v>0.7</v>
      </c>
      <c r="DR37" s="17">
        <v>1.1000000000000001</v>
      </c>
      <c r="DS37" s="17">
        <v>-2.8</v>
      </c>
      <c r="DT37" s="17">
        <v>0.1</v>
      </c>
      <c r="DU37" s="17">
        <v>0.6</v>
      </c>
      <c r="DV37" s="17">
        <v>0</v>
      </c>
      <c r="DW37" s="17"/>
      <c r="DX37" s="17">
        <v>-3.2</v>
      </c>
      <c r="DY37" s="17">
        <v>0</v>
      </c>
      <c r="DZ37" s="17">
        <v>0.1</v>
      </c>
      <c r="EA37" s="17">
        <v>1.5</v>
      </c>
      <c r="EB37" s="17">
        <v>1.1000000000000001</v>
      </c>
      <c r="EC37" s="17">
        <v>0.8</v>
      </c>
      <c r="ED37" s="17">
        <v>11</v>
      </c>
      <c r="EE37" s="17">
        <v>1.8</v>
      </c>
      <c r="EF37" s="17">
        <v>0.1</v>
      </c>
      <c r="EG37" s="17">
        <v>2</v>
      </c>
      <c r="EH37" s="17">
        <v>0</v>
      </c>
      <c r="EI37" s="17">
        <v>0.3</v>
      </c>
      <c r="EJ37" s="17">
        <v>1.3</v>
      </c>
      <c r="EK37" s="17">
        <v>0</v>
      </c>
      <c r="EL37" s="17">
        <v>1.2</v>
      </c>
      <c r="EM37" s="17">
        <v>0.2</v>
      </c>
      <c r="EN37" s="17">
        <v>0.2</v>
      </c>
      <c r="EO37" s="17">
        <v>0.2</v>
      </c>
      <c r="EP37" s="17"/>
      <c r="EQ37" s="17">
        <v>16.899999999999999</v>
      </c>
      <c r="ER37" s="17">
        <v>1.8</v>
      </c>
      <c r="ES37" s="17">
        <v>12.8</v>
      </c>
      <c r="ET37" s="17">
        <v>-0.2</v>
      </c>
      <c r="EU37" s="17">
        <v>8.1999999999999993</v>
      </c>
      <c r="EV37" s="17">
        <v>0</v>
      </c>
      <c r="EW37" s="17">
        <v>8.3000000000000007</v>
      </c>
      <c r="EX37" s="17">
        <v>1.4</v>
      </c>
      <c r="EY37" s="17">
        <v>0.4</v>
      </c>
      <c r="EZ37" s="17">
        <v>1.6</v>
      </c>
      <c r="FA37" s="17">
        <v>3.5</v>
      </c>
      <c r="FB37" s="17">
        <v>9.6999999999999993</v>
      </c>
      <c r="FC37" s="17">
        <v>0.4</v>
      </c>
      <c r="FD37" s="17">
        <v>2.8</v>
      </c>
      <c r="FE37" s="17"/>
      <c r="FF37" s="17"/>
      <c r="FG37" s="17">
        <v>511.72</v>
      </c>
      <c r="FH37" s="15"/>
      <c r="FI37" s="17"/>
      <c r="FJ37" s="17">
        <v>-1.0660000000000001</v>
      </c>
      <c r="FK37" s="17"/>
      <c r="FL37" s="17">
        <v>1.8</v>
      </c>
      <c r="FM37" s="17">
        <v>4.2664400000000002</v>
      </c>
      <c r="FN37" s="17">
        <v>3.8627600000000002</v>
      </c>
      <c r="FO37" s="17">
        <v>0.8</v>
      </c>
      <c r="FP37" s="17">
        <v>5</v>
      </c>
      <c r="FQ37" s="17">
        <v>14.6632</v>
      </c>
    </row>
    <row r="38" spans="1:173" ht="24" customHeight="1" x14ac:dyDescent="0.25">
      <c r="A38" s="16" t="s">
        <v>48</v>
      </c>
      <c r="B38" s="16" t="s">
        <v>837</v>
      </c>
      <c r="C38" s="17">
        <v>13.8</v>
      </c>
      <c r="D38" s="17">
        <v>26.3</v>
      </c>
      <c r="E38" s="17">
        <v>13.3</v>
      </c>
      <c r="F38" s="17">
        <v>1.4</v>
      </c>
      <c r="G38" s="17">
        <v>1.2</v>
      </c>
      <c r="H38" s="17">
        <v>-0.7</v>
      </c>
      <c r="I38" s="17">
        <v>21</v>
      </c>
      <c r="J38" s="17"/>
      <c r="K38" s="17"/>
      <c r="L38" s="17">
        <v>20.5</v>
      </c>
      <c r="M38" s="17">
        <v>18.5</v>
      </c>
      <c r="N38" s="17">
        <v>12.5</v>
      </c>
      <c r="O38" s="17">
        <v>33.6</v>
      </c>
      <c r="P38" s="17">
        <v>5.0999999999999996</v>
      </c>
      <c r="Q38" s="17">
        <v>10.4</v>
      </c>
      <c r="R38" s="17">
        <v>41.9</v>
      </c>
      <c r="S38" s="17">
        <v>-0.1</v>
      </c>
      <c r="T38" s="17"/>
      <c r="U38" s="17"/>
      <c r="V38" s="17"/>
      <c r="W38" s="17"/>
      <c r="X38" s="17">
        <v>-2.2999999999999998</v>
      </c>
      <c r="Y38" s="17">
        <v>0.9</v>
      </c>
      <c r="Z38" s="17">
        <v>0</v>
      </c>
      <c r="AA38" s="17">
        <v>-3.2</v>
      </c>
      <c r="AB38" s="17">
        <v>5.2</v>
      </c>
      <c r="AC38" s="17">
        <v>18.899999999999999</v>
      </c>
      <c r="AD38" s="17"/>
      <c r="AE38" s="17"/>
      <c r="AF38" s="17"/>
      <c r="AG38" s="17"/>
      <c r="AH38" s="17">
        <v>7.1</v>
      </c>
      <c r="AI38" s="17">
        <v>10</v>
      </c>
      <c r="AJ38" s="17"/>
      <c r="AK38" s="17"/>
      <c r="AL38" s="17"/>
      <c r="AM38" s="17">
        <v>-0.4</v>
      </c>
      <c r="AN38" s="17">
        <v>-0.8</v>
      </c>
      <c r="AO38" s="17">
        <v>2.9</v>
      </c>
      <c r="AP38" s="17">
        <v>2.2000000000000002</v>
      </c>
      <c r="AQ38" s="17">
        <v>-2.2999999999999998</v>
      </c>
      <c r="AR38" s="17">
        <v>-1.3</v>
      </c>
      <c r="AS38" s="17">
        <v>2.7</v>
      </c>
      <c r="AT38" s="17">
        <v>1.5</v>
      </c>
      <c r="AU38" s="17"/>
      <c r="AV38" s="17">
        <v>-53.2</v>
      </c>
      <c r="AW38" s="17">
        <v>-56.9</v>
      </c>
      <c r="AX38" s="17">
        <v>6.9</v>
      </c>
      <c r="AY38" s="17">
        <v>-1.1000000000000001</v>
      </c>
      <c r="AZ38" s="17">
        <v>0.1</v>
      </c>
      <c r="BA38" s="17">
        <v>-5.9</v>
      </c>
      <c r="BB38" s="17"/>
      <c r="BC38" s="17">
        <v>1</v>
      </c>
      <c r="BD38" s="17">
        <v>0.1</v>
      </c>
      <c r="BE38" s="17">
        <v>12</v>
      </c>
      <c r="BF38" s="17"/>
      <c r="BG38" s="17"/>
      <c r="BH38" s="17">
        <v>4.7</v>
      </c>
      <c r="BI38" s="17"/>
      <c r="BJ38" s="17"/>
      <c r="BK38" s="17">
        <v>-4.0999999999999996</v>
      </c>
      <c r="BL38" s="17"/>
      <c r="BM38" s="17"/>
      <c r="BN38" s="17"/>
      <c r="BO38" s="17">
        <v>6.8</v>
      </c>
      <c r="BP38" s="17">
        <v>0</v>
      </c>
      <c r="BQ38" s="17">
        <v>0</v>
      </c>
      <c r="BR38" s="17">
        <v>0</v>
      </c>
      <c r="BS38" s="17">
        <v>36.1</v>
      </c>
      <c r="BT38" s="17"/>
      <c r="BU38" s="17"/>
      <c r="BV38" s="17"/>
      <c r="BW38" s="17"/>
      <c r="BX38" s="17"/>
      <c r="BY38" s="17"/>
      <c r="BZ38" s="17"/>
      <c r="CA38" s="17"/>
      <c r="CB38" s="17">
        <v>-0.4</v>
      </c>
      <c r="CC38" s="17">
        <v>34</v>
      </c>
      <c r="CD38" s="17">
        <v>30.7</v>
      </c>
      <c r="CE38" s="17">
        <v>4.2</v>
      </c>
      <c r="CF38" s="17">
        <v>8.9</v>
      </c>
      <c r="CG38" s="17">
        <v>4.0999999999999996</v>
      </c>
      <c r="CH38" s="17"/>
      <c r="CI38" s="17"/>
      <c r="CJ38" s="17"/>
      <c r="CK38" s="17">
        <v>60.4</v>
      </c>
      <c r="CL38" s="17">
        <v>61.3</v>
      </c>
      <c r="CM38" s="17">
        <v>-1.6</v>
      </c>
      <c r="CN38" s="17"/>
      <c r="CO38" s="17"/>
      <c r="CP38" s="17"/>
      <c r="CQ38" s="17"/>
      <c r="CR38" s="17"/>
      <c r="CS38" s="17"/>
      <c r="CT38" s="17"/>
      <c r="CU38" s="17"/>
      <c r="CV38" s="17">
        <v>-4</v>
      </c>
      <c r="CW38" s="17">
        <v>6.4</v>
      </c>
      <c r="CX38" s="17"/>
      <c r="CY38" s="17"/>
      <c r="CZ38" s="17">
        <v>1.2</v>
      </c>
      <c r="DA38" s="17">
        <v>0</v>
      </c>
      <c r="DB38" s="17">
        <v>-1</v>
      </c>
      <c r="DC38" s="17"/>
      <c r="DD38" s="17">
        <v>-0.04</v>
      </c>
      <c r="DE38" s="17">
        <v>1.1000000000000001</v>
      </c>
      <c r="DF38" s="17">
        <v>1.9</v>
      </c>
      <c r="DG38" s="17">
        <v>-0.6</v>
      </c>
      <c r="DH38" s="17">
        <v>1.4</v>
      </c>
      <c r="DI38" s="17">
        <v>0.6</v>
      </c>
      <c r="DJ38" s="17"/>
      <c r="DK38" s="17">
        <v>-0.7</v>
      </c>
      <c r="DL38" s="17">
        <v>-1.5</v>
      </c>
      <c r="DM38" s="17">
        <v>0.9</v>
      </c>
      <c r="DN38" s="17">
        <v>-0.2</v>
      </c>
      <c r="DO38" s="17">
        <v>1.2</v>
      </c>
      <c r="DP38" s="17">
        <v>0.3</v>
      </c>
      <c r="DQ38" s="17">
        <v>0.7</v>
      </c>
      <c r="DR38" s="17">
        <v>1.1000000000000001</v>
      </c>
      <c r="DS38" s="17">
        <v>-2.6</v>
      </c>
      <c r="DT38" s="17">
        <v>0</v>
      </c>
      <c r="DU38" s="17">
        <v>0.7</v>
      </c>
      <c r="DV38" s="17">
        <v>0</v>
      </c>
      <c r="DW38" s="17"/>
      <c r="DX38" s="17">
        <v>-3.4</v>
      </c>
      <c r="DY38" s="17">
        <v>0</v>
      </c>
      <c r="DZ38" s="17">
        <v>0.1</v>
      </c>
      <c r="EA38" s="17">
        <v>1.5</v>
      </c>
      <c r="EB38" s="17">
        <v>1.3</v>
      </c>
      <c r="EC38" s="17">
        <v>0.8</v>
      </c>
      <c r="ED38" s="17">
        <v>9.8000000000000007</v>
      </c>
      <c r="EE38" s="17">
        <v>2</v>
      </c>
      <c r="EF38" s="17">
        <v>-2.4</v>
      </c>
      <c r="EG38" s="17">
        <v>0.2</v>
      </c>
      <c r="EH38" s="17">
        <v>0</v>
      </c>
      <c r="EI38" s="17">
        <v>0</v>
      </c>
      <c r="EJ38" s="17">
        <v>1.3</v>
      </c>
      <c r="EK38" s="17">
        <v>0</v>
      </c>
      <c r="EL38" s="17">
        <v>1.2</v>
      </c>
      <c r="EM38" s="17">
        <v>0.2</v>
      </c>
      <c r="EN38" s="17">
        <v>0.2</v>
      </c>
      <c r="EO38" s="17">
        <v>0.2</v>
      </c>
      <c r="EP38" s="17"/>
      <c r="EQ38" s="17">
        <v>12.1</v>
      </c>
      <c r="ER38" s="17">
        <v>1.8</v>
      </c>
      <c r="ES38" s="17">
        <v>12.6</v>
      </c>
      <c r="ET38" s="17">
        <v>-0.2</v>
      </c>
      <c r="EU38" s="17">
        <v>9.9</v>
      </c>
      <c r="EV38" s="17">
        <v>5.3</v>
      </c>
      <c r="EW38" s="17">
        <v>8</v>
      </c>
      <c r="EX38" s="17">
        <v>1.4</v>
      </c>
      <c r="EY38" s="17">
        <v>0.4</v>
      </c>
      <c r="EZ38" s="17">
        <v>1.6</v>
      </c>
      <c r="FA38" s="17">
        <v>3.6</v>
      </c>
      <c r="FB38" s="17">
        <v>9.5</v>
      </c>
      <c r="FC38" s="17">
        <v>0.7</v>
      </c>
      <c r="FD38" s="17">
        <v>4.7</v>
      </c>
      <c r="FE38" s="17"/>
      <c r="FF38" s="17"/>
      <c r="FG38" s="17">
        <v>499.16</v>
      </c>
      <c r="FH38" s="15"/>
      <c r="FI38" s="17"/>
      <c r="FJ38" s="17">
        <v>-0.75</v>
      </c>
      <c r="FK38" s="17"/>
      <c r="FL38" s="17">
        <v>1.8</v>
      </c>
      <c r="FM38" s="17">
        <v>4.26858</v>
      </c>
      <c r="FN38" s="17">
        <v>3.86192</v>
      </c>
      <c r="FO38" s="17">
        <v>0.8</v>
      </c>
      <c r="FP38" s="17">
        <v>5.0999999999999996</v>
      </c>
      <c r="FQ38" s="17">
        <v>15.080500000000001</v>
      </c>
    </row>
    <row r="39" spans="1:173" ht="24" customHeight="1" x14ac:dyDescent="0.25">
      <c r="A39" s="16" t="s">
        <v>48</v>
      </c>
      <c r="B39" s="16" t="s">
        <v>838</v>
      </c>
      <c r="C39" s="17">
        <v>13.4</v>
      </c>
      <c r="D39" s="17">
        <v>46.4</v>
      </c>
      <c r="E39" s="17">
        <v>17.7</v>
      </c>
      <c r="F39" s="17">
        <v>1.3</v>
      </c>
      <c r="G39" s="17">
        <v>1.3</v>
      </c>
      <c r="H39" s="17">
        <v>2.9</v>
      </c>
      <c r="I39" s="17">
        <v>37.6</v>
      </c>
      <c r="J39" s="17"/>
      <c r="K39" s="17"/>
      <c r="L39" s="17">
        <v>27.3</v>
      </c>
      <c r="M39" s="17">
        <v>27.5</v>
      </c>
      <c r="N39" s="17">
        <v>23.2</v>
      </c>
      <c r="O39" s="17">
        <v>40.700000000000003</v>
      </c>
      <c r="P39" s="17">
        <v>10.199999999999999</v>
      </c>
      <c r="Q39" s="17">
        <v>13.5</v>
      </c>
      <c r="R39" s="17">
        <v>43.9</v>
      </c>
      <c r="S39" s="17">
        <v>0.2</v>
      </c>
      <c r="T39" s="17"/>
      <c r="U39" s="17"/>
      <c r="V39" s="17"/>
      <c r="W39" s="17"/>
      <c r="X39" s="17">
        <v>-0.3</v>
      </c>
      <c r="Y39" s="17">
        <v>1</v>
      </c>
      <c r="Z39" s="17">
        <v>0</v>
      </c>
      <c r="AA39" s="17">
        <v>-3.2</v>
      </c>
      <c r="AB39" s="17">
        <v>5.3</v>
      </c>
      <c r="AC39" s="17">
        <v>24</v>
      </c>
      <c r="AD39" s="17"/>
      <c r="AE39" s="17"/>
      <c r="AF39" s="17"/>
      <c r="AG39" s="17"/>
      <c r="AH39" s="17">
        <v>8.8000000000000007</v>
      </c>
      <c r="AI39" s="17">
        <v>12.8</v>
      </c>
      <c r="AJ39" s="17"/>
      <c r="AK39" s="17"/>
      <c r="AL39" s="17"/>
      <c r="AM39" s="17">
        <v>-0.2</v>
      </c>
      <c r="AN39" s="17">
        <v>3.7</v>
      </c>
      <c r="AO39" s="17">
        <v>3.5</v>
      </c>
      <c r="AP39" s="17">
        <v>6.7</v>
      </c>
      <c r="AQ39" s="17">
        <v>-2.4</v>
      </c>
      <c r="AR39" s="17">
        <v>-1</v>
      </c>
      <c r="AS39" s="17">
        <v>2.7</v>
      </c>
      <c r="AT39" s="17">
        <v>0.9</v>
      </c>
      <c r="AU39" s="17"/>
      <c r="AV39" s="17">
        <v>-44.6</v>
      </c>
      <c r="AW39" s="17">
        <v>-48.2</v>
      </c>
      <c r="AX39" s="17">
        <v>4.5</v>
      </c>
      <c r="AY39" s="17">
        <v>-1.1000000000000001</v>
      </c>
      <c r="AZ39" s="17">
        <v>0.1</v>
      </c>
      <c r="BA39" s="17">
        <v>-3</v>
      </c>
      <c r="BB39" s="17"/>
      <c r="BC39" s="17">
        <v>1</v>
      </c>
      <c r="BD39" s="17">
        <v>0.1</v>
      </c>
      <c r="BE39" s="17">
        <v>17.100000000000001</v>
      </c>
      <c r="BF39" s="17"/>
      <c r="BG39" s="17"/>
      <c r="BH39" s="17">
        <v>8</v>
      </c>
      <c r="BI39" s="17"/>
      <c r="BJ39" s="17"/>
      <c r="BK39" s="17">
        <v>-0.1</v>
      </c>
      <c r="BL39" s="17"/>
      <c r="BM39" s="17"/>
      <c r="BN39" s="17"/>
      <c r="BO39" s="17">
        <v>8.6</v>
      </c>
      <c r="BP39" s="17">
        <v>0</v>
      </c>
      <c r="BQ39" s="17">
        <v>0</v>
      </c>
      <c r="BR39" s="17">
        <v>0</v>
      </c>
      <c r="BS39" s="17">
        <v>39</v>
      </c>
      <c r="BT39" s="17"/>
      <c r="BU39" s="17"/>
      <c r="BV39" s="17"/>
      <c r="BW39" s="17"/>
      <c r="BX39" s="17"/>
      <c r="BY39" s="17"/>
      <c r="BZ39" s="17"/>
      <c r="CA39" s="17"/>
      <c r="CB39" s="17">
        <v>-0.5</v>
      </c>
      <c r="CC39" s="17">
        <v>34.299999999999997</v>
      </c>
      <c r="CD39" s="17">
        <v>30.5</v>
      </c>
      <c r="CE39" s="17">
        <v>9.8000000000000007</v>
      </c>
      <c r="CF39" s="17">
        <v>11.4</v>
      </c>
      <c r="CG39" s="17">
        <v>4.0999999999999996</v>
      </c>
      <c r="CH39" s="17"/>
      <c r="CI39" s="17"/>
      <c r="CJ39" s="17"/>
      <c r="CK39" s="17">
        <v>71.099999999999994</v>
      </c>
      <c r="CL39" s="17">
        <v>72.099999999999994</v>
      </c>
      <c r="CM39" s="17">
        <v>12.3</v>
      </c>
      <c r="CN39" s="17"/>
      <c r="CO39" s="17"/>
      <c r="CP39" s="17"/>
      <c r="CQ39" s="17"/>
      <c r="CR39" s="17"/>
      <c r="CS39" s="17"/>
      <c r="CT39" s="17"/>
      <c r="CU39" s="17"/>
      <c r="CV39" s="17">
        <v>-4.2</v>
      </c>
      <c r="CW39" s="17">
        <v>5.6</v>
      </c>
      <c r="CX39" s="17"/>
      <c r="CY39" s="17"/>
      <c r="CZ39" s="17">
        <v>1.2</v>
      </c>
      <c r="DA39" s="17">
        <v>0</v>
      </c>
      <c r="DB39" s="17">
        <v>-0.8</v>
      </c>
      <c r="DC39" s="17"/>
      <c r="DD39" s="17">
        <v>0.01</v>
      </c>
      <c r="DE39" s="17">
        <v>1.2</v>
      </c>
      <c r="DF39" s="17">
        <v>1.8</v>
      </c>
      <c r="DG39" s="17">
        <v>-0.6</v>
      </c>
      <c r="DH39" s="17">
        <v>1.4</v>
      </c>
      <c r="DI39" s="17">
        <v>0.6</v>
      </c>
      <c r="DJ39" s="17"/>
      <c r="DK39" s="17">
        <v>-0.7</v>
      </c>
      <c r="DL39" s="17">
        <v>-1.5</v>
      </c>
      <c r="DM39" s="17">
        <v>1.4</v>
      </c>
      <c r="DN39" s="17">
        <v>0.3</v>
      </c>
      <c r="DO39" s="17">
        <v>1.2</v>
      </c>
      <c r="DP39" s="17">
        <v>0.3</v>
      </c>
      <c r="DQ39" s="17">
        <v>0.7</v>
      </c>
      <c r="DR39" s="17">
        <v>1.1000000000000001</v>
      </c>
      <c r="DS39" s="17">
        <v>-2.5</v>
      </c>
      <c r="DT39" s="17">
        <v>0.4</v>
      </c>
      <c r="DU39" s="17">
        <v>0.7</v>
      </c>
      <c r="DV39" s="17">
        <v>0</v>
      </c>
      <c r="DW39" s="17"/>
      <c r="DX39" s="17">
        <v>-3.4</v>
      </c>
      <c r="DY39" s="17">
        <v>0.3</v>
      </c>
      <c r="DZ39" s="17">
        <v>0.3</v>
      </c>
      <c r="EA39" s="17">
        <v>1.5</v>
      </c>
      <c r="EB39" s="17">
        <v>1.6</v>
      </c>
      <c r="EC39" s="17">
        <v>0.8</v>
      </c>
      <c r="ED39" s="17">
        <v>4.0999999999999996</v>
      </c>
      <c r="EE39" s="17">
        <v>2.1</v>
      </c>
      <c r="EF39" s="17">
        <v>-0.4</v>
      </c>
      <c r="EG39" s="17">
        <v>1.7</v>
      </c>
      <c r="EH39" s="17">
        <v>0</v>
      </c>
      <c r="EI39" s="17">
        <v>0.3</v>
      </c>
      <c r="EJ39" s="17">
        <v>1.3</v>
      </c>
      <c r="EK39" s="17">
        <v>0</v>
      </c>
      <c r="EL39" s="17">
        <v>1.2</v>
      </c>
      <c r="EM39" s="17">
        <v>0.2</v>
      </c>
      <c r="EN39" s="17">
        <v>0.2</v>
      </c>
      <c r="EO39" s="17">
        <v>0.2</v>
      </c>
      <c r="EP39" s="17"/>
      <c r="EQ39" s="17">
        <v>5.9</v>
      </c>
      <c r="ER39" s="17">
        <v>1.6</v>
      </c>
      <c r="ES39" s="17">
        <v>12.8</v>
      </c>
      <c r="ET39" s="17">
        <v>-0.2</v>
      </c>
      <c r="EU39" s="17">
        <v>12.3</v>
      </c>
      <c r="EV39" s="17">
        <v>5.6</v>
      </c>
      <c r="EW39" s="17">
        <v>8</v>
      </c>
      <c r="EX39" s="17">
        <v>0.9</v>
      </c>
      <c r="EY39" s="17">
        <v>0.4</v>
      </c>
      <c r="EZ39" s="17">
        <v>2</v>
      </c>
      <c r="FA39" s="17">
        <v>3.5</v>
      </c>
      <c r="FB39" s="17">
        <v>11.1</v>
      </c>
      <c r="FC39" s="17">
        <v>1.8</v>
      </c>
      <c r="FD39" s="17">
        <v>0.6</v>
      </c>
      <c r="FE39" s="17"/>
      <c r="FF39" s="17"/>
      <c r="FG39" s="17">
        <v>681.81</v>
      </c>
      <c r="FH39" s="15"/>
      <c r="FI39" s="17"/>
      <c r="FJ39" s="17">
        <v>-0.34899999999999998</v>
      </c>
      <c r="FK39" s="17"/>
      <c r="FL39" s="17">
        <v>1.8</v>
      </c>
      <c r="FM39" s="17">
        <v>4.2665800000000003</v>
      </c>
      <c r="FN39" s="17">
        <v>3.8652000000000002</v>
      </c>
      <c r="FO39" s="17">
        <v>1.6</v>
      </c>
      <c r="FP39" s="17">
        <v>5.0999999999999996</v>
      </c>
      <c r="FQ39" s="17">
        <v>16.282779999999999</v>
      </c>
    </row>
    <row r="40" spans="1:173" ht="24" customHeight="1" x14ac:dyDescent="0.25">
      <c r="A40" s="16" t="s">
        <v>48</v>
      </c>
      <c r="B40" s="16" t="s">
        <v>839</v>
      </c>
      <c r="C40" s="17">
        <v>13.6</v>
      </c>
      <c r="D40" s="17">
        <v>39.4</v>
      </c>
      <c r="E40" s="17">
        <v>15.8</v>
      </c>
      <c r="F40" s="17">
        <v>1.4</v>
      </c>
      <c r="G40" s="17">
        <v>1.4</v>
      </c>
      <c r="H40" s="17">
        <v>3.2</v>
      </c>
      <c r="I40" s="17">
        <v>6.3</v>
      </c>
      <c r="J40" s="17"/>
      <c r="K40" s="17"/>
      <c r="L40" s="17">
        <v>26.1</v>
      </c>
      <c r="M40" s="17">
        <v>21.9</v>
      </c>
      <c r="N40" s="17">
        <v>16.8</v>
      </c>
      <c r="O40" s="17">
        <v>40.4</v>
      </c>
      <c r="P40" s="17">
        <v>15.8</v>
      </c>
      <c r="Q40" s="17">
        <v>14.9</v>
      </c>
      <c r="R40" s="17">
        <v>42.6</v>
      </c>
      <c r="S40" s="17">
        <v>-0.1</v>
      </c>
      <c r="T40" s="17"/>
      <c r="U40" s="17"/>
      <c r="V40" s="17"/>
      <c r="W40" s="17"/>
      <c r="X40" s="17">
        <v>1.4</v>
      </c>
      <c r="Y40" s="17">
        <v>1.2</v>
      </c>
      <c r="Z40" s="17">
        <v>0</v>
      </c>
      <c r="AA40" s="17">
        <v>-3.3</v>
      </c>
      <c r="AB40" s="17">
        <v>5.0999999999999996</v>
      </c>
      <c r="AC40" s="17">
        <v>24.1</v>
      </c>
      <c r="AD40" s="17"/>
      <c r="AE40" s="17"/>
      <c r="AF40" s="17"/>
      <c r="AG40" s="17"/>
      <c r="AH40" s="17">
        <v>9.5</v>
      </c>
      <c r="AI40" s="17">
        <v>12.3</v>
      </c>
      <c r="AJ40" s="17"/>
      <c r="AK40" s="17"/>
      <c r="AL40" s="17"/>
      <c r="AM40" s="17">
        <v>-0.2</v>
      </c>
      <c r="AN40" s="17">
        <v>3.2</v>
      </c>
      <c r="AO40" s="17">
        <v>2.8</v>
      </c>
      <c r="AP40" s="17">
        <v>10.7</v>
      </c>
      <c r="AQ40" s="17">
        <v>-1.3</v>
      </c>
      <c r="AR40" s="17">
        <v>-1.3</v>
      </c>
      <c r="AS40" s="17">
        <v>2.7</v>
      </c>
      <c r="AT40" s="17">
        <v>0.1</v>
      </c>
      <c r="AU40" s="17"/>
      <c r="AV40" s="17">
        <v>-46.4</v>
      </c>
      <c r="AW40" s="17">
        <v>-50</v>
      </c>
      <c r="AX40" s="17">
        <v>7</v>
      </c>
      <c r="AY40" s="17">
        <v>-1.1000000000000001</v>
      </c>
      <c r="AZ40" s="17">
        <v>0</v>
      </c>
      <c r="BA40" s="17">
        <v>-4.7</v>
      </c>
      <c r="BB40" s="17"/>
      <c r="BC40" s="17">
        <v>1</v>
      </c>
      <c r="BD40" s="17">
        <v>0.1</v>
      </c>
      <c r="BE40" s="17">
        <v>14.2</v>
      </c>
      <c r="BF40" s="17"/>
      <c r="BG40" s="17"/>
      <c r="BH40" s="17">
        <v>7.2</v>
      </c>
      <c r="BI40" s="17"/>
      <c r="BJ40" s="17"/>
      <c r="BK40" s="17">
        <v>-0.4</v>
      </c>
      <c r="BL40" s="17"/>
      <c r="BM40" s="17"/>
      <c r="BN40" s="17"/>
      <c r="BO40" s="17">
        <v>9.5</v>
      </c>
      <c r="BP40" s="17">
        <v>0</v>
      </c>
      <c r="BQ40" s="17">
        <v>0</v>
      </c>
      <c r="BR40" s="17">
        <v>0</v>
      </c>
      <c r="BS40" s="17">
        <v>40.9</v>
      </c>
      <c r="BT40" s="17"/>
      <c r="BU40" s="17"/>
      <c r="BV40" s="17"/>
      <c r="BW40" s="17"/>
      <c r="BX40" s="17"/>
      <c r="BY40" s="17"/>
      <c r="BZ40" s="17"/>
      <c r="CA40" s="17"/>
      <c r="CB40" s="17">
        <v>-0.4</v>
      </c>
      <c r="CC40" s="17">
        <v>46.6</v>
      </c>
      <c r="CD40" s="17">
        <v>32</v>
      </c>
      <c r="CE40" s="17">
        <v>10.5</v>
      </c>
      <c r="CF40" s="17">
        <v>11.4</v>
      </c>
      <c r="CG40" s="17">
        <v>4.2</v>
      </c>
      <c r="CH40" s="17"/>
      <c r="CI40" s="17"/>
      <c r="CJ40" s="17"/>
      <c r="CK40" s="17">
        <v>67.900000000000006</v>
      </c>
      <c r="CL40" s="17">
        <v>68.599999999999994</v>
      </c>
      <c r="CM40" s="17">
        <v>7.3</v>
      </c>
      <c r="CN40" s="17"/>
      <c r="CO40" s="17"/>
      <c r="CP40" s="17"/>
      <c r="CQ40" s="17"/>
      <c r="CR40" s="17"/>
      <c r="CS40" s="17"/>
      <c r="CT40" s="17"/>
      <c r="CU40" s="17"/>
      <c r="CV40" s="17">
        <v>-4.3</v>
      </c>
      <c r="CW40" s="17">
        <v>6.7</v>
      </c>
      <c r="CX40" s="17"/>
      <c r="CY40" s="17"/>
      <c r="CZ40" s="17">
        <v>1.2</v>
      </c>
      <c r="DA40" s="17">
        <v>0</v>
      </c>
      <c r="DB40" s="17">
        <v>-0.9</v>
      </c>
      <c r="DC40" s="17"/>
      <c r="DD40" s="17">
        <v>-0.04</v>
      </c>
      <c r="DE40" s="17">
        <v>1.1000000000000001</v>
      </c>
      <c r="DF40" s="17">
        <v>1.9</v>
      </c>
      <c r="DG40" s="17">
        <v>-0.9</v>
      </c>
      <c r="DH40" s="17">
        <v>1.4</v>
      </c>
      <c r="DI40" s="17">
        <v>0.5</v>
      </c>
      <c r="DJ40" s="17"/>
      <c r="DK40" s="17">
        <v>-0.6</v>
      </c>
      <c r="DL40" s="17">
        <v>-1.4</v>
      </c>
      <c r="DM40" s="17">
        <v>1.2</v>
      </c>
      <c r="DN40" s="17">
        <v>0.5</v>
      </c>
      <c r="DO40" s="17">
        <v>1.2</v>
      </c>
      <c r="DP40" s="17">
        <v>0.3</v>
      </c>
      <c r="DQ40" s="17">
        <v>0.7</v>
      </c>
      <c r="DR40" s="17">
        <v>1.1000000000000001</v>
      </c>
      <c r="DS40" s="17">
        <v>-2.4</v>
      </c>
      <c r="DT40" s="17">
        <v>-0.3</v>
      </c>
      <c r="DU40" s="17">
        <v>0.7</v>
      </c>
      <c r="DV40" s="17">
        <v>0</v>
      </c>
      <c r="DW40" s="17"/>
      <c r="DX40" s="17">
        <v>-3.3</v>
      </c>
      <c r="DY40" s="17">
        <v>0.2</v>
      </c>
      <c r="DZ40" s="17">
        <v>0.3</v>
      </c>
      <c r="EA40" s="17">
        <v>1.5</v>
      </c>
      <c r="EB40" s="17">
        <v>1.7</v>
      </c>
      <c r="EC40" s="17">
        <v>0.8</v>
      </c>
      <c r="ED40" s="17">
        <v>1.5</v>
      </c>
      <c r="EE40" s="17">
        <v>2</v>
      </c>
      <c r="EF40" s="17">
        <v>-1.5</v>
      </c>
      <c r="EG40" s="17">
        <v>0.7</v>
      </c>
      <c r="EH40" s="17">
        <v>0</v>
      </c>
      <c r="EI40" s="17">
        <v>0</v>
      </c>
      <c r="EJ40" s="17">
        <v>1.3</v>
      </c>
      <c r="EK40" s="17">
        <v>0</v>
      </c>
      <c r="EL40" s="17">
        <v>1.2</v>
      </c>
      <c r="EM40" s="17">
        <v>0.2</v>
      </c>
      <c r="EN40" s="17">
        <v>0.2</v>
      </c>
      <c r="EO40" s="17">
        <v>0.2</v>
      </c>
      <c r="EP40" s="17"/>
      <c r="EQ40" s="17">
        <v>5</v>
      </c>
      <c r="ER40" s="17">
        <v>1</v>
      </c>
      <c r="ES40" s="17">
        <v>12.6</v>
      </c>
      <c r="ET40" s="17">
        <v>-0.2</v>
      </c>
      <c r="EU40" s="17">
        <v>12.7</v>
      </c>
      <c r="EV40" s="17">
        <v>7</v>
      </c>
      <c r="EW40" s="17">
        <v>7.8</v>
      </c>
      <c r="EX40" s="17">
        <v>0.5</v>
      </c>
      <c r="EY40" s="17">
        <v>0.4</v>
      </c>
      <c r="EZ40" s="17">
        <v>2.1</v>
      </c>
      <c r="FA40" s="17">
        <v>3.3</v>
      </c>
      <c r="FB40" s="17">
        <v>11.2</v>
      </c>
      <c r="FC40" s="17">
        <v>1.9</v>
      </c>
      <c r="FD40" s="17">
        <v>2</v>
      </c>
      <c r="FE40" s="17"/>
      <c r="FF40" s="17"/>
      <c r="FG40" s="17">
        <v>633.86</v>
      </c>
      <c r="FH40" s="15"/>
      <c r="FI40" s="17"/>
      <c r="FJ40" s="17">
        <v>-0.38800000000000001</v>
      </c>
      <c r="FK40" s="17"/>
      <c r="FL40" s="17">
        <v>1.8</v>
      </c>
      <c r="FM40" s="17">
        <v>4.2711399999999999</v>
      </c>
      <c r="FN40" s="17">
        <v>3.8721800000000002</v>
      </c>
      <c r="FO40" s="17">
        <v>1.6</v>
      </c>
      <c r="FP40" s="17">
        <v>5</v>
      </c>
      <c r="FQ40" s="17">
        <v>16.15532</v>
      </c>
    </row>
    <row r="41" spans="1:173" ht="24" customHeight="1" x14ac:dyDescent="0.25">
      <c r="A41" s="16" t="s">
        <v>48</v>
      </c>
      <c r="B41" s="16" t="s">
        <v>840</v>
      </c>
      <c r="C41" s="17">
        <v>14.3</v>
      </c>
      <c r="D41" s="17">
        <v>45</v>
      </c>
      <c r="E41" s="17">
        <v>16.7</v>
      </c>
      <c r="F41" s="17">
        <v>1.4</v>
      </c>
      <c r="G41" s="17">
        <v>1.3</v>
      </c>
      <c r="H41" s="17">
        <v>5.3</v>
      </c>
      <c r="I41" s="17">
        <v>15.8</v>
      </c>
      <c r="J41" s="17"/>
      <c r="K41" s="17"/>
      <c r="L41" s="17">
        <v>28.1</v>
      </c>
      <c r="M41" s="17">
        <v>21.5</v>
      </c>
      <c r="N41" s="17">
        <v>16.3</v>
      </c>
      <c r="O41" s="17">
        <v>39.799999999999997</v>
      </c>
      <c r="P41" s="17">
        <v>17.8</v>
      </c>
      <c r="Q41" s="17">
        <v>16.5</v>
      </c>
      <c r="R41" s="17">
        <v>46.1</v>
      </c>
      <c r="S41" s="17">
        <v>0</v>
      </c>
      <c r="T41" s="17"/>
      <c r="U41" s="17"/>
      <c r="V41" s="17"/>
      <c r="W41" s="17"/>
      <c r="X41" s="17">
        <v>1.8</v>
      </c>
      <c r="Y41" s="17">
        <v>1.2</v>
      </c>
      <c r="Z41" s="17">
        <v>0</v>
      </c>
      <c r="AA41" s="17">
        <v>-3.3</v>
      </c>
      <c r="AB41" s="17">
        <v>5</v>
      </c>
      <c r="AC41" s="17">
        <v>24.9</v>
      </c>
      <c r="AD41" s="17"/>
      <c r="AE41" s="17"/>
      <c r="AF41" s="17"/>
      <c r="AG41" s="17"/>
      <c r="AH41" s="17">
        <v>9.5</v>
      </c>
      <c r="AI41" s="17">
        <v>12.6</v>
      </c>
      <c r="AJ41" s="17"/>
      <c r="AK41" s="17"/>
      <c r="AL41" s="17"/>
      <c r="AM41" s="17">
        <v>-0.1</v>
      </c>
      <c r="AN41" s="17">
        <v>3.7</v>
      </c>
      <c r="AO41" s="17">
        <v>3.2</v>
      </c>
      <c r="AP41" s="17">
        <v>10.9</v>
      </c>
      <c r="AQ41" s="17">
        <v>-1.8</v>
      </c>
      <c r="AR41" s="17">
        <v>-1.1000000000000001</v>
      </c>
      <c r="AS41" s="17">
        <v>2.7</v>
      </c>
      <c r="AT41" s="17">
        <v>2.2999999999999998</v>
      </c>
      <c r="AU41" s="17"/>
      <c r="AV41" s="17">
        <v>-47</v>
      </c>
      <c r="AW41" s="17">
        <v>-50.6</v>
      </c>
      <c r="AX41" s="17">
        <v>7.2</v>
      </c>
      <c r="AY41" s="17">
        <v>-1.1000000000000001</v>
      </c>
      <c r="AZ41" s="17">
        <v>0</v>
      </c>
      <c r="BA41" s="17">
        <v>-4</v>
      </c>
      <c r="BB41" s="17"/>
      <c r="BC41" s="17">
        <v>1.1000000000000001</v>
      </c>
      <c r="BD41" s="17">
        <v>0.1</v>
      </c>
      <c r="BE41" s="17">
        <v>15.4</v>
      </c>
      <c r="BF41" s="17"/>
      <c r="BG41" s="17"/>
      <c r="BH41" s="17">
        <v>7.2</v>
      </c>
      <c r="BI41" s="17"/>
      <c r="BJ41" s="17"/>
      <c r="BK41" s="17">
        <v>0.1</v>
      </c>
      <c r="BL41" s="17"/>
      <c r="BM41" s="17"/>
      <c r="BN41" s="17"/>
      <c r="BO41" s="17">
        <v>8.8000000000000007</v>
      </c>
      <c r="BP41" s="17">
        <v>0</v>
      </c>
      <c r="BQ41" s="17">
        <v>0</v>
      </c>
      <c r="BR41" s="17">
        <v>0</v>
      </c>
      <c r="BS41" s="17">
        <v>36.5</v>
      </c>
      <c r="BT41" s="17"/>
      <c r="BU41" s="17"/>
      <c r="BV41" s="17"/>
      <c r="BW41" s="17"/>
      <c r="BX41" s="17"/>
      <c r="BY41" s="17"/>
      <c r="BZ41" s="17"/>
      <c r="CA41" s="17"/>
      <c r="CB41" s="17">
        <v>-0.3</v>
      </c>
      <c r="CC41" s="17">
        <v>48.3</v>
      </c>
      <c r="CD41" s="17">
        <v>31.9</v>
      </c>
      <c r="CE41" s="17">
        <v>10.199999999999999</v>
      </c>
      <c r="CF41" s="17">
        <v>14.2</v>
      </c>
      <c r="CG41" s="17">
        <v>3.9</v>
      </c>
      <c r="CH41" s="17"/>
      <c r="CI41" s="17"/>
      <c r="CJ41" s="17"/>
      <c r="CK41" s="17">
        <v>68.599999999999994</v>
      </c>
      <c r="CL41" s="17">
        <v>70</v>
      </c>
      <c r="CM41" s="17">
        <v>8.6</v>
      </c>
      <c r="CN41" s="17"/>
      <c r="CO41" s="17"/>
      <c r="CP41" s="17"/>
      <c r="CQ41" s="17"/>
      <c r="CR41" s="17"/>
      <c r="CS41" s="17"/>
      <c r="CT41" s="17"/>
      <c r="CU41" s="17"/>
      <c r="CV41" s="17">
        <v>-3.9</v>
      </c>
      <c r="CW41" s="17">
        <v>3.9</v>
      </c>
      <c r="CX41" s="17"/>
      <c r="CY41" s="17"/>
      <c r="CZ41" s="17">
        <v>1.3</v>
      </c>
      <c r="DA41" s="17">
        <v>0</v>
      </c>
      <c r="DB41" s="17">
        <v>-0.8</v>
      </c>
      <c r="DC41" s="17"/>
      <c r="DD41" s="17">
        <v>-0.02</v>
      </c>
      <c r="DE41" s="17">
        <v>1.1000000000000001</v>
      </c>
      <c r="DF41" s="17">
        <v>1.8</v>
      </c>
      <c r="DG41" s="17">
        <v>-1.2</v>
      </c>
      <c r="DH41" s="17">
        <v>1.4</v>
      </c>
      <c r="DI41" s="17">
        <v>0.5</v>
      </c>
      <c r="DJ41" s="17"/>
      <c r="DK41" s="17">
        <v>-0.6</v>
      </c>
      <c r="DL41" s="17">
        <v>-1.2</v>
      </c>
      <c r="DM41" s="17">
        <v>1.4</v>
      </c>
      <c r="DN41" s="17">
        <v>0.9</v>
      </c>
      <c r="DO41" s="17">
        <v>1.2</v>
      </c>
      <c r="DP41" s="17">
        <v>0.1</v>
      </c>
      <c r="DQ41" s="17">
        <v>0.7</v>
      </c>
      <c r="DR41" s="17">
        <v>1.1000000000000001</v>
      </c>
      <c r="DS41" s="17">
        <v>-2</v>
      </c>
      <c r="DT41" s="17">
        <v>0.3</v>
      </c>
      <c r="DU41" s="17">
        <v>0.7</v>
      </c>
      <c r="DV41" s="17">
        <v>0</v>
      </c>
      <c r="DW41" s="17"/>
      <c r="DX41" s="17">
        <v>-3.4</v>
      </c>
      <c r="DY41" s="17">
        <v>0.1</v>
      </c>
      <c r="DZ41" s="17">
        <v>0.2</v>
      </c>
      <c r="EA41" s="17">
        <v>1.4</v>
      </c>
      <c r="EB41" s="17">
        <v>1.7</v>
      </c>
      <c r="EC41" s="17">
        <v>0.8</v>
      </c>
      <c r="ED41" s="17">
        <v>3</v>
      </c>
      <c r="EE41" s="17">
        <v>1.7</v>
      </c>
      <c r="EF41" s="17">
        <v>-0.1</v>
      </c>
      <c r="EG41" s="17">
        <v>1.7</v>
      </c>
      <c r="EH41" s="17">
        <v>0</v>
      </c>
      <c r="EI41" s="17">
        <v>0.2</v>
      </c>
      <c r="EJ41" s="17">
        <v>1.3</v>
      </c>
      <c r="EK41" s="17">
        <v>0</v>
      </c>
      <c r="EL41" s="17">
        <v>1.2</v>
      </c>
      <c r="EM41" s="17">
        <v>0.2</v>
      </c>
      <c r="EN41" s="17">
        <v>0.2</v>
      </c>
      <c r="EO41" s="17">
        <v>0.2</v>
      </c>
      <c r="EP41" s="17"/>
      <c r="EQ41" s="17">
        <v>1.8</v>
      </c>
      <c r="ER41" s="17">
        <v>0.6</v>
      </c>
      <c r="ES41" s="17">
        <v>11.2</v>
      </c>
      <c r="ET41" s="17">
        <v>-0.2</v>
      </c>
      <c r="EU41" s="17">
        <v>15.7</v>
      </c>
      <c r="EV41" s="17">
        <v>9</v>
      </c>
      <c r="EW41" s="17">
        <v>7</v>
      </c>
      <c r="EX41" s="17">
        <v>0.2</v>
      </c>
      <c r="EY41" s="17">
        <v>0.4</v>
      </c>
      <c r="EZ41" s="17">
        <v>2.1</v>
      </c>
      <c r="FA41" s="17">
        <v>3.5</v>
      </c>
      <c r="FB41" s="17">
        <v>9.6</v>
      </c>
      <c r="FC41" s="17">
        <v>2.8</v>
      </c>
      <c r="FD41" s="17">
        <v>2.6</v>
      </c>
      <c r="FE41" s="17"/>
      <c r="FF41" s="17"/>
      <c r="FG41" s="17">
        <v>669.88</v>
      </c>
      <c r="FH41" s="15"/>
      <c r="FI41" s="17"/>
      <c r="FJ41" s="17">
        <v>-0.32900000000000001</v>
      </c>
      <c r="FK41" s="17"/>
      <c r="FL41" s="17">
        <v>1.8</v>
      </c>
      <c r="FM41" s="17">
        <v>4.2703300000000004</v>
      </c>
      <c r="FN41" s="17">
        <v>3.86267</v>
      </c>
      <c r="FO41" s="17">
        <v>1.4</v>
      </c>
      <c r="FP41" s="17">
        <v>4.9000000000000004</v>
      </c>
      <c r="FQ41" s="17">
        <v>15.904</v>
      </c>
    </row>
    <row r="42" spans="1:173" ht="24" customHeight="1" x14ac:dyDescent="0.25">
      <c r="A42" s="18" t="s">
        <v>48</v>
      </c>
      <c r="B42" s="18" t="s">
        <v>841</v>
      </c>
      <c r="C42" s="19">
        <v>13.5</v>
      </c>
      <c r="D42" s="19">
        <v>42.4</v>
      </c>
      <c r="E42" s="19">
        <v>15.4</v>
      </c>
      <c r="F42" s="19">
        <v>1</v>
      </c>
      <c r="G42" s="19">
        <v>1.1000000000000001</v>
      </c>
      <c r="H42" s="19">
        <v>3.3</v>
      </c>
      <c r="I42" s="19">
        <v>11.6</v>
      </c>
      <c r="J42" s="19"/>
      <c r="K42" s="19"/>
      <c r="L42" s="19">
        <v>29.3</v>
      </c>
      <c r="M42" s="19">
        <v>23</v>
      </c>
      <c r="N42" s="19">
        <v>17.5</v>
      </c>
      <c r="O42" s="19">
        <v>42.3</v>
      </c>
      <c r="P42" s="19">
        <v>16.3</v>
      </c>
      <c r="Q42" s="19">
        <v>15.5</v>
      </c>
      <c r="R42" s="19">
        <v>45.8</v>
      </c>
      <c r="S42" s="19">
        <v>-0.1</v>
      </c>
      <c r="T42" s="19"/>
      <c r="U42" s="19"/>
      <c r="V42" s="19"/>
      <c r="W42" s="19"/>
      <c r="X42" s="19">
        <v>3</v>
      </c>
      <c r="Y42" s="19">
        <v>1</v>
      </c>
      <c r="Z42" s="19">
        <v>0</v>
      </c>
      <c r="AA42" s="19">
        <v>-3.3</v>
      </c>
      <c r="AB42" s="19">
        <v>4.8</v>
      </c>
      <c r="AC42" s="19">
        <v>22.9</v>
      </c>
      <c r="AD42" s="19"/>
      <c r="AE42" s="19"/>
      <c r="AF42" s="19"/>
      <c r="AG42" s="19"/>
      <c r="AH42" s="19">
        <v>8.6999999999999993</v>
      </c>
      <c r="AI42" s="19">
        <v>12</v>
      </c>
      <c r="AJ42" s="19"/>
      <c r="AK42" s="19"/>
      <c r="AL42" s="19"/>
      <c r="AM42" s="19">
        <v>-0.2</v>
      </c>
      <c r="AN42" s="19">
        <v>2.5</v>
      </c>
      <c r="AO42" s="19">
        <v>3.3</v>
      </c>
      <c r="AP42" s="19">
        <v>11.1</v>
      </c>
      <c r="AQ42" s="19">
        <v>-1.6</v>
      </c>
      <c r="AR42" s="19">
        <v>-1.2</v>
      </c>
      <c r="AS42" s="19">
        <v>2.7</v>
      </c>
      <c r="AT42" s="19">
        <v>1.5</v>
      </c>
      <c r="AU42" s="19"/>
      <c r="AV42" s="19">
        <v>-49.6</v>
      </c>
      <c r="AW42" s="19">
        <v>-53.1</v>
      </c>
      <c r="AX42" s="19">
        <v>7.9</v>
      </c>
      <c r="AY42" s="19">
        <v>-1.1000000000000001</v>
      </c>
      <c r="AZ42" s="19">
        <v>0</v>
      </c>
      <c r="BA42" s="19">
        <v>-5.2</v>
      </c>
      <c r="BB42" s="19"/>
      <c r="BC42" s="19">
        <v>1</v>
      </c>
      <c r="BD42" s="19">
        <v>0.1</v>
      </c>
      <c r="BE42" s="19">
        <v>13.3</v>
      </c>
      <c r="BF42" s="19"/>
      <c r="BG42" s="19"/>
      <c r="BH42" s="19">
        <v>6.6</v>
      </c>
      <c r="BI42" s="19"/>
      <c r="BJ42" s="19"/>
      <c r="BK42" s="19">
        <v>-2.5</v>
      </c>
      <c r="BL42" s="19"/>
      <c r="BM42" s="19"/>
      <c r="BN42" s="19"/>
      <c r="BO42" s="19">
        <v>8.8000000000000007</v>
      </c>
      <c r="BP42" s="19">
        <v>0</v>
      </c>
      <c r="BQ42" s="19">
        <v>0</v>
      </c>
      <c r="BR42" s="19">
        <v>0</v>
      </c>
      <c r="BS42" s="19">
        <v>36.799999999999997</v>
      </c>
      <c r="BT42" s="19"/>
      <c r="BU42" s="19"/>
      <c r="BV42" s="19"/>
      <c r="BW42" s="19"/>
      <c r="BX42" s="19"/>
      <c r="BY42" s="19"/>
      <c r="BZ42" s="19"/>
      <c r="CA42" s="19"/>
      <c r="CB42" s="19">
        <v>-0.3</v>
      </c>
      <c r="CC42" s="19">
        <v>48.3</v>
      </c>
      <c r="CD42" s="19">
        <v>32.799999999999997</v>
      </c>
      <c r="CE42" s="19">
        <v>11</v>
      </c>
      <c r="CF42" s="19">
        <v>11.1</v>
      </c>
      <c r="CG42" s="19">
        <v>4.0999999999999996</v>
      </c>
      <c r="CH42" s="19"/>
      <c r="CI42" s="19"/>
      <c r="CJ42" s="19"/>
      <c r="CK42" s="19">
        <v>67.400000000000006</v>
      </c>
      <c r="CL42" s="19">
        <v>68.400000000000006</v>
      </c>
      <c r="CM42" s="19">
        <v>6.9</v>
      </c>
      <c r="CN42" s="19"/>
      <c r="CO42" s="19"/>
      <c r="CP42" s="19"/>
      <c r="CQ42" s="19"/>
      <c r="CR42" s="19"/>
      <c r="CS42" s="19"/>
      <c r="CT42" s="19"/>
      <c r="CU42" s="19"/>
      <c r="CV42" s="19">
        <v>-3.4</v>
      </c>
      <c r="CW42" s="19">
        <v>3</v>
      </c>
      <c r="CX42" s="19"/>
      <c r="CY42" s="19"/>
      <c r="CZ42" s="19">
        <v>1.3</v>
      </c>
      <c r="DA42" s="19">
        <v>0.1</v>
      </c>
      <c r="DB42" s="19">
        <v>-1</v>
      </c>
      <c r="DC42" s="19"/>
      <c r="DD42" s="19">
        <v>-0.02</v>
      </c>
      <c r="DE42" s="19">
        <v>1.1000000000000001</v>
      </c>
      <c r="DF42" s="19">
        <v>1.9</v>
      </c>
      <c r="DG42" s="19">
        <v>-1.4</v>
      </c>
      <c r="DH42" s="19">
        <v>1.4</v>
      </c>
      <c r="DI42" s="19">
        <v>0.6</v>
      </c>
      <c r="DJ42" s="19"/>
      <c r="DK42" s="19">
        <v>-0.4</v>
      </c>
      <c r="DL42" s="19">
        <v>-0.7</v>
      </c>
      <c r="DM42" s="19">
        <v>0.9</v>
      </c>
      <c r="DN42" s="19">
        <v>1.3</v>
      </c>
      <c r="DO42" s="19">
        <v>1.2</v>
      </c>
      <c r="DP42" s="19">
        <v>0.3</v>
      </c>
      <c r="DQ42" s="19">
        <v>0.7</v>
      </c>
      <c r="DR42" s="19">
        <v>1.1000000000000001</v>
      </c>
      <c r="DS42" s="19">
        <v>-0.8</v>
      </c>
      <c r="DT42" s="19">
        <v>0.3</v>
      </c>
      <c r="DU42" s="19">
        <v>0.6</v>
      </c>
      <c r="DV42" s="19">
        <v>0</v>
      </c>
      <c r="DW42" s="19"/>
      <c r="DX42" s="19">
        <v>-3.4</v>
      </c>
      <c r="DY42" s="19">
        <v>0</v>
      </c>
      <c r="DZ42" s="19">
        <v>0.2</v>
      </c>
      <c r="EA42" s="19">
        <v>1.4</v>
      </c>
      <c r="EB42" s="19">
        <v>1.7</v>
      </c>
      <c r="EC42" s="19">
        <v>0.8</v>
      </c>
      <c r="ED42" s="19">
        <v>3.9</v>
      </c>
      <c r="EE42" s="19">
        <v>0.7</v>
      </c>
      <c r="EF42" s="19">
        <v>0.8</v>
      </c>
      <c r="EG42" s="19">
        <v>1.8</v>
      </c>
      <c r="EH42" s="19">
        <v>0.2</v>
      </c>
      <c r="EI42" s="19">
        <v>0.4</v>
      </c>
      <c r="EJ42" s="19">
        <v>1.3</v>
      </c>
      <c r="EK42" s="19">
        <v>0</v>
      </c>
      <c r="EL42" s="19">
        <v>1.2</v>
      </c>
      <c r="EM42" s="19">
        <v>0.2</v>
      </c>
      <c r="EN42" s="19">
        <v>0.2</v>
      </c>
      <c r="EO42" s="19">
        <v>0.2</v>
      </c>
      <c r="EP42" s="19"/>
      <c r="EQ42" s="19">
        <v>3.8</v>
      </c>
      <c r="ER42" s="19">
        <v>0.1</v>
      </c>
      <c r="ES42" s="19">
        <v>6</v>
      </c>
      <c r="ET42" s="19">
        <v>-0.2</v>
      </c>
      <c r="EU42" s="19">
        <v>14.9</v>
      </c>
      <c r="EV42" s="19">
        <v>8.1</v>
      </c>
      <c r="EW42" s="19">
        <v>4.9000000000000004</v>
      </c>
      <c r="EX42" s="19">
        <v>0</v>
      </c>
      <c r="EY42" s="19">
        <v>0.4</v>
      </c>
      <c r="EZ42" s="19">
        <v>2</v>
      </c>
      <c r="FA42" s="19">
        <v>3.4</v>
      </c>
      <c r="FB42" s="19">
        <v>8.3000000000000007</v>
      </c>
      <c r="FC42" s="19">
        <v>1.6</v>
      </c>
      <c r="FD42" s="19">
        <v>2.2999999999999998</v>
      </c>
      <c r="FE42" s="19"/>
      <c r="FF42" s="19"/>
      <c r="FG42" s="19">
        <v>633.08000000000004</v>
      </c>
      <c r="FH42" s="15"/>
      <c r="FI42" s="19"/>
      <c r="FJ42" s="19">
        <v>-0.84799999999999998</v>
      </c>
      <c r="FK42" s="19"/>
      <c r="FL42" s="19">
        <v>1.7</v>
      </c>
      <c r="FM42" s="19">
        <v>3.6863899999999998</v>
      </c>
      <c r="FN42" s="19">
        <v>3.3887900000000002</v>
      </c>
      <c r="FO42" s="19">
        <v>0.9</v>
      </c>
      <c r="FP42" s="19">
        <v>5.2</v>
      </c>
      <c r="FQ42" s="19">
        <v>14.02718</v>
      </c>
    </row>
    <row r="43" spans="1:173" ht="24" customHeight="1" x14ac:dyDescent="0.25">
      <c r="A43" s="13" t="s">
        <v>48</v>
      </c>
      <c r="B43" s="13" t="s">
        <v>842</v>
      </c>
      <c r="C43" s="14">
        <v>14.5</v>
      </c>
      <c r="D43" s="14">
        <v>34.700000000000003</v>
      </c>
      <c r="E43" s="14">
        <v>14.8</v>
      </c>
      <c r="F43" s="14">
        <v>1</v>
      </c>
      <c r="G43" s="14">
        <v>1</v>
      </c>
      <c r="H43" s="14">
        <v>2.6</v>
      </c>
      <c r="I43" s="14">
        <v>8.4</v>
      </c>
      <c r="J43" s="14"/>
      <c r="K43" s="14"/>
      <c r="L43" s="14">
        <v>30.3</v>
      </c>
      <c r="M43" s="14">
        <v>27.6</v>
      </c>
      <c r="N43" s="14">
        <v>23</v>
      </c>
      <c r="O43" s="14">
        <v>48.3</v>
      </c>
      <c r="P43" s="14">
        <v>17.8</v>
      </c>
      <c r="Q43" s="14">
        <v>16.3</v>
      </c>
      <c r="R43" s="14">
        <v>47.2</v>
      </c>
      <c r="S43" s="14">
        <v>0</v>
      </c>
      <c r="T43" s="14"/>
      <c r="U43" s="14"/>
      <c r="V43" s="14"/>
      <c r="W43" s="14"/>
      <c r="X43" s="14">
        <v>4.8</v>
      </c>
      <c r="Y43" s="14">
        <v>1.3</v>
      </c>
      <c r="Z43" s="14">
        <v>0</v>
      </c>
      <c r="AA43" s="14">
        <v>-3.3</v>
      </c>
      <c r="AB43" s="14">
        <v>4.7</v>
      </c>
      <c r="AC43" s="14">
        <v>24.6</v>
      </c>
      <c r="AD43" s="14"/>
      <c r="AE43" s="14"/>
      <c r="AF43" s="14"/>
      <c r="AG43" s="14"/>
      <c r="AH43" s="14">
        <v>9.4</v>
      </c>
      <c r="AI43" s="14">
        <v>11.9</v>
      </c>
      <c r="AJ43" s="14"/>
      <c r="AK43" s="14"/>
      <c r="AL43" s="14"/>
      <c r="AM43" s="14">
        <v>-0.4</v>
      </c>
      <c r="AN43" s="14">
        <v>0.4</v>
      </c>
      <c r="AO43" s="14">
        <v>2.8</v>
      </c>
      <c r="AP43" s="14">
        <v>10.8</v>
      </c>
      <c r="AQ43" s="14">
        <v>-1.2</v>
      </c>
      <c r="AR43" s="14">
        <v>-1.3</v>
      </c>
      <c r="AS43" s="14">
        <v>2.7</v>
      </c>
      <c r="AT43" s="14">
        <v>1.1000000000000001</v>
      </c>
      <c r="AU43" s="14"/>
      <c r="AV43" s="14">
        <v>-49</v>
      </c>
      <c r="AW43" s="14">
        <v>-52.8</v>
      </c>
      <c r="AX43" s="14">
        <v>7.6</v>
      </c>
      <c r="AY43" s="14">
        <v>-1.2</v>
      </c>
      <c r="AZ43" s="14">
        <v>-0.1</v>
      </c>
      <c r="BA43" s="14">
        <v>-5.0999999999999996</v>
      </c>
      <c r="BB43" s="14"/>
      <c r="BC43" s="14">
        <v>1.1000000000000001</v>
      </c>
      <c r="BD43" s="14">
        <v>0.1</v>
      </c>
      <c r="BE43" s="14">
        <v>18.7</v>
      </c>
      <c r="BF43" s="14"/>
      <c r="BG43" s="14"/>
      <c r="BH43" s="14">
        <v>5.6</v>
      </c>
      <c r="BI43" s="14"/>
      <c r="BJ43" s="14"/>
      <c r="BK43" s="14">
        <v>-3.3</v>
      </c>
      <c r="BL43" s="14"/>
      <c r="BM43" s="14"/>
      <c r="BN43" s="14"/>
      <c r="BO43" s="14">
        <v>6</v>
      </c>
      <c r="BP43" s="14">
        <v>0</v>
      </c>
      <c r="BQ43" s="14">
        <v>0</v>
      </c>
      <c r="BR43" s="14">
        <v>0</v>
      </c>
      <c r="BS43" s="14">
        <v>36.700000000000003</v>
      </c>
      <c r="BT43" s="14"/>
      <c r="BU43" s="14"/>
      <c r="BV43" s="14"/>
      <c r="BW43" s="14"/>
      <c r="BX43" s="14"/>
      <c r="BY43" s="14"/>
      <c r="BZ43" s="14"/>
      <c r="CA43" s="14"/>
      <c r="CB43" s="14">
        <v>-0.4</v>
      </c>
      <c r="CC43" s="14">
        <v>50.3</v>
      </c>
      <c r="CD43" s="14">
        <v>31.3</v>
      </c>
      <c r="CE43" s="14">
        <v>10.1</v>
      </c>
      <c r="CF43" s="14">
        <v>11.9</v>
      </c>
      <c r="CG43" s="14">
        <v>4.0999999999999996</v>
      </c>
      <c r="CH43" s="14"/>
      <c r="CI43" s="14"/>
      <c r="CJ43" s="14"/>
      <c r="CK43" s="14">
        <v>63.3</v>
      </c>
      <c r="CL43" s="14">
        <v>64</v>
      </c>
      <c r="CM43" s="14">
        <v>5</v>
      </c>
      <c r="CN43" s="14"/>
      <c r="CO43" s="14"/>
      <c r="CP43" s="14"/>
      <c r="CQ43" s="14"/>
      <c r="CR43" s="14"/>
      <c r="CS43" s="14"/>
      <c r="CT43" s="14"/>
      <c r="CU43" s="14"/>
      <c r="CV43" s="14">
        <v>-3.5</v>
      </c>
      <c r="CW43" s="14">
        <v>4.3</v>
      </c>
      <c r="CX43" s="14"/>
      <c r="CY43" s="14"/>
      <c r="CZ43" s="14">
        <v>1.2</v>
      </c>
      <c r="DA43" s="14">
        <v>-0.1</v>
      </c>
      <c r="DB43" s="14">
        <v>-1</v>
      </c>
      <c r="DC43" s="14"/>
      <c r="DD43" s="14">
        <v>-0.03</v>
      </c>
      <c r="DE43" s="14">
        <v>1.1000000000000001</v>
      </c>
      <c r="DF43" s="14">
        <v>1.9</v>
      </c>
      <c r="DG43" s="14">
        <v>-1.7</v>
      </c>
      <c r="DH43" s="14">
        <v>1.4</v>
      </c>
      <c r="DI43" s="14">
        <v>0.6</v>
      </c>
      <c r="DJ43" s="14"/>
      <c r="DK43" s="14">
        <v>-0.1</v>
      </c>
      <c r="DL43" s="14">
        <v>0</v>
      </c>
      <c r="DM43" s="14">
        <v>0.9</v>
      </c>
      <c r="DN43" s="14">
        <v>1.5</v>
      </c>
      <c r="DO43" s="14">
        <v>1.2</v>
      </c>
      <c r="DP43" s="14">
        <v>0.3</v>
      </c>
      <c r="DQ43" s="14">
        <v>0.7</v>
      </c>
      <c r="DR43" s="14">
        <v>1.1000000000000001</v>
      </c>
      <c r="DS43" s="14">
        <v>0.3</v>
      </c>
      <c r="DT43" s="14">
        <v>0.2</v>
      </c>
      <c r="DU43" s="14">
        <v>0.7</v>
      </c>
      <c r="DV43" s="14">
        <v>0</v>
      </c>
      <c r="DW43" s="14"/>
      <c r="DX43" s="14">
        <v>-3.4</v>
      </c>
      <c r="DY43" s="14">
        <v>0.2</v>
      </c>
      <c r="DZ43" s="14">
        <v>0.2</v>
      </c>
      <c r="EA43" s="14">
        <v>1.4</v>
      </c>
      <c r="EB43" s="14">
        <v>1.6</v>
      </c>
      <c r="EC43" s="14">
        <v>0.8</v>
      </c>
      <c r="ED43" s="14">
        <v>3.9</v>
      </c>
      <c r="EE43" s="14">
        <v>0</v>
      </c>
      <c r="EF43" s="14">
        <v>-1.3</v>
      </c>
      <c r="EG43" s="14">
        <v>-0.2</v>
      </c>
      <c r="EH43" s="14">
        <v>0</v>
      </c>
      <c r="EI43" s="14">
        <v>0</v>
      </c>
      <c r="EJ43" s="14">
        <v>1.3</v>
      </c>
      <c r="EK43" s="14">
        <v>0</v>
      </c>
      <c r="EL43" s="14">
        <v>1.1000000000000001</v>
      </c>
      <c r="EM43" s="14">
        <v>0.2</v>
      </c>
      <c r="EN43" s="14">
        <v>0.2</v>
      </c>
      <c r="EO43" s="14">
        <v>0.2</v>
      </c>
      <c r="EP43" s="14"/>
      <c r="EQ43" s="14">
        <v>1.5</v>
      </c>
      <c r="ER43" s="14">
        <v>0</v>
      </c>
      <c r="ES43" s="14">
        <v>2.2999999999999998</v>
      </c>
      <c r="ET43" s="14">
        <v>-0.2</v>
      </c>
      <c r="EU43" s="14">
        <v>16.399999999999999</v>
      </c>
      <c r="EV43" s="14">
        <v>9.6</v>
      </c>
      <c r="EW43" s="14">
        <v>1.3</v>
      </c>
      <c r="EX43" s="14">
        <v>0</v>
      </c>
      <c r="EY43" s="14">
        <v>0.4</v>
      </c>
      <c r="EZ43" s="14">
        <v>2</v>
      </c>
      <c r="FA43" s="14">
        <v>3.9</v>
      </c>
      <c r="FB43" s="14">
        <v>8.4</v>
      </c>
      <c r="FC43" s="14">
        <v>1.6</v>
      </c>
      <c r="FD43" s="14">
        <v>2.2999999999999998</v>
      </c>
      <c r="FE43" s="14"/>
      <c r="FF43" s="14"/>
      <c r="FG43" s="14">
        <v>626.37</v>
      </c>
      <c r="FH43" s="15"/>
      <c r="FI43" s="14"/>
      <c r="FJ43" s="14">
        <v>-1.075</v>
      </c>
      <c r="FK43" s="14"/>
      <c r="FL43" s="14">
        <v>1.7</v>
      </c>
      <c r="FM43" s="14">
        <v>3.2802600000000002</v>
      </c>
      <c r="FN43" s="14">
        <v>2.70966</v>
      </c>
      <c r="FO43" s="14">
        <v>0.7</v>
      </c>
      <c r="FP43" s="14">
        <v>5.0999999999999996</v>
      </c>
      <c r="FQ43" s="14">
        <v>12.41492</v>
      </c>
    </row>
    <row r="44" spans="1:173" ht="24" customHeight="1" x14ac:dyDescent="0.25">
      <c r="A44" s="16" t="s">
        <v>48</v>
      </c>
      <c r="B44" s="16" t="s">
        <v>843</v>
      </c>
      <c r="C44" s="17">
        <v>14.3</v>
      </c>
      <c r="D44" s="17">
        <v>26</v>
      </c>
      <c r="E44" s="17">
        <v>12.6</v>
      </c>
      <c r="F44" s="17">
        <v>0</v>
      </c>
      <c r="G44" s="17">
        <v>0.7</v>
      </c>
      <c r="H44" s="17">
        <v>-0.9</v>
      </c>
      <c r="I44" s="17">
        <v>0.9</v>
      </c>
      <c r="J44" s="17"/>
      <c r="K44" s="17"/>
      <c r="L44" s="17">
        <v>21.1</v>
      </c>
      <c r="M44" s="17">
        <v>19.5</v>
      </c>
      <c r="N44" s="17">
        <v>15</v>
      </c>
      <c r="O44" s="17">
        <v>33.1</v>
      </c>
      <c r="P44" s="17">
        <v>13.6</v>
      </c>
      <c r="Q44" s="17">
        <v>14.2</v>
      </c>
      <c r="R44" s="17">
        <v>46.4</v>
      </c>
      <c r="S44" s="17">
        <v>0.2</v>
      </c>
      <c r="T44" s="17"/>
      <c r="U44" s="17"/>
      <c r="V44" s="17"/>
      <c r="W44" s="17"/>
      <c r="X44" s="17">
        <v>3.5</v>
      </c>
      <c r="Y44" s="17">
        <v>1.1000000000000001</v>
      </c>
      <c r="Z44" s="17">
        <v>0</v>
      </c>
      <c r="AA44" s="17">
        <v>-3.3</v>
      </c>
      <c r="AB44" s="17">
        <v>4.9000000000000004</v>
      </c>
      <c r="AC44" s="17">
        <v>25.1</v>
      </c>
      <c r="AD44" s="17"/>
      <c r="AE44" s="17"/>
      <c r="AF44" s="17"/>
      <c r="AG44" s="17"/>
      <c r="AH44" s="17">
        <v>10.1</v>
      </c>
      <c r="AI44" s="17">
        <v>10.5</v>
      </c>
      <c r="AJ44" s="17"/>
      <c r="AK44" s="17"/>
      <c r="AL44" s="17"/>
      <c r="AM44" s="17">
        <v>-0.6</v>
      </c>
      <c r="AN44" s="17">
        <v>-2.5</v>
      </c>
      <c r="AO44" s="17">
        <v>1.9</v>
      </c>
      <c r="AP44" s="17">
        <v>10.199999999999999</v>
      </c>
      <c r="AQ44" s="17">
        <v>-1.4</v>
      </c>
      <c r="AR44" s="17">
        <v>-1.7</v>
      </c>
      <c r="AS44" s="17">
        <v>2.7</v>
      </c>
      <c r="AT44" s="17">
        <v>0.7</v>
      </c>
      <c r="AU44" s="17"/>
      <c r="AV44" s="17">
        <v>-47.8</v>
      </c>
      <c r="AW44" s="17">
        <v>-49.1</v>
      </c>
      <c r="AX44" s="17">
        <v>6.1</v>
      </c>
      <c r="AY44" s="17">
        <v>-1.3</v>
      </c>
      <c r="AZ44" s="17">
        <v>-0.3</v>
      </c>
      <c r="BA44" s="17">
        <v>-4.5999999999999996</v>
      </c>
      <c r="BB44" s="17"/>
      <c r="BC44" s="17">
        <v>1</v>
      </c>
      <c r="BD44" s="17">
        <v>0.1</v>
      </c>
      <c r="BE44" s="17">
        <v>19.100000000000001</v>
      </c>
      <c r="BF44" s="17"/>
      <c r="BG44" s="17"/>
      <c r="BH44" s="17">
        <v>2.5</v>
      </c>
      <c r="BI44" s="17"/>
      <c r="BJ44" s="17"/>
      <c r="BK44" s="17">
        <v>-3.3</v>
      </c>
      <c r="BL44" s="17"/>
      <c r="BM44" s="17"/>
      <c r="BN44" s="17"/>
      <c r="BO44" s="17">
        <v>2.6</v>
      </c>
      <c r="BP44" s="17">
        <v>0</v>
      </c>
      <c r="BQ44" s="17">
        <v>0</v>
      </c>
      <c r="BR44" s="17">
        <v>0</v>
      </c>
      <c r="BS44" s="17">
        <v>35.5</v>
      </c>
      <c r="BT44" s="17"/>
      <c r="BU44" s="17"/>
      <c r="BV44" s="17"/>
      <c r="BW44" s="17"/>
      <c r="BX44" s="17"/>
      <c r="BY44" s="17"/>
      <c r="BZ44" s="17"/>
      <c r="CA44" s="17"/>
      <c r="CB44" s="17">
        <v>-0.4</v>
      </c>
      <c r="CC44" s="17">
        <v>48.4</v>
      </c>
      <c r="CD44" s="17">
        <v>30.7</v>
      </c>
      <c r="CE44" s="17">
        <v>9.6999999999999993</v>
      </c>
      <c r="CF44" s="17">
        <v>14.1</v>
      </c>
      <c r="CG44" s="17">
        <v>3.8</v>
      </c>
      <c r="CH44" s="17"/>
      <c r="CI44" s="17"/>
      <c r="CJ44" s="17"/>
      <c r="CK44" s="17">
        <v>60.2</v>
      </c>
      <c r="CL44" s="17">
        <v>60.7</v>
      </c>
      <c r="CM44" s="17">
        <v>-3.9</v>
      </c>
      <c r="CN44" s="17"/>
      <c r="CO44" s="17"/>
      <c r="CP44" s="17"/>
      <c r="CQ44" s="17"/>
      <c r="CR44" s="17"/>
      <c r="CS44" s="17"/>
      <c r="CT44" s="17"/>
      <c r="CU44" s="17"/>
      <c r="CV44" s="17">
        <v>-3.6</v>
      </c>
      <c r="CW44" s="17">
        <v>6.1</v>
      </c>
      <c r="CX44" s="17"/>
      <c r="CY44" s="17"/>
      <c r="CZ44" s="17">
        <v>1.3</v>
      </c>
      <c r="DA44" s="17">
        <v>-0.1</v>
      </c>
      <c r="DB44" s="17">
        <v>-0.9</v>
      </c>
      <c r="DC44" s="17"/>
      <c r="DD44" s="17">
        <v>-7.0000000000000007E-2</v>
      </c>
      <c r="DE44" s="17">
        <v>1.1000000000000001</v>
      </c>
      <c r="DF44" s="17">
        <v>1.8</v>
      </c>
      <c r="DG44" s="17">
        <v>-2.4</v>
      </c>
      <c r="DH44" s="17">
        <v>1.4</v>
      </c>
      <c r="DI44" s="17">
        <v>0.6</v>
      </c>
      <c r="DJ44" s="17"/>
      <c r="DK44" s="17">
        <v>0</v>
      </c>
      <c r="DL44" s="17">
        <v>0</v>
      </c>
      <c r="DM44" s="17">
        <v>1.2</v>
      </c>
      <c r="DN44" s="17">
        <v>1.7</v>
      </c>
      <c r="DO44" s="17">
        <v>1.2</v>
      </c>
      <c r="DP44" s="17">
        <v>0.3</v>
      </c>
      <c r="DQ44" s="17">
        <v>0.7</v>
      </c>
      <c r="DR44" s="17">
        <v>1.1000000000000001</v>
      </c>
      <c r="DS44" s="17">
        <v>0.5</v>
      </c>
      <c r="DT44" s="17">
        <v>0</v>
      </c>
      <c r="DU44" s="17">
        <v>0.7</v>
      </c>
      <c r="DV44" s="17">
        <v>0</v>
      </c>
      <c r="DW44" s="17"/>
      <c r="DX44" s="17">
        <v>-3.2</v>
      </c>
      <c r="DY44" s="17">
        <v>0.1</v>
      </c>
      <c r="DZ44" s="17">
        <v>0</v>
      </c>
      <c r="EA44" s="17">
        <v>1.4</v>
      </c>
      <c r="EB44" s="17">
        <v>1.5</v>
      </c>
      <c r="EC44" s="17">
        <v>0.8</v>
      </c>
      <c r="ED44" s="17">
        <v>3.9</v>
      </c>
      <c r="EE44" s="17">
        <v>0</v>
      </c>
      <c r="EF44" s="17">
        <v>-3.4</v>
      </c>
      <c r="EG44" s="17">
        <v>-2</v>
      </c>
      <c r="EH44" s="17">
        <v>0</v>
      </c>
      <c r="EI44" s="17">
        <v>0</v>
      </c>
      <c r="EJ44" s="17">
        <v>1.3</v>
      </c>
      <c r="EK44" s="17">
        <v>0</v>
      </c>
      <c r="EL44" s="17">
        <v>1.1000000000000001</v>
      </c>
      <c r="EM44" s="17">
        <v>0.2</v>
      </c>
      <c r="EN44" s="17">
        <v>0.2</v>
      </c>
      <c r="EO44" s="17">
        <v>0.2</v>
      </c>
      <c r="EP44" s="17"/>
      <c r="EQ44" s="17">
        <v>22.4</v>
      </c>
      <c r="ER44" s="17">
        <v>0</v>
      </c>
      <c r="ES44" s="17">
        <v>0.2</v>
      </c>
      <c r="ET44" s="17">
        <v>-0.2</v>
      </c>
      <c r="EU44" s="17">
        <v>19.8</v>
      </c>
      <c r="EV44" s="17">
        <v>10.4</v>
      </c>
      <c r="EW44" s="17">
        <v>0.2</v>
      </c>
      <c r="EX44" s="17">
        <v>0</v>
      </c>
      <c r="EY44" s="17">
        <v>0.3</v>
      </c>
      <c r="EZ44" s="17">
        <v>1.8</v>
      </c>
      <c r="FA44" s="17">
        <v>3.9</v>
      </c>
      <c r="FB44" s="17">
        <v>6.2</v>
      </c>
      <c r="FC44" s="17">
        <v>-0.6</v>
      </c>
      <c r="FD44" s="17">
        <v>1.4</v>
      </c>
      <c r="FE44" s="17"/>
      <c r="FF44" s="17"/>
      <c r="FG44" s="17">
        <v>542.23</v>
      </c>
      <c r="FH44" s="15"/>
      <c r="FI44" s="17"/>
      <c r="FJ44" s="17">
        <v>-1.413</v>
      </c>
      <c r="FK44" s="17"/>
      <c r="FL44" s="17">
        <v>1.7</v>
      </c>
      <c r="FM44" s="17">
        <v>3.2846500000000001</v>
      </c>
      <c r="FN44" s="17">
        <v>2.7177199999999999</v>
      </c>
      <c r="FO44" s="17">
        <v>-0.1</v>
      </c>
      <c r="FP44" s="17">
        <v>4.8</v>
      </c>
      <c r="FQ44" s="17">
        <v>10.989369999999999</v>
      </c>
    </row>
    <row r="45" spans="1:173" ht="24" customHeight="1" x14ac:dyDescent="0.25">
      <c r="A45" s="16" t="s">
        <v>48</v>
      </c>
      <c r="B45" s="16" t="s">
        <v>844</v>
      </c>
      <c r="C45" s="17">
        <v>15.1</v>
      </c>
      <c r="D45" s="17">
        <v>26.6</v>
      </c>
      <c r="E45" s="17">
        <v>12.9</v>
      </c>
      <c r="F45" s="17">
        <v>0</v>
      </c>
      <c r="G45" s="17">
        <v>0.9</v>
      </c>
      <c r="H45" s="17">
        <v>-0.4</v>
      </c>
      <c r="I45" s="17">
        <v>12.9</v>
      </c>
      <c r="J45" s="17"/>
      <c r="K45" s="17"/>
      <c r="L45" s="17">
        <v>19.2</v>
      </c>
      <c r="M45" s="17">
        <v>11.8</v>
      </c>
      <c r="N45" s="17">
        <v>7.1</v>
      </c>
      <c r="O45" s="17">
        <v>32.700000000000003</v>
      </c>
      <c r="P45" s="17">
        <v>14.2</v>
      </c>
      <c r="Q45" s="17">
        <v>13.9</v>
      </c>
      <c r="R45" s="17">
        <v>53.4</v>
      </c>
      <c r="S45" s="17">
        <v>-0.1</v>
      </c>
      <c r="T45" s="17"/>
      <c r="U45" s="17"/>
      <c r="V45" s="17"/>
      <c r="W45" s="17"/>
      <c r="X45" s="17">
        <v>7.2</v>
      </c>
      <c r="Y45" s="17">
        <v>0.7</v>
      </c>
      <c r="Z45" s="17">
        <v>0</v>
      </c>
      <c r="AA45" s="17">
        <v>-3.2</v>
      </c>
      <c r="AB45" s="17">
        <v>5.3</v>
      </c>
      <c r="AC45" s="17">
        <v>28</v>
      </c>
      <c r="AD45" s="17"/>
      <c r="AE45" s="17"/>
      <c r="AF45" s="17"/>
      <c r="AG45" s="17"/>
      <c r="AH45" s="17">
        <v>11.4</v>
      </c>
      <c r="AI45" s="17">
        <v>8.9</v>
      </c>
      <c r="AJ45" s="17"/>
      <c r="AK45" s="17"/>
      <c r="AL45" s="17"/>
      <c r="AM45" s="17">
        <v>-0.9</v>
      </c>
      <c r="AN45" s="17">
        <v>-4.5999999999999996</v>
      </c>
      <c r="AO45" s="17">
        <v>1.9</v>
      </c>
      <c r="AP45" s="17">
        <v>9.1999999999999993</v>
      </c>
      <c r="AQ45" s="17">
        <v>-1.4</v>
      </c>
      <c r="AR45" s="17">
        <v>-1.4</v>
      </c>
      <c r="AS45" s="17">
        <v>2.7</v>
      </c>
      <c r="AT45" s="17">
        <v>1</v>
      </c>
      <c r="AU45" s="17"/>
      <c r="AV45" s="17">
        <v>-47.5</v>
      </c>
      <c r="AW45" s="17">
        <v>-47</v>
      </c>
      <c r="AX45" s="17">
        <v>6.4</v>
      </c>
      <c r="AY45" s="17">
        <v>-1.1000000000000001</v>
      </c>
      <c r="AZ45" s="17">
        <v>0</v>
      </c>
      <c r="BA45" s="17">
        <v>-5.4</v>
      </c>
      <c r="BB45" s="17"/>
      <c r="BC45" s="17">
        <v>1.1000000000000001</v>
      </c>
      <c r="BD45" s="17">
        <v>0.2</v>
      </c>
      <c r="BE45" s="17">
        <v>13.8</v>
      </c>
      <c r="BF45" s="17"/>
      <c r="BG45" s="17"/>
      <c r="BH45" s="17">
        <v>2.2000000000000002</v>
      </c>
      <c r="BI45" s="17"/>
      <c r="BJ45" s="17"/>
      <c r="BK45" s="17">
        <v>-6.7</v>
      </c>
      <c r="BL45" s="17"/>
      <c r="BM45" s="17"/>
      <c r="BN45" s="17"/>
      <c r="BO45" s="17">
        <v>4</v>
      </c>
      <c r="BP45" s="17">
        <v>0</v>
      </c>
      <c r="BQ45" s="17">
        <v>0</v>
      </c>
      <c r="BR45" s="17">
        <v>0</v>
      </c>
      <c r="BS45" s="17">
        <v>36.200000000000003</v>
      </c>
      <c r="BT45" s="17"/>
      <c r="BU45" s="17"/>
      <c r="BV45" s="17"/>
      <c r="BW45" s="17"/>
      <c r="BX45" s="17"/>
      <c r="BY45" s="17"/>
      <c r="BZ45" s="17"/>
      <c r="CA45" s="17"/>
      <c r="CB45" s="17">
        <v>-0.4</v>
      </c>
      <c r="CC45" s="17">
        <v>49.3</v>
      </c>
      <c r="CD45" s="17">
        <v>30.7</v>
      </c>
      <c r="CE45" s="17">
        <v>10</v>
      </c>
      <c r="CF45" s="17">
        <v>13.8</v>
      </c>
      <c r="CG45" s="17">
        <v>4</v>
      </c>
      <c r="CH45" s="17"/>
      <c r="CI45" s="17"/>
      <c r="CJ45" s="17"/>
      <c r="CK45" s="17">
        <v>60.1</v>
      </c>
      <c r="CL45" s="17">
        <v>60.6</v>
      </c>
      <c r="CM45" s="17">
        <v>-3.6</v>
      </c>
      <c r="CN45" s="17"/>
      <c r="CO45" s="17"/>
      <c r="CP45" s="17"/>
      <c r="CQ45" s="17"/>
      <c r="CR45" s="17"/>
      <c r="CS45" s="17"/>
      <c r="CT45" s="17"/>
      <c r="CU45" s="17"/>
      <c r="CV45" s="17">
        <v>-4.0999999999999996</v>
      </c>
      <c r="CW45" s="17">
        <v>0</v>
      </c>
      <c r="CX45" s="17"/>
      <c r="CY45" s="17"/>
      <c r="CZ45" s="17">
        <v>1.3</v>
      </c>
      <c r="DA45" s="17">
        <v>-0.1</v>
      </c>
      <c r="DB45" s="17">
        <v>-0.8</v>
      </c>
      <c r="DC45" s="17"/>
      <c r="DD45" s="17">
        <v>-0.03</v>
      </c>
      <c r="DE45" s="17">
        <v>1.1000000000000001</v>
      </c>
      <c r="DF45" s="17">
        <v>1.9</v>
      </c>
      <c r="DG45" s="17">
        <v>-1.8</v>
      </c>
      <c r="DH45" s="17">
        <v>1.4</v>
      </c>
      <c r="DI45" s="17">
        <v>0.6</v>
      </c>
      <c r="DJ45" s="17"/>
      <c r="DK45" s="17">
        <v>0</v>
      </c>
      <c r="DL45" s="17">
        <v>0</v>
      </c>
      <c r="DM45" s="17">
        <v>1.2</v>
      </c>
      <c r="DN45" s="17">
        <v>2.4</v>
      </c>
      <c r="DO45" s="17">
        <v>1.3</v>
      </c>
      <c r="DP45" s="17">
        <v>0.3</v>
      </c>
      <c r="DQ45" s="17">
        <v>0.7</v>
      </c>
      <c r="DR45" s="17">
        <v>1.1000000000000001</v>
      </c>
      <c r="DS45" s="17">
        <v>0.2</v>
      </c>
      <c r="DT45" s="17">
        <v>0</v>
      </c>
      <c r="DU45" s="17">
        <v>0.7</v>
      </c>
      <c r="DV45" s="17">
        <v>0</v>
      </c>
      <c r="DW45" s="17"/>
      <c r="DX45" s="17">
        <v>-3.4</v>
      </c>
      <c r="DY45" s="17">
        <v>0.2</v>
      </c>
      <c r="DZ45" s="17">
        <v>0.1</v>
      </c>
      <c r="EA45" s="17">
        <v>1.5</v>
      </c>
      <c r="EB45" s="17">
        <v>1.3</v>
      </c>
      <c r="EC45" s="17">
        <v>0.8</v>
      </c>
      <c r="ED45" s="17">
        <v>4</v>
      </c>
      <c r="EE45" s="17">
        <v>0.3</v>
      </c>
      <c r="EF45" s="17">
        <v>-0.9</v>
      </c>
      <c r="EG45" s="17">
        <v>-0.1</v>
      </c>
      <c r="EH45" s="17">
        <v>0</v>
      </c>
      <c r="EI45" s="17">
        <v>0.1</v>
      </c>
      <c r="EJ45" s="17">
        <v>1.3</v>
      </c>
      <c r="EK45" s="17">
        <v>0</v>
      </c>
      <c r="EL45" s="17">
        <v>1.1000000000000001</v>
      </c>
      <c r="EM45" s="17">
        <v>0.2</v>
      </c>
      <c r="EN45" s="17">
        <v>0.2</v>
      </c>
      <c r="EO45" s="17">
        <v>0.2</v>
      </c>
      <c r="EP45" s="17"/>
      <c r="EQ45" s="17">
        <v>4.7</v>
      </c>
      <c r="ER45" s="17">
        <v>0</v>
      </c>
      <c r="ES45" s="17">
        <v>0</v>
      </c>
      <c r="ET45" s="17">
        <v>-0.2</v>
      </c>
      <c r="EU45" s="17">
        <v>19.7</v>
      </c>
      <c r="EV45" s="17">
        <v>9.5</v>
      </c>
      <c r="EW45" s="17">
        <v>0</v>
      </c>
      <c r="EX45" s="17">
        <v>0</v>
      </c>
      <c r="EY45" s="17">
        <v>0.2</v>
      </c>
      <c r="EZ45" s="17">
        <v>1.6</v>
      </c>
      <c r="FA45" s="17">
        <v>3.8</v>
      </c>
      <c r="FB45" s="17">
        <v>6</v>
      </c>
      <c r="FC45" s="17">
        <v>-0.7</v>
      </c>
      <c r="FD45" s="17">
        <v>1.8</v>
      </c>
      <c r="FE45" s="17"/>
      <c r="FF45" s="17"/>
      <c r="FG45" s="17">
        <v>526.37</v>
      </c>
      <c r="FH45" s="15"/>
      <c r="FI45" s="17"/>
      <c r="FJ45" s="17">
        <v>-0.95199999999999996</v>
      </c>
      <c r="FK45" s="17"/>
      <c r="FL45" s="17">
        <v>1.7</v>
      </c>
      <c r="FM45" s="17">
        <v>3.28667</v>
      </c>
      <c r="FN45" s="17">
        <v>2.72018</v>
      </c>
      <c r="FO45" s="17">
        <v>-0.8</v>
      </c>
      <c r="FP45" s="17">
        <v>5</v>
      </c>
      <c r="FQ45" s="17">
        <v>10.95485</v>
      </c>
    </row>
    <row r="46" spans="1:173" ht="24" customHeight="1" x14ac:dyDescent="0.25">
      <c r="A46" s="16" t="s">
        <v>48</v>
      </c>
      <c r="B46" s="16" t="s">
        <v>845</v>
      </c>
      <c r="C46" s="17">
        <v>16</v>
      </c>
      <c r="D46" s="17">
        <v>12.1</v>
      </c>
      <c r="E46" s="17">
        <v>10.4</v>
      </c>
      <c r="F46" s="17">
        <v>0</v>
      </c>
      <c r="G46" s="17">
        <v>0.9</v>
      </c>
      <c r="H46" s="17">
        <v>-6.3</v>
      </c>
      <c r="I46" s="17">
        <v>-5</v>
      </c>
      <c r="J46" s="17"/>
      <c r="K46" s="17"/>
      <c r="L46" s="17">
        <v>-13.8</v>
      </c>
      <c r="M46" s="17">
        <v>-7.3</v>
      </c>
      <c r="N46" s="17">
        <v>-1.1000000000000001</v>
      </c>
      <c r="O46" s="17">
        <v>18.3</v>
      </c>
      <c r="P46" s="17">
        <v>9.6999999999999993</v>
      </c>
      <c r="Q46" s="17">
        <v>10.6</v>
      </c>
      <c r="R46" s="17">
        <v>47.7</v>
      </c>
      <c r="S46" s="17">
        <v>0</v>
      </c>
      <c r="T46" s="17"/>
      <c r="U46" s="17"/>
      <c r="V46" s="17"/>
      <c r="W46" s="17"/>
      <c r="X46" s="17">
        <v>0.6</v>
      </c>
      <c r="Y46" s="17">
        <v>0.8</v>
      </c>
      <c r="Z46" s="17">
        <v>0</v>
      </c>
      <c r="AA46" s="17">
        <v>-3.2</v>
      </c>
      <c r="AB46" s="17">
        <v>5.2</v>
      </c>
      <c r="AC46" s="17">
        <v>21.6</v>
      </c>
      <c r="AD46" s="17"/>
      <c r="AE46" s="17"/>
      <c r="AF46" s="17"/>
      <c r="AG46" s="17"/>
      <c r="AH46" s="17">
        <v>12.4</v>
      </c>
      <c r="AI46" s="17">
        <v>5.9</v>
      </c>
      <c r="AJ46" s="17"/>
      <c r="AK46" s="17"/>
      <c r="AL46" s="17"/>
      <c r="AM46" s="17">
        <v>-0.9</v>
      </c>
      <c r="AN46" s="17">
        <v>-9.5</v>
      </c>
      <c r="AO46" s="17">
        <v>1.6</v>
      </c>
      <c r="AP46" s="17">
        <v>2.4</v>
      </c>
      <c r="AQ46" s="17">
        <v>-1.4</v>
      </c>
      <c r="AR46" s="17">
        <v>-1.5</v>
      </c>
      <c r="AS46" s="17">
        <v>2.7</v>
      </c>
      <c r="AT46" s="17">
        <v>1</v>
      </c>
      <c r="AU46" s="17"/>
      <c r="AV46" s="17">
        <v>-49.4</v>
      </c>
      <c r="AW46" s="17">
        <v>-57.3</v>
      </c>
      <c r="AX46" s="17">
        <v>4.2</v>
      </c>
      <c r="AY46" s="17">
        <v>-1.1000000000000001</v>
      </c>
      <c r="AZ46" s="17">
        <v>-0.1</v>
      </c>
      <c r="BA46" s="17">
        <v>-6.2</v>
      </c>
      <c r="BB46" s="17"/>
      <c r="BC46" s="17">
        <v>1.1000000000000001</v>
      </c>
      <c r="BD46" s="17">
        <v>0.1</v>
      </c>
      <c r="BE46" s="17">
        <v>15.8</v>
      </c>
      <c r="BF46" s="17"/>
      <c r="BG46" s="17"/>
      <c r="BH46" s="17">
        <v>-0.4</v>
      </c>
      <c r="BI46" s="17"/>
      <c r="BJ46" s="17"/>
      <c r="BK46" s="17">
        <v>-4.5999999999999996</v>
      </c>
      <c r="BL46" s="17"/>
      <c r="BM46" s="17"/>
      <c r="BN46" s="17"/>
      <c r="BO46" s="17">
        <v>-1.1000000000000001</v>
      </c>
      <c r="BP46" s="17">
        <v>0</v>
      </c>
      <c r="BQ46" s="17">
        <v>0</v>
      </c>
      <c r="BR46" s="17">
        <v>0</v>
      </c>
      <c r="BS46" s="17">
        <v>33.6</v>
      </c>
      <c r="BT46" s="17"/>
      <c r="BU46" s="17"/>
      <c r="BV46" s="17"/>
      <c r="BW46" s="17"/>
      <c r="BX46" s="17"/>
      <c r="BY46" s="17"/>
      <c r="BZ46" s="17"/>
      <c r="CA46" s="17"/>
      <c r="CB46" s="17">
        <v>-0.4</v>
      </c>
      <c r="CC46" s="17">
        <v>48.6</v>
      </c>
      <c r="CD46" s="17">
        <v>31.2</v>
      </c>
      <c r="CE46" s="17">
        <v>6</v>
      </c>
      <c r="CF46" s="17">
        <v>7.5</v>
      </c>
      <c r="CG46" s="17">
        <v>-0.2</v>
      </c>
      <c r="CH46" s="17"/>
      <c r="CI46" s="17"/>
      <c r="CJ46" s="17"/>
      <c r="CK46" s="17">
        <v>47.4</v>
      </c>
      <c r="CL46" s="17">
        <v>48.1</v>
      </c>
      <c r="CM46" s="17">
        <v>-21.8</v>
      </c>
      <c r="CN46" s="17"/>
      <c r="CO46" s="17"/>
      <c r="CP46" s="17"/>
      <c r="CQ46" s="17"/>
      <c r="CR46" s="17"/>
      <c r="CS46" s="17"/>
      <c r="CT46" s="17"/>
      <c r="CU46" s="17"/>
      <c r="CV46" s="17">
        <v>-4.5999999999999996</v>
      </c>
      <c r="CW46" s="17">
        <v>0</v>
      </c>
      <c r="CX46" s="17"/>
      <c r="CY46" s="17"/>
      <c r="CZ46" s="17">
        <v>1.3</v>
      </c>
      <c r="DA46" s="17">
        <v>0</v>
      </c>
      <c r="DB46" s="17">
        <v>-0.8</v>
      </c>
      <c r="DC46" s="17"/>
      <c r="DD46" s="17">
        <v>-7.0000000000000007E-2</v>
      </c>
      <c r="DE46" s="17">
        <v>1</v>
      </c>
      <c r="DF46" s="17">
        <v>1.8</v>
      </c>
      <c r="DG46" s="17">
        <v>-2</v>
      </c>
      <c r="DH46" s="17">
        <v>1.3</v>
      </c>
      <c r="DI46" s="17">
        <v>0.6</v>
      </c>
      <c r="DJ46" s="17"/>
      <c r="DK46" s="17">
        <v>0</v>
      </c>
      <c r="DL46" s="17">
        <v>0</v>
      </c>
      <c r="DM46" s="17">
        <v>1</v>
      </c>
      <c r="DN46" s="17">
        <v>1.6</v>
      </c>
      <c r="DO46" s="17">
        <v>1.7</v>
      </c>
      <c r="DP46" s="17">
        <v>0.3</v>
      </c>
      <c r="DQ46" s="17">
        <v>0.7</v>
      </c>
      <c r="DR46" s="17">
        <v>1.1000000000000001</v>
      </c>
      <c r="DS46" s="17">
        <v>0.2</v>
      </c>
      <c r="DT46" s="17">
        <v>-0.1</v>
      </c>
      <c r="DU46" s="17">
        <v>0.7</v>
      </c>
      <c r="DV46" s="17">
        <v>0</v>
      </c>
      <c r="DW46" s="17"/>
      <c r="DX46" s="17">
        <v>-3.2</v>
      </c>
      <c r="DY46" s="17">
        <v>0.1</v>
      </c>
      <c r="DZ46" s="17">
        <v>0.3</v>
      </c>
      <c r="EA46" s="17">
        <v>1.4</v>
      </c>
      <c r="EB46" s="17">
        <v>1.1000000000000001</v>
      </c>
      <c r="EC46" s="17">
        <v>0.8</v>
      </c>
      <c r="ED46" s="17">
        <v>4</v>
      </c>
      <c r="EE46" s="17">
        <v>0.3</v>
      </c>
      <c r="EF46" s="17">
        <v>-2.7</v>
      </c>
      <c r="EG46" s="17">
        <v>-1.9</v>
      </c>
      <c r="EH46" s="17">
        <v>0</v>
      </c>
      <c r="EI46" s="17">
        <v>0</v>
      </c>
      <c r="EJ46" s="17">
        <v>1.3</v>
      </c>
      <c r="EK46" s="17">
        <v>0</v>
      </c>
      <c r="EL46" s="17">
        <v>1.1000000000000001</v>
      </c>
      <c r="EM46" s="17">
        <v>0.2</v>
      </c>
      <c r="EN46" s="17">
        <v>0.2</v>
      </c>
      <c r="EO46" s="17">
        <v>0.2</v>
      </c>
      <c r="EP46" s="17"/>
      <c r="EQ46" s="17">
        <v>4.7</v>
      </c>
      <c r="ER46" s="17">
        <v>0</v>
      </c>
      <c r="ES46" s="17">
        <v>0</v>
      </c>
      <c r="ET46" s="17">
        <v>-0.2</v>
      </c>
      <c r="EU46" s="17">
        <v>17.399999999999999</v>
      </c>
      <c r="EV46" s="17">
        <v>7.2</v>
      </c>
      <c r="EW46" s="17">
        <v>0</v>
      </c>
      <c r="EX46" s="17">
        <v>0</v>
      </c>
      <c r="EY46" s="17">
        <v>0.2</v>
      </c>
      <c r="EZ46" s="17">
        <v>1.4</v>
      </c>
      <c r="FA46" s="17">
        <v>3.7</v>
      </c>
      <c r="FB46" s="17">
        <v>6.6</v>
      </c>
      <c r="FC46" s="17">
        <v>-0.1</v>
      </c>
      <c r="FD46" s="17">
        <v>0.6</v>
      </c>
      <c r="FE46" s="17"/>
      <c r="FF46" s="17"/>
      <c r="FG46" s="17">
        <v>281.33</v>
      </c>
      <c r="FH46" s="15"/>
      <c r="FI46" s="17"/>
      <c r="FJ46" s="17">
        <v>-0.52700000000000002</v>
      </c>
      <c r="FK46" s="17"/>
      <c r="FL46" s="17">
        <v>1.8</v>
      </c>
      <c r="FM46" s="17">
        <v>3.2940200000000002</v>
      </c>
      <c r="FN46" s="17">
        <v>2.7114099999999999</v>
      </c>
      <c r="FO46" s="17">
        <v>0.3</v>
      </c>
      <c r="FP46" s="17">
        <v>4.9000000000000004</v>
      </c>
      <c r="FQ46" s="17">
        <v>12.478429999999999</v>
      </c>
    </row>
    <row r="47" spans="1:173" ht="24" customHeight="1" x14ac:dyDescent="0.25">
      <c r="A47" s="16" t="s">
        <v>48</v>
      </c>
      <c r="B47" s="16" t="s">
        <v>846</v>
      </c>
      <c r="C47" s="17">
        <v>15</v>
      </c>
      <c r="D47" s="17">
        <v>25.9</v>
      </c>
      <c r="E47" s="17">
        <v>13.5</v>
      </c>
      <c r="F47" s="17">
        <v>0</v>
      </c>
      <c r="G47" s="17">
        <v>0</v>
      </c>
      <c r="H47" s="17">
        <v>3.6</v>
      </c>
      <c r="I47" s="17">
        <v>11.6</v>
      </c>
      <c r="J47" s="17"/>
      <c r="K47" s="17"/>
      <c r="L47" s="17">
        <v>0.9</v>
      </c>
      <c r="M47" s="17">
        <v>10.6</v>
      </c>
      <c r="N47" s="17">
        <v>17</v>
      </c>
      <c r="O47" s="17">
        <v>35.700000000000003</v>
      </c>
      <c r="P47" s="17">
        <v>29</v>
      </c>
      <c r="Q47" s="17">
        <v>23.8</v>
      </c>
      <c r="R47" s="17">
        <v>52.5</v>
      </c>
      <c r="S47" s="17">
        <v>0</v>
      </c>
      <c r="T47" s="17"/>
      <c r="U47" s="17"/>
      <c r="V47" s="17"/>
      <c r="W47" s="17"/>
      <c r="X47" s="17">
        <v>2.2999999999999998</v>
      </c>
      <c r="Y47" s="17">
        <v>0.6</v>
      </c>
      <c r="Z47" s="17">
        <v>0</v>
      </c>
      <c r="AA47" s="17">
        <v>-3.3</v>
      </c>
      <c r="AB47" s="17">
        <v>4.9000000000000004</v>
      </c>
      <c r="AC47" s="17">
        <v>19.8</v>
      </c>
      <c r="AD47" s="17"/>
      <c r="AE47" s="17"/>
      <c r="AF47" s="17"/>
      <c r="AG47" s="17"/>
      <c r="AH47" s="17">
        <v>11.5</v>
      </c>
      <c r="AI47" s="17">
        <v>13.1</v>
      </c>
      <c r="AJ47" s="17"/>
      <c r="AK47" s="17"/>
      <c r="AL47" s="17"/>
      <c r="AM47" s="17">
        <v>-0.2</v>
      </c>
      <c r="AN47" s="17">
        <v>-4.8</v>
      </c>
      <c r="AO47" s="17">
        <v>2.5</v>
      </c>
      <c r="AP47" s="17">
        <v>2.7</v>
      </c>
      <c r="AQ47" s="17">
        <v>-1.4</v>
      </c>
      <c r="AR47" s="17">
        <v>-2</v>
      </c>
      <c r="AS47" s="17">
        <v>2.7</v>
      </c>
      <c r="AT47" s="17">
        <v>1.1000000000000001</v>
      </c>
      <c r="AU47" s="17"/>
      <c r="AV47" s="17">
        <v>-38.6</v>
      </c>
      <c r="AW47" s="17">
        <v>-36.200000000000003</v>
      </c>
      <c r="AX47" s="17">
        <v>6.2</v>
      </c>
      <c r="AY47" s="17">
        <v>-0.8</v>
      </c>
      <c r="AZ47" s="17">
        <v>0.1</v>
      </c>
      <c r="BA47" s="17">
        <v>-2.2999999999999998</v>
      </c>
      <c r="BB47" s="17"/>
      <c r="BC47" s="17">
        <v>1</v>
      </c>
      <c r="BD47" s="17">
        <v>0.1</v>
      </c>
      <c r="BE47" s="17">
        <v>11.8</v>
      </c>
      <c r="BF47" s="17"/>
      <c r="BG47" s="17"/>
      <c r="BH47" s="17">
        <v>6.7</v>
      </c>
      <c r="BI47" s="17"/>
      <c r="BJ47" s="17"/>
      <c r="BK47" s="17">
        <v>4</v>
      </c>
      <c r="BL47" s="17"/>
      <c r="BM47" s="17"/>
      <c r="BN47" s="17"/>
      <c r="BO47" s="17">
        <v>3</v>
      </c>
      <c r="BP47" s="17">
        <v>0</v>
      </c>
      <c r="BQ47" s="17">
        <v>0</v>
      </c>
      <c r="BR47" s="17">
        <v>0</v>
      </c>
      <c r="BS47" s="17">
        <v>24.7</v>
      </c>
      <c r="BT47" s="17"/>
      <c r="BU47" s="17"/>
      <c r="BV47" s="17"/>
      <c r="BW47" s="17"/>
      <c r="BX47" s="17"/>
      <c r="BY47" s="17"/>
      <c r="BZ47" s="17"/>
      <c r="CA47" s="17"/>
      <c r="CB47" s="17">
        <v>-0.4</v>
      </c>
      <c r="CC47" s="17">
        <v>30.3</v>
      </c>
      <c r="CD47" s="17">
        <v>31</v>
      </c>
      <c r="CE47" s="17">
        <v>6.2</v>
      </c>
      <c r="CF47" s="17">
        <v>7.5</v>
      </c>
      <c r="CG47" s="17">
        <v>-0.1</v>
      </c>
      <c r="CH47" s="17"/>
      <c r="CI47" s="17"/>
      <c r="CJ47" s="17"/>
      <c r="CK47" s="17">
        <v>24.6</v>
      </c>
      <c r="CL47" s="17">
        <v>25.3</v>
      </c>
      <c r="CM47" s="17">
        <v>-25.9</v>
      </c>
      <c r="CN47" s="17"/>
      <c r="CO47" s="17"/>
      <c r="CP47" s="17"/>
      <c r="CQ47" s="17"/>
      <c r="CR47" s="17"/>
      <c r="CS47" s="17"/>
      <c r="CT47" s="17"/>
      <c r="CU47" s="17"/>
      <c r="CV47" s="17">
        <v>-4.5999999999999996</v>
      </c>
      <c r="CW47" s="17">
        <v>0</v>
      </c>
      <c r="CX47" s="17"/>
      <c r="CY47" s="17"/>
      <c r="CZ47" s="17">
        <v>1.3</v>
      </c>
      <c r="DA47" s="17">
        <v>-0.1</v>
      </c>
      <c r="DB47" s="17">
        <v>-0.9</v>
      </c>
      <c r="DC47" s="17"/>
      <c r="DD47" s="17">
        <v>0.02</v>
      </c>
      <c r="DE47" s="17">
        <v>1.4</v>
      </c>
      <c r="DF47" s="17">
        <v>1.9</v>
      </c>
      <c r="DG47" s="17">
        <v>-0.4</v>
      </c>
      <c r="DH47" s="17">
        <v>1.5</v>
      </c>
      <c r="DI47" s="17">
        <v>0.5</v>
      </c>
      <c r="DJ47" s="17"/>
      <c r="DK47" s="17">
        <v>0</v>
      </c>
      <c r="DL47" s="17">
        <v>0</v>
      </c>
      <c r="DM47" s="17">
        <v>1.6</v>
      </c>
      <c r="DN47" s="17">
        <v>3.7</v>
      </c>
      <c r="DO47" s="17">
        <v>1.8</v>
      </c>
      <c r="DP47" s="17">
        <v>0.3</v>
      </c>
      <c r="DQ47" s="17">
        <v>0.7</v>
      </c>
      <c r="DR47" s="17">
        <v>1.1000000000000001</v>
      </c>
      <c r="DS47" s="17">
        <v>0.2</v>
      </c>
      <c r="DT47" s="17">
        <v>0.2</v>
      </c>
      <c r="DU47" s="17">
        <v>0.6</v>
      </c>
      <c r="DV47" s="17">
        <v>0</v>
      </c>
      <c r="DW47" s="17"/>
      <c r="DX47" s="17">
        <v>-3.1</v>
      </c>
      <c r="DY47" s="17">
        <v>0.2</v>
      </c>
      <c r="DZ47" s="17">
        <v>0.3</v>
      </c>
      <c r="EA47" s="17">
        <v>1.4</v>
      </c>
      <c r="EB47" s="17">
        <v>1.7</v>
      </c>
      <c r="EC47" s="17">
        <v>0.8</v>
      </c>
      <c r="ED47" s="17">
        <v>4</v>
      </c>
      <c r="EE47" s="17">
        <v>0.3</v>
      </c>
      <c r="EF47" s="17">
        <v>-1.6</v>
      </c>
      <c r="EG47" s="17">
        <v>-1.1000000000000001</v>
      </c>
      <c r="EH47" s="17">
        <v>0</v>
      </c>
      <c r="EI47" s="17">
        <v>0</v>
      </c>
      <c r="EJ47" s="17">
        <v>1.3</v>
      </c>
      <c r="EK47" s="17">
        <v>0</v>
      </c>
      <c r="EL47" s="17">
        <v>1.1000000000000001</v>
      </c>
      <c r="EM47" s="17">
        <v>0.2</v>
      </c>
      <c r="EN47" s="17">
        <v>0.2</v>
      </c>
      <c r="EO47" s="17">
        <v>0.2</v>
      </c>
      <c r="EP47" s="17"/>
      <c r="EQ47" s="17">
        <v>0</v>
      </c>
      <c r="ER47" s="17">
        <v>0</v>
      </c>
      <c r="ES47" s="17">
        <v>0</v>
      </c>
      <c r="ET47" s="17">
        <v>-0.2</v>
      </c>
      <c r="EU47" s="17">
        <v>17.399999999999999</v>
      </c>
      <c r="EV47" s="17">
        <v>10.5</v>
      </c>
      <c r="EW47" s="17">
        <v>0</v>
      </c>
      <c r="EX47" s="17">
        <v>0</v>
      </c>
      <c r="EY47" s="17">
        <v>0.2</v>
      </c>
      <c r="EZ47" s="17">
        <v>2</v>
      </c>
      <c r="FA47" s="17">
        <v>3.9</v>
      </c>
      <c r="FB47" s="17">
        <v>8.1999999999999993</v>
      </c>
      <c r="FC47" s="17">
        <v>1.5</v>
      </c>
      <c r="FD47" s="17">
        <v>3.9</v>
      </c>
      <c r="FE47" s="17"/>
      <c r="FF47" s="17"/>
      <c r="FG47" s="17">
        <v>430.92</v>
      </c>
      <c r="FH47" s="15"/>
      <c r="FI47" s="17"/>
      <c r="FJ47" s="17">
        <v>0.17</v>
      </c>
      <c r="FK47" s="17"/>
      <c r="FL47" s="17">
        <v>1.7</v>
      </c>
      <c r="FM47" s="17">
        <v>3.39655</v>
      </c>
      <c r="FN47" s="17">
        <v>2.8599600000000001</v>
      </c>
      <c r="FO47" s="17">
        <v>2.4</v>
      </c>
      <c r="FP47" s="17">
        <v>3</v>
      </c>
      <c r="FQ47" s="17">
        <v>13.52651</v>
      </c>
    </row>
    <row r="48" spans="1:173" ht="24" customHeight="1" x14ac:dyDescent="0.25">
      <c r="A48" s="16" t="s">
        <v>48</v>
      </c>
      <c r="B48" s="16" t="s">
        <v>847</v>
      </c>
      <c r="C48" s="17">
        <v>14.3</v>
      </c>
      <c r="D48" s="17">
        <v>24</v>
      </c>
      <c r="E48" s="17">
        <v>12.9</v>
      </c>
      <c r="F48" s="17">
        <v>0</v>
      </c>
      <c r="G48" s="17">
        <v>0</v>
      </c>
      <c r="H48" s="17">
        <v>4.0999999999999996</v>
      </c>
      <c r="I48" s="17">
        <v>11.1</v>
      </c>
      <c r="J48" s="17"/>
      <c r="K48" s="17"/>
      <c r="L48" s="17">
        <v>-4.2</v>
      </c>
      <c r="M48" s="17">
        <v>9.1999999999999993</v>
      </c>
      <c r="N48" s="17">
        <v>15.7</v>
      </c>
      <c r="O48" s="17">
        <v>29.3</v>
      </c>
      <c r="P48" s="17">
        <v>26.2</v>
      </c>
      <c r="Q48" s="17">
        <v>22.3</v>
      </c>
      <c r="R48" s="17">
        <v>46.5</v>
      </c>
      <c r="S48" s="17">
        <v>0.2</v>
      </c>
      <c r="T48" s="17"/>
      <c r="U48" s="17"/>
      <c r="V48" s="17"/>
      <c r="W48" s="17"/>
      <c r="X48" s="17">
        <v>0.5</v>
      </c>
      <c r="Y48" s="17">
        <v>0.2</v>
      </c>
      <c r="Z48" s="17">
        <v>0</v>
      </c>
      <c r="AA48" s="17">
        <v>-3.3</v>
      </c>
      <c r="AB48" s="17">
        <v>4.9000000000000004</v>
      </c>
      <c r="AC48" s="17">
        <v>19.399999999999999</v>
      </c>
      <c r="AD48" s="17"/>
      <c r="AE48" s="17"/>
      <c r="AF48" s="17"/>
      <c r="AG48" s="17"/>
      <c r="AH48" s="17">
        <v>10.7</v>
      </c>
      <c r="AI48" s="17">
        <v>12.1</v>
      </c>
      <c r="AJ48" s="17"/>
      <c r="AK48" s="17"/>
      <c r="AL48" s="17"/>
      <c r="AM48" s="17">
        <v>-0.1</v>
      </c>
      <c r="AN48" s="17">
        <v>-3.9</v>
      </c>
      <c r="AO48" s="17">
        <v>3.1</v>
      </c>
      <c r="AP48" s="17">
        <v>10.5</v>
      </c>
      <c r="AQ48" s="17">
        <v>-1.5</v>
      </c>
      <c r="AR48" s="17">
        <v>-2.1</v>
      </c>
      <c r="AS48" s="17">
        <v>2.7</v>
      </c>
      <c r="AT48" s="17">
        <v>2</v>
      </c>
      <c r="AU48" s="17"/>
      <c r="AV48" s="17">
        <v>-44.2</v>
      </c>
      <c r="AW48" s="17">
        <v>-42</v>
      </c>
      <c r="AX48" s="17">
        <v>6.2</v>
      </c>
      <c r="AY48" s="17">
        <v>-1.1000000000000001</v>
      </c>
      <c r="AZ48" s="17">
        <v>0</v>
      </c>
      <c r="BA48" s="17">
        <v>0</v>
      </c>
      <c r="BB48" s="17"/>
      <c r="BC48" s="17">
        <v>1.1000000000000001</v>
      </c>
      <c r="BD48" s="17">
        <v>0.3</v>
      </c>
      <c r="BE48" s="17">
        <v>16.5</v>
      </c>
      <c r="BF48" s="17"/>
      <c r="BG48" s="17"/>
      <c r="BH48" s="17">
        <v>5.3</v>
      </c>
      <c r="BI48" s="17"/>
      <c r="BJ48" s="17"/>
      <c r="BK48" s="17">
        <v>-0.4</v>
      </c>
      <c r="BL48" s="17"/>
      <c r="BM48" s="17"/>
      <c r="BN48" s="17"/>
      <c r="BO48" s="17">
        <v>0.1</v>
      </c>
      <c r="BP48" s="17">
        <v>0</v>
      </c>
      <c r="BQ48" s="17">
        <v>0</v>
      </c>
      <c r="BR48" s="17">
        <v>0</v>
      </c>
      <c r="BS48" s="17">
        <v>21.7</v>
      </c>
      <c r="BT48" s="17"/>
      <c r="BU48" s="17"/>
      <c r="BV48" s="17"/>
      <c r="BW48" s="17"/>
      <c r="BX48" s="17"/>
      <c r="BY48" s="17"/>
      <c r="BZ48" s="17"/>
      <c r="CA48" s="17"/>
      <c r="CB48" s="17">
        <v>-0.3</v>
      </c>
      <c r="CC48" s="17">
        <v>28.2</v>
      </c>
      <c r="CD48" s="17">
        <v>51.7</v>
      </c>
      <c r="CE48" s="17">
        <v>6</v>
      </c>
      <c r="CF48" s="17">
        <v>14</v>
      </c>
      <c r="CG48" s="17">
        <v>-0.3</v>
      </c>
      <c r="CH48" s="17"/>
      <c r="CI48" s="17"/>
      <c r="CJ48" s="17"/>
      <c r="CK48" s="17">
        <v>17.899999999999999</v>
      </c>
      <c r="CL48" s="17">
        <v>25</v>
      </c>
      <c r="CM48" s="17">
        <v>-35.6</v>
      </c>
      <c r="CN48" s="17"/>
      <c r="CO48" s="17"/>
      <c r="CP48" s="17"/>
      <c r="CQ48" s="17"/>
      <c r="CR48" s="17"/>
      <c r="CS48" s="17"/>
      <c r="CT48" s="17"/>
      <c r="CU48" s="17"/>
      <c r="CV48" s="17">
        <v>-4.5999999999999996</v>
      </c>
      <c r="CW48" s="17">
        <v>0</v>
      </c>
      <c r="CX48" s="17"/>
      <c r="CY48" s="17"/>
      <c r="CZ48" s="17">
        <v>1.3</v>
      </c>
      <c r="DA48" s="17">
        <v>0</v>
      </c>
      <c r="DB48" s="17">
        <v>-0.9</v>
      </c>
      <c r="DC48" s="17"/>
      <c r="DD48" s="17">
        <v>0.02</v>
      </c>
      <c r="DE48" s="17">
        <v>1.4</v>
      </c>
      <c r="DF48" s="17">
        <v>1.8</v>
      </c>
      <c r="DG48" s="17">
        <v>1.4</v>
      </c>
      <c r="DH48" s="17">
        <v>1.4</v>
      </c>
      <c r="DI48" s="17">
        <v>0.6</v>
      </c>
      <c r="DJ48" s="17"/>
      <c r="DK48" s="17">
        <v>0</v>
      </c>
      <c r="DL48" s="17">
        <v>0</v>
      </c>
      <c r="DM48" s="17">
        <v>1</v>
      </c>
      <c r="DN48" s="17">
        <v>2</v>
      </c>
      <c r="DO48" s="17">
        <v>1.8</v>
      </c>
      <c r="DP48" s="17">
        <v>0.3</v>
      </c>
      <c r="DQ48" s="17">
        <v>0.7</v>
      </c>
      <c r="DR48" s="17">
        <v>1.1000000000000001</v>
      </c>
      <c r="DS48" s="17">
        <v>0.2</v>
      </c>
      <c r="DT48" s="17">
        <v>0.1</v>
      </c>
      <c r="DU48" s="17">
        <v>0.7</v>
      </c>
      <c r="DV48" s="17">
        <v>0</v>
      </c>
      <c r="DW48" s="17"/>
      <c r="DX48" s="17">
        <v>-3.3</v>
      </c>
      <c r="DY48" s="17">
        <v>0.4</v>
      </c>
      <c r="DZ48" s="17">
        <v>0.3</v>
      </c>
      <c r="EA48" s="17">
        <v>1.4</v>
      </c>
      <c r="EB48" s="17">
        <v>1.7</v>
      </c>
      <c r="EC48" s="17">
        <v>0.8</v>
      </c>
      <c r="ED48" s="17">
        <v>4</v>
      </c>
      <c r="EE48" s="17">
        <v>0.4</v>
      </c>
      <c r="EF48" s="17">
        <v>-4.5999999999999996</v>
      </c>
      <c r="EG48" s="17">
        <v>-4.5999999999999996</v>
      </c>
      <c r="EH48" s="17">
        <v>0</v>
      </c>
      <c r="EI48" s="17">
        <v>0</v>
      </c>
      <c r="EJ48" s="17">
        <v>1.3</v>
      </c>
      <c r="EK48" s="17">
        <v>0</v>
      </c>
      <c r="EL48" s="17">
        <v>1.1000000000000001</v>
      </c>
      <c r="EM48" s="17">
        <v>0.2</v>
      </c>
      <c r="EN48" s="17">
        <v>0.2</v>
      </c>
      <c r="EO48" s="17">
        <v>0.2</v>
      </c>
      <c r="EP48" s="17"/>
      <c r="EQ48" s="17">
        <v>0</v>
      </c>
      <c r="ER48" s="17">
        <v>0</v>
      </c>
      <c r="ES48" s="17">
        <v>0</v>
      </c>
      <c r="ET48" s="17">
        <v>-0.2</v>
      </c>
      <c r="EU48" s="17">
        <v>14.3</v>
      </c>
      <c r="EV48" s="17">
        <v>6</v>
      </c>
      <c r="EW48" s="17">
        <v>0</v>
      </c>
      <c r="EX48" s="17">
        <v>0</v>
      </c>
      <c r="EY48" s="17">
        <v>0.2</v>
      </c>
      <c r="EZ48" s="17">
        <v>2</v>
      </c>
      <c r="FA48" s="17">
        <v>3.9</v>
      </c>
      <c r="FB48" s="17">
        <v>8.8000000000000007</v>
      </c>
      <c r="FC48" s="17">
        <v>1.7</v>
      </c>
      <c r="FD48" s="17">
        <v>3.8</v>
      </c>
      <c r="FE48" s="17"/>
      <c r="FF48" s="17"/>
      <c r="FG48" s="17">
        <v>387.22</v>
      </c>
      <c r="FH48" s="15"/>
      <c r="FI48" s="17"/>
      <c r="FJ48" s="17">
        <v>0.14699999999999999</v>
      </c>
      <c r="FK48" s="17"/>
      <c r="FL48" s="17">
        <v>1.7</v>
      </c>
      <c r="FM48" s="17">
        <v>4.3154000000000003</v>
      </c>
      <c r="FN48" s="17">
        <v>3.8424299999999998</v>
      </c>
      <c r="FO48" s="17">
        <v>0.8</v>
      </c>
      <c r="FP48" s="17">
        <v>2.7</v>
      </c>
      <c r="FQ48" s="17">
        <v>13.50483</v>
      </c>
    </row>
    <row r="49" spans="1:173" ht="24" customHeight="1" x14ac:dyDescent="0.25">
      <c r="A49" s="16" t="s">
        <v>48</v>
      </c>
      <c r="B49" s="16" t="s">
        <v>848</v>
      </c>
      <c r="C49" s="17">
        <v>14.8</v>
      </c>
      <c r="D49" s="17">
        <v>17.3</v>
      </c>
      <c r="E49" s="17">
        <v>10.6</v>
      </c>
      <c r="F49" s="17">
        <v>0</v>
      </c>
      <c r="G49" s="17">
        <v>0</v>
      </c>
      <c r="H49" s="17">
        <v>0.3</v>
      </c>
      <c r="I49" s="17">
        <v>12.8</v>
      </c>
      <c r="J49" s="17"/>
      <c r="K49" s="17"/>
      <c r="L49" s="17">
        <v>-2</v>
      </c>
      <c r="M49" s="17">
        <v>4.2</v>
      </c>
      <c r="N49" s="17">
        <v>10.1</v>
      </c>
      <c r="O49" s="17">
        <v>33</v>
      </c>
      <c r="P49" s="17">
        <v>26.6</v>
      </c>
      <c r="Q49" s="17">
        <v>22</v>
      </c>
      <c r="R49" s="17">
        <v>50.1</v>
      </c>
      <c r="S49" s="17">
        <v>-0.1</v>
      </c>
      <c r="T49" s="17"/>
      <c r="U49" s="17"/>
      <c r="V49" s="17"/>
      <c r="W49" s="17"/>
      <c r="X49" s="17">
        <v>-1.3</v>
      </c>
      <c r="Y49" s="17">
        <v>0</v>
      </c>
      <c r="Z49" s="17">
        <v>0</v>
      </c>
      <c r="AA49" s="17">
        <v>-3.3</v>
      </c>
      <c r="AB49" s="17">
        <v>5</v>
      </c>
      <c r="AC49" s="17">
        <v>18.5</v>
      </c>
      <c r="AD49" s="17"/>
      <c r="AE49" s="17"/>
      <c r="AF49" s="17"/>
      <c r="AG49" s="17"/>
      <c r="AH49" s="17">
        <v>8.8000000000000007</v>
      </c>
      <c r="AI49" s="17">
        <v>11.3</v>
      </c>
      <c r="AJ49" s="17"/>
      <c r="AK49" s="17"/>
      <c r="AL49" s="17"/>
      <c r="AM49" s="17">
        <v>-0.1</v>
      </c>
      <c r="AN49" s="17">
        <v>-4.2</v>
      </c>
      <c r="AO49" s="17">
        <v>2.5</v>
      </c>
      <c r="AP49" s="17">
        <v>9.9</v>
      </c>
      <c r="AQ49" s="17">
        <v>-1.3</v>
      </c>
      <c r="AR49" s="17">
        <v>-2</v>
      </c>
      <c r="AS49" s="17">
        <v>2.7</v>
      </c>
      <c r="AT49" s="17">
        <v>0.6</v>
      </c>
      <c r="AU49" s="17"/>
      <c r="AV49" s="17">
        <v>-43.1</v>
      </c>
      <c r="AW49" s="17">
        <v>-40.700000000000003</v>
      </c>
      <c r="AX49" s="17">
        <v>4.3</v>
      </c>
      <c r="AY49" s="17">
        <v>-0.8</v>
      </c>
      <c r="AZ49" s="17">
        <v>0</v>
      </c>
      <c r="BA49" s="17">
        <v>-3.8</v>
      </c>
      <c r="BB49" s="17"/>
      <c r="BC49" s="17">
        <v>1.1000000000000001</v>
      </c>
      <c r="BD49" s="17">
        <v>0.3</v>
      </c>
      <c r="BE49" s="17">
        <v>10.1</v>
      </c>
      <c r="BF49" s="17"/>
      <c r="BG49" s="17"/>
      <c r="BH49" s="17">
        <v>4.5999999999999996</v>
      </c>
      <c r="BI49" s="17"/>
      <c r="BJ49" s="17"/>
      <c r="BK49" s="17">
        <v>-0.9</v>
      </c>
      <c r="BL49" s="17"/>
      <c r="BM49" s="17"/>
      <c r="BN49" s="17"/>
      <c r="BO49" s="17">
        <v>3.1</v>
      </c>
      <c r="BP49" s="17">
        <v>0</v>
      </c>
      <c r="BQ49" s="17">
        <v>0</v>
      </c>
      <c r="BR49" s="17">
        <v>0</v>
      </c>
      <c r="BS49" s="17">
        <v>21.5</v>
      </c>
      <c r="BT49" s="17"/>
      <c r="BU49" s="17"/>
      <c r="BV49" s="17"/>
      <c r="BW49" s="17"/>
      <c r="BX49" s="17"/>
      <c r="BY49" s="17"/>
      <c r="BZ49" s="17"/>
      <c r="CA49" s="17"/>
      <c r="CB49" s="17">
        <v>-0.4</v>
      </c>
      <c r="CC49" s="17">
        <v>29.8</v>
      </c>
      <c r="CD49" s="17">
        <v>52.5</v>
      </c>
      <c r="CE49" s="17">
        <v>6.6</v>
      </c>
      <c r="CF49" s="17">
        <v>14</v>
      </c>
      <c r="CG49" s="17">
        <v>-0.1</v>
      </c>
      <c r="CH49" s="17"/>
      <c r="CI49" s="17"/>
      <c r="CJ49" s="17"/>
      <c r="CK49" s="17">
        <v>19.3</v>
      </c>
      <c r="CL49" s="17">
        <v>26.1</v>
      </c>
      <c r="CM49" s="17">
        <v>-33.4</v>
      </c>
      <c r="CN49" s="17"/>
      <c r="CO49" s="17"/>
      <c r="CP49" s="17"/>
      <c r="CQ49" s="17"/>
      <c r="CR49" s="17"/>
      <c r="CS49" s="17"/>
      <c r="CT49" s="17"/>
      <c r="CU49" s="17"/>
      <c r="CV49" s="17">
        <v>-4.5999999999999996</v>
      </c>
      <c r="CW49" s="17">
        <v>0</v>
      </c>
      <c r="CX49" s="17"/>
      <c r="CY49" s="17"/>
      <c r="CZ49" s="17">
        <v>1.3</v>
      </c>
      <c r="DA49" s="17">
        <v>0</v>
      </c>
      <c r="DB49" s="17">
        <v>-0.9</v>
      </c>
      <c r="DC49" s="17"/>
      <c r="DD49" s="17">
        <v>0.02</v>
      </c>
      <c r="DE49" s="17">
        <v>1.4</v>
      </c>
      <c r="DF49" s="17">
        <v>1.9</v>
      </c>
      <c r="DG49" s="17">
        <v>1.6</v>
      </c>
      <c r="DH49" s="17">
        <v>1.5</v>
      </c>
      <c r="DI49" s="17">
        <v>0.6</v>
      </c>
      <c r="DJ49" s="17"/>
      <c r="DK49" s="17">
        <v>0</v>
      </c>
      <c r="DL49" s="17">
        <v>0</v>
      </c>
      <c r="DM49" s="17">
        <v>0.9</v>
      </c>
      <c r="DN49" s="17">
        <v>1.2</v>
      </c>
      <c r="DO49" s="17">
        <v>1.8</v>
      </c>
      <c r="DP49" s="17">
        <v>0.3</v>
      </c>
      <c r="DQ49" s="17">
        <v>0.7</v>
      </c>
      <c r="DR49" s="17">
        <v>1.1000000000000001</v>
      </c>
      <c r="DS49" s="17">
        <v>0.2</v>
      </c>
      <c r="DT49" s="17">
        <v>0.2</v>
      </c>
      <c r="DU49" s="17">
        <v>0.7</v>
      </c>
      <c r="DV49" s="17">
        <v>0</v>
      </c>
      <c r="DW49" s="17"/>
      <c r="DX49" s="17">
        <v>-3.3</v>
      </c>
      <c r="DY49" s="17">
        <v>0.4</v>
      </c>
      <c r="DZ49" s="17">
        <v>0.3</v>
      </c>
      <c r="EA49" s="17">
        <v>1.4</v>
      </c>
      <c r="EB49" s="17">
        <v>1.7</v>
      </c>
      <c r="EC49" s="17">
        <v>0.8</v>
      </c>
      <c r="ED49" s="17">
        <v>4</v>
      </c>
      <c r="EE49" s="17">
        <v>0.4</v>
      </c>
      <c r="EF49" s="17">
        <v>-5.4</v>
      </c>
      <c r="EG49" s="17">
        <v>-5.0999999999999996</v>
      </c>
      <c r="EH49" s="17">
        <v>0</v>
      </c>
      <c r="EI49" s="17">
        <v>0</v>
      </c>
      <c r="EJ49" s="17">
        <v>1.3</v>
      </c>
      <c r="EK49" s="17">
        <v>-0.1</v>
      </c>
      <c r="EL49" s="17">
        <v>1.4</v>
      </c>
      <c r="EM49" s="17">
        <v>0.2</v>
      </c>
      <c r="EN49" s="17">
        <v>0.2</v>
      </c>
      <c r="EO49" s="17">
        <v>0.2</v>
      </c>
      <c r="EP49" s="17"/>
      <c r="EQ49" s="17">
        <v>0</v>
      </c>
      <c r="ER49" s="17">
        <v>0</v>
      </c>
      <c r="ES49" s="17">
        <v>0</v>
      </c>
      <c r="ET49" s="17">
        <v>-0.2</v>
      </c>
      <c r="EU49" s="17">
        <v>7.9</v>
      </c>
      <c r="EV49" s="17">
        <v>3.2</v>
      </c>
      <c r="EW49" s="17">
        <v>0</v>
      </c>
      <c r="EX49" s="17">
        <v>0</v>
      </c>
      <c r="EY49" s="17">
        <v>0.2</v>
      </c>
      <c r="EZ49" s="17">
        <v>2</v>
      </c>
      <c r="FA49" s="17">
        <v>3.9</v>
      </c>
      <c r="FB49" s="17">
        <v>8.9</v>
      </c>
      <c r="FC49" s="17">
        <v>1.9</v>
      </c>
      <c r="FD49" s="17">
        <v>3.5</v>
      </c>
      <c r="FE49" s="17"/>
      <c r="FF49" s="17"/>
      <c r="FG49" s="17">
        <v>356.52</v>
      </c>
      <c r="FH49" s="15"/>
      <c r="FI49" s="17"/>
      <c r="FJ49" s="17">
        <v>0.11700000000000001</v>
      </c>
      <c r="FK49" s="17"/>
      <c r="FL49" s="17">
        <v>1.8</v>
      </c>
      <c r="FM49" s="17">
        <v>4.3275300000000003</v>
      </c>
      <c r="FN49" s="17">
        <v>3.8489</v>
      </c>
      <c r="FO49" s="17">
        <v>1</v>
      </c>
      <c r="FP49" s="17">
        <v>2.9</v>
      </c>
      <c r="FQ49" s="17">
        <v>13.99343</v>
      </c>
    </row>
    <row r="50" spans="1:173" ht="24" customHeight="1" x14ac:dyDescent="0.25">
      <c r="A50" s="18" t="s">
        <v>48</v>
      </c>
      <c r="B50" s="18" t="s">
        <v>849</v>
      </c>
      <c r="C50" s="19">
        <v>14.8</v>
      </c>
      <c r="D50" s="19">
        <v>27.2</v>
      </c>
      <c r="E50" s="19">
        <v>14.4</v>
      </c>
      <c r="F50" s="19">
        <v>0</v>
      </c>
      <c r="G50" s="19">
        <v>0</v>
      </c>
      <c r="H50" s="19">
        <v>0.3</v>
      </c>
      <c r="I50" s="19">
        <v>26</v>
      </c>
      <c r="J50" s="19"/>
      <c r="K50" s="19"/>
      <c r="L50" s="19">
        <v>-2.7</v>
      </c>
      <c r="M50" s="19">
        <v>15.1</v>
      </c>
      <c r="N50" s="19">
        <v>22.1</v>
      </c>
      <c r="O50" s="19">
        <v>33.4</v>
      </c>
      <c r="P50" s="19">
        <v>27.5</v>
      </c>
      <c r="Q50" s="19">
        <v>22</v>
      </c>
      <c r="R50" s="19">
        <v>51.6</v>
      </c>
      <c r="S50" s="19">
        <v>0.3</v>
      </c>
      <c r="T50" s="19"/>
      <c r="U50" s="19"/>
      <c r="V50" s="19"/>
      <c r="W50" s="19"/>
      <c r="X50" s="19">
        <v>4.5</v>
      </c>
      <c r="Y50" s="19">
        <v>0.1</v>
      </c>
      <c r="Z50" s="19">
        <v>0.4</v>
      </c>
      <c r="AA50" s="19">
        <v>-3.3</v>
      </c>
      <c r="AB50" s="19">
        <v>5</v>
      </c>
      <c r="AC50" s="19">
        <v>22.1</v>
      </c>
      <c r="AD50" s="19"/>
      <c r="AE50" s="19"/>
      <c r="AF50" s="19"/>
      <c r="AG50" s="19"/>
      <c r="AH50" s="19">
        <v>10.9</v>
      </c>
      <c r="AI50" s="19">
        <v>12.3</v>
      </c>
      <c r="AJ50" s="19"/>
      <c r="AK50" s="19"/>
      <c r="AL50" s="19"/>
      <c r="AM50" s="19">
        <v>-0.2</v>
      </c>
      <c r="AN50" s="19">
        <v>-2.5</v>
      </c>
      <c r="AO50" s="19">
        <v>2.8</v>
      </c>
      <c r="AP50" s="19">
        <v>8.5</v>
      </c>
      <c r="AQ50" s="19">
        <v>-0.4</v>
      </c>
      <c r="AR50" s="19">
        <v>-2</v>
      </c>
      <c r="AS50" s="19">
        <v>2.7</v>
      </c>
      <c r="AT50" s="19">
        <v>1.4</v>
      </c>
      <c r="AU50" s="19"/>
      <c r="AV50" s="19">
        <v>-42.1</v>
      </c>
      <c r="AW50" s="19">
        <v>-39.9</v>
      </c>
      <c r="AX50" s="19">
        <v>8</v>
      </c>
      <c r="AY50" s="19">
        <v>-0.9</v>
      </c>
      <c r="AZ50" s="19">
        <v>0.2</v>
      </c>
      <c r="BA50" s="19">
        <v>0.1</v>
      </c>
      <c r="BB50" s="19"/>
      <c r="BC50" s="19">
        <v>1.1000000000000001</v>
      </c>
      <c r="BD50" s="19">
        <v>0.3</v>
      </c>
      <c r="BE50" s="19">
        <v>17.8</v>
      </c>
      <c r="BF50" s="19"/>
      <c r="BG50" s="19"/>
      <c r="BH50" s="19">
        <v>5</v>
      </c>
      <c r="BI50" s="19"/>
      <c r="BJ50" s="19"/>
      <c r="BK50" s="19">
        <v>-1.3</v>
      </c>
      <c r="BL50" s="19"/>
      <c r="BM50" s="19"/>
      <c r="BN50" s="19"/>
      <c r="BO50" s="19">
        <v>2.9</v>
      </c>
      <c r="BP50" s="19">
        <v>0</v>
      </c>
      <c r="BQ50" s="19">
        <v>0</v>
      </c>
      <c r="BR50" s="19">
        <v>0</v>
      </c>
      <c r="BS50" s="19">
        <v>22.8</v>
      </c>
      <c r="BT50" s="19"/>
      <c r="BU50" s="19"/>
      <c r="BV50" s="19"/>
      <c r="BW50" s="19"/>
      <c r="BX50" s="19"/>
      <c r="BY50" s="19"/>
      <c r="BZ50" s="19"/>
      <c r="CA50" s="19"/>
      <c r="CB50" s="19">
        <v>-0.4</v>
      </c>
      <c r="CC50" s="19">
        <v>28.8</v>
      </c>
      <c r="CD50" s="19">
        <v>49.7</v>
      </c>
      <c r="CE50" s="19">
        <v>5</v>
      </c>
      <c r="CF50" s="19">
        <v>14.1</v>
      </c>
      <c r="CG50" s="19">
        <v>-0.2</v>
      </c>
      <c r="CH50" s="19"/>
      <c r="CI50" s="19"/>
      <c r="CJ50" s="19"/>
      <c r="CK50" s="19">
        <v>19.600000000000001</v>
      </c>
      <c r="CL50" s="19">
        <v>26.4</v>
      </c>
      <c r="CM50" s="19">
        <v>-33.1</v>
      </c>
      <c r="CN50" s="19"/>
      <c r="CO50" s="19"/>
      <c r="CP50" s="19"/>
      <c r="CQ50" s="19"/>
      <c r="CR50" s="19"/>
      <c r="CS50" s="19"/>
      <c r="CT50" s="19"/>
      <c r="CU50" s="19"/>
      <c r="CV50" s="19">
        <v>-4.5999999999999996</v>
      </c>
      <c r="CW50" s="19">
        <v>0</v>
      </c>
      <c r="CX50" s="19"/>
      <c r="CY50" s="19"/>
      <c r="CZ50" s="19">
        <v>1.3</v>
      </c>
      <c r="DA50" s="19">
        <v>0</v>
      </c>
      <c r="DB50" s="19">
        <v>-0.8</v>
      </c>
      <c r="DC50" s="19"/>
      <c r="DD50" s="19">
        <v>0.01</v>
      </c>
      <c r="DE50" s="19">
        <v>1.4</v>
      </c>
      <c r="DF50" s="19">
        <v>1.8</v>
      </c>
      <c r="DG50" s="19">
        <v>0.9</v>
      </c>
      <c r="DH50" s="19">
        <v>1.5</v>
      </c>
      <c r="DI50" s="19">
        <v>0.6</v>
      </c>
      <c r="DJ50" s="19"/>
      <c r="DK50" s="19">
        <v>0</v>
      </c>
      <c r="DL50" s="19">
        <v>0</v>
      </c>
      <c r="DM50" s="19">
        <v>1</v>
      </c>
      <c r="DN50" s="19">
        <v>1.3</v>
      </c>
      <c r="DO50" s="19">
        <v>1.8</v>
      </c>
      <c r="DP50" s="19">
        <v>0.3</v>
      </c>
      <c r="DQ50" s="19">
        <v>0.7</v>
      </c>
      <c r="DR50" s="19">
        <v>1.1000000000000001</v>
      </c>
      <c r="DS50" s="19">
        <v>0</v>
      </c>
      <c r="DT50" s="19">
        <v>0</v>
      </c>
      <c r="DU50" s="19">
        <v>0.7</v>
      </c>
      <c r="DV50" s="19">
        <v>0</v>
      </c>
      <c r="DW50" s="19"/>
      <c r="DX50" s="19">
        <v>-3.3</v>
      </c>
      <c r="DY50" s="19">
        <v>0.3</v>
      </c>
      <c r="DZ50" s="19">
        <v>0.3</v>
      </c>
      <c r="EA50" s="19">
        <v>1.4</v>
      </c>
      <c r="EB50" s="19">
        <v>1.7</v>
      </c>
      <c r="EC50" s="19">
        <v>0.8</v>
      </c>
      <c r="ED50" s="19">
        <v>4</v>
      </c>
      <c r="EE50" s="19">
        <v>0</v>
      </c>
      <c r="EF50" s="19">
        <v>-5.2</v>
      </c>
      <c r="EG50" s="19">
        <v>-5.3</v>
      </c>
      <c r="EH50" s="19">
        <v>0</v>
      </c>
      <c r="EI50" s="19">
        <v>0</v>
      </c>
      <c r="EJ50" s="19">
        <v>1.3</v>
      </c>
      <c r="EK50" s="19">
        <v>0</v>
      </c>
      <c r="EL50" s="19">
        <v>1</v>
      </c>
      <c r="EM50" s="19">
        <v>0.2</v>
      </c>
      <c r="EN50" s="19">
        <v>0.2</v>
      </c>
      <c r="EO50" s="19">
        <v>0.2</v>
      </c>
      <c r="EP50" s="19"/>
      <c r="EQ50" s="19">
        <v>0</v>
      </c>
      <c r="ER50" s="19">
        <v>0</v>
      </c>
      <c r="ES50" s="19">
        <v>0</v>
      </c>
      <c r="ET50" s="19">
        <v>-0.2</v>
      </c>
      <c r="EU50" s="19">
        <v>9.1999999999999993</v>
      </c>
      <c r="EV50" s="19">
        <v>4</v>
      </c>
      <c r="EW50" s="19">
        <v>0</v>
      </c>
      <c r="EX50" s="19">
        <v>0</v>
      </c>
      <c r="EY50" s="19">
        <v>0.2</v>
      </c>
      <c r="EZ50" s="19">
        <v>2.1</v>
      </c>
      <c r="FA50" s="19">
        <v>3.8</v>
      </c>
      <c r="FB50" s="19">
        <v>8.6</v>
      </c>
      <c r="FC50" s="19">
        <v>1.6</v>
      </c>
      <c r="FD50" s="19">
        <v>2.2999999999999998</v>
      </c>
      <c r="FE50" s="19"/>
      <c r="FF50" s="19"/>
      <c r="FG50" s="19">
        <v>436.41</v>
      </c>
      <c r="FH50" s="15"/>
      <c r="FI50" s="19"/>
      <c r="FJ50" s="19">
        <v>-0.16300000000000001</v>
      </c>
      <c r="FK50" s="19"/>
      <c r="FL50" s="19">
        <v>1.8</v>
      </c>
      <c r="FM50" s="19">
        <v>4.33765</v>
      </c>
      <c r="FN50" s="19">
        <v>3.8495200000000001</v>
      </c>
      <c r="FO50" s="19">
        <v>0.8</v>
      </c>
      <c r="FP50" s="19">
        <v>2.9</v>
      </c>
      <c r="FQ50" s="19">
        <v>13.52417</v>
      </c>
    </row>
    <row r="51" spans="1:173" ht="24" customHeight="1" x14ac:dyDescent="0.25">
      <c r="A51" s="13" t="s">
        <v>48</v>
      </c>
      <c r="B51" s="13" t="s">
        <v>850</v>
      </c>
      <c r="C51" s="14">
        <v>13</v>
      </c>
      <c r="D51" s="14">
        <v>21</v>
      </c>
      <c r="E51" s="14">
        <v>11.6</v>
      </c>
      <c r="F51" s="14">
        <v>0</v>
      </c>
      <c r="G51" s="14">
        <v>0</v>
      </c>
      <c r="H51" s="14">
        <v>-2.1</v>
      </c>
      <c r="I51" s="14">
        <v>10.1</v>
      </c>
      <c r="J51" s="14"/>
      <c r="K51" s="14"/>
      <c r="L51" s="14">
        <v>-2.7</v>
      </c>
      <c r="M51" s="14">
        <v>4.4000000000000004</v>
      </c>
      <c r="N51" s="14">
        <v>10.4</v>
      </c>
      <c r="O51" s="14">
        <v>31.8</v>
      </c>
      <c r="P51" s="14">
        <v>21.2</v>
      </c>
      <c r="Q51" s="14">
        <v>10.7</v>
      </c>
      <c r="R51" s="14">
        <v>49.5</v>
      </c>
      <c r="S51" s="14">
        <v>0</v>
      </c>
      <c r="T51" s="14"/>
      <c r="U51" s="14"/>
      <c r="V51" s="14"/>
      <c r="W51" s="14"/>
      <c r="X51" s="14">
        <v>-1.1000000000000001</v>
      </c>
      <c r="Y51" s="14">
        <v>0.1</v>
      </c>
      <c r="Z51" s="14">
        <v>2.6</v>
      </c>
      <c r="AA51" s="14">
        <v>-3.3</v>
      </c>
      <c r="AB51" s="14">
        <v>4.5999999999999996</v>
      </c>
      <c r="AC51" s="14">
        <v>19.899999999999999</v>
      </c>
      <c r="AD51" s="14"/>
      <c r="AE51" s="14"/>
      <c r="AF51" s="14"/>
      <c r="AG51" s="14"/>
      <c r="AH51" s="14">
        <v>7.9</v>
      </c>
      <c r="AI51" s="14">
        <v>11.5</v>
      </c>
      <c r="AJ51" s="14"/>
      <c r="AK51" s="14"/>
      <c r="AL51" s="14"/>
      <c r="AM51" s="14">
        <v>-0.3</v>
      </c>
      <c r="AN51" s="14">
        <v>-2</v>
      </c>
      <c r="AO51" s="14">
        <v>3.4</v>
      </c>
      <c r="AP51" s="14">
        <v>10.1</v>
      </c>
      <c r="AQ51" s="14">
        <v>-1.5</v>
      </c>
      <c r="AR51" s="14">
        <v>-0.6</v>
      </c>
      <c r="AS51" s="14">
        <v>2.7</v>
      </c>
      <c r="AT51" s="14">
        <v>1.9</v>
      </c>
      <c r="AU51" s="14"/>
      <c r="AV51" s="14">
        <v>-45.9</v>
      </c>
      <c r="AW51" s="14">
        <v>-43.3</v>
      </c>
      <c r="AX51" s="14">
        <v>3.2</v>
      </c>
      <c r="AY51" s="14">
        <v>-0.8</v>
      </c>
      <c r="AZ51" s="14">
        <v>0.3</v>
      </c>
      <c r="BA51" s="14">
        <v>-1.5</v>
      </c>
      <c r="BB51" s="14"/>
      <c r="BC51" s="14">
        <v>1</v>
      </c>
      <c r="BD51" s="14">
        <v>0.3</v>
      </c>
      <c r="BE51" s="14">
        <v>12.5</v>
      </c>
      <c r="BF51" s="14"/>
      <c r="BG51" s="14"/>
      <c r="BH51" s="14">
        <v>4</v>
      </c>
      <c r="BI51" s="14"/>
      <c r="BJ51" s="14"/>
      <c r="BK51" s="14">
        <v>-3.3</v>
      </c>
      <c r="BL51" s="14"/>
      <c r="BM51" s="14"/>
      <c r="BN51" s="14"/>
      <c r="BO51" s="14">
        <v>3.5</v>
      </c>
      <c r="BP51" s="14">
        <v>0</v>
      </c>
      <c r="BQ51" s="14">
        <v>0</v>
      </c>
      <c r="BR51" s="14">
        <v>0</v>
      </c>
      <c r="BS51" s="14">
        <v>24</v>
      </c>
      <c r="BT51" s="14"/>
      <c r="BU51" s="14"/>
      <c r="BV51" s="14"/>
      <c r="BW51" s="14"/>
      <c r="BX51" s="14"/>
      <c r="BY51" s="14"/>
      <c r="BZ51" s="14"/>
      <c r="CA51" s="14"/>
      <c r="CB51" s="14">
        <v>-0.4</v>
      </c>
      <c r="CC51" s="14">
        <v>28.7</v>
      </c>
      <c r="CD51" s="14">
        <v>51.8</v>
      </c>
      <c r="CE51" s="14">
        <v>6</v>
      </c>
      <c r="CF51" s="14">
        <v>14</v>
      </c>
      <c r="CG51" s="14">
        <v>0</v>
      </c>
      <c r="CH51" s="14"/>
      <c r="CI51" s="14"/>
      <c r="CJ51" s="14"/>
      <c r="CK51" s="14">
        <v>16.899999999999999</v>
      </c>
      <c r="CL51" s="14">
        <v>23.8</v>
      </c>
      <c r="CM51" s="14">
        <v>-37.200000000000003</v>
      </c>
      <c r="CN51" s="14"/>
      <c r="CO51" s="14"/>
      <c r="CP51" s="14"/>
      <c r="CQ51" s="14"/>
      <c r="CR51" s="14"/>
      <c r="CS51" s="14"/>
      <c r="CT51" s="14"/>
      <c r="CU51" s="14"/>
      <c r="CV51" s="14">
        <v>-4.5999999999999996</v>
      </c>
      <c r="CW51" s="14">
        <v>0</v>
      </c>
      <c r="CX51" s="14"/>
      <c r="CY51" s="14"/>
      <c r="CZ51" s="14">
        <v>1.3</v>
      </c>
      <c r="DA51" s="14">
        <v>0</v>
      </c>
      <c r="DB51" s="14">
        <v>-0.8</v>
      </c>
      <c r="DC51" s="14"/>
      <c r="DD51" s="14">
        <v>-0.01</v>
      </c>
      <c r="DE51" s="14">
        <v>1.5</v>
      </c>
      <c r="DF51" s="14">
        <v>1.7</v>
      </c>
      <c r="DG51" s="14">
        <v>1.7</v>
      </c>
      <c r="DH51" s="14">
        <v>1.4</v>
      </c>
      <c r="DI51" s="14">
        <v>0.6</v>
      </c>
      <c r="DJ51" s="14"/>
      <c r="DK51" s="14">
        <v>0</v>
      </c>
      <c r="DL51" s="14">
        <v>0</v>
      </c>
      <c r="DM51" s="14">
        <v>0.9</v>
      </c>
      <c r="DN51" s="14">
        <v>1.4</v>
      </c>
      <c r="DO51" s="14">
        <v>1.8</v>
      </c>
      <c r="DP51" s="14">
        <v>0.3</v>
      </c>
      <c r="DQ51" s="14">
        <v>0.7</v>
      </c>
      <c r="DR51" s="14">
        <v>1.1000000000000001</v>
      </c>
      <c r="DS51" s="14">
        <v>0</v>
      </c>
      <c r="DT51" s="14">
        <v>-0.1</v>
      </c>
      <c r="DU51" s="14">
        <v>0.7</v>
      </c>
      <c r="DV51" s="14">
        <v>0</v>
      </c>
      <c r="DW51" s="14"/>
      <c r="DX51" s="14">
        <v>-3.3</v>
      </c>
      <c r="DY51" s="14">
        <v>0.2</v>
      </c>
      <c r="DZ51" s="14">
        <v>0.1</v>
      </c>
      <c r="EA51" s="14">
        <v>1.4</v>
      </c>
      <c r="EB51" s="14">
        <v>1.7</v>
      </c>
      <c r="EC51" s="14">
        <v>0.8</v>
      </c>
      <c r="ED51" s="14">
        <v>4</v>
      </c>
      <c r="EE51" s="14">
        <v>0</v>
      </c>
      <c r="EF51" s="14">
        <v>-3.9</v>
      </c>
      <c r="EG51" s="14">
        <v>-4.5999999999999996</v>
      </c>
      <c r="EH51" s="14">
        <v>0</v>
      </c>
      <c r="EI51" s="14">
        <v>0</v>
      </c>
      <c r="EJ51" s="14">
        <v>1.3</v>
      </c>
      <c r="EK51" s="14">
        <v>0</v>
      </c>
      <c r="EL51" s="14">
        <v>1.2</v>
      </c>
      <c r="EM51" s="14">
        <v>0.2</v>
      </c>
      <c r="EN51" s="14">
        <v>0.2</v>
      </c>
      <c r="EO51" s="14">
        <v>0.2</v>
      </c>
      <c r="EP51" s="14"/>
      <c r="EQ51" s="14">
        <v>0</v>
      </c>
      <c r="ER51" s="14">
        <v>0</v>
      </c>
      <c r="ES51" s="14">
        <v>0</v>
      </c>
      <c r="ET51" s="14">
        <v>-0.2</v>
      </c>
      <c r="EU51" s="14">
        <v>8.3000000000000007</v>
      </c>
      <c r="EV51" s="14">
        <v>2.5</v>
      </c>
      <c r="EW51" s="14">
        <v>0</v>
      </c>
      <c r="EX51" s="14">
        <v>0</v>
      </c>
      <c r="EY51" s="14">
        <v>0.2</v>
      </c>
      <c r="EZ51" s="14">
        <v>2</v>
      </c>
      <c r="FA51" s="14">
        <v>3.9</v>
      </c>
      <c r="FB51" s="14">
        <v>7.1</v>
      </c>
      <c r="FC51" s="14">
        <v>0.3</v>
      </c>
      <c r="FD51" s="14">
        <v>1.9</v>
      </c>
      <c r="FE51" s="14"/>
      <c r="FF51" s="14"/>
      <c r="FG51" s="14">
        <v>327.49</v>
      </c>
      <c r="FH51" s="15"/>
      <c r="FI51" s="14"/>
      <c r="FJ51" s="14">
        <v>-0.66</v>
      </c>
      <c r="FK51" s="14"/>
      <c r="FL51" s="14">
        <v>1.5</v>
      </c>
      <c r="FM51" s="14">
        <v>4.3423400000000001</v>
      </c>
      <c r="FN51" s="14">
        <v>3.84613</v>
      </c>
      <c r="FO51" s="14">
        <v>-0.1</v>
      </c>
      <c r="FP51" s="14">
        <v>2.8</v>
      </c>
      <c r="FQ51" s="14">
        <v>11.72847</v>
      </c>
    </row>
    <row r="52" spans="1:173" ht="24" customHeight="1" x14ac:dyDescent="0.25">
      <c r="A52" s="16" t="s">
        <v>48</v>
      </c>
      <c r="B52" s="16" t="s">
        <v>851</v>
      </c>
      <c r="C52" s="17">
        <v>13.6</v>
      </c>
      <c r="D52" s="17">
        <v>24</v>
      </c>
      <c r="E52" s="17">
        <v>13</v>
      </c>
      <c r="F52" s="17">
        <v>0</v>
      </c>
      <c r="G52" s="17">
        <v>0</v>
      </c>
      <c r="H52" s="17">
        <v>-3.8</v>
      </c>
      <c r="I52" s="17">
        <v>19.100000000000001</v>
      </c>
      <c r="J52" s="17"/>
      <c r="K52" s="17"/>
      <c r="L52" s="17">
        <v>-8.9</v>
      </c>
      <c r="M52" s="17">
        <v>-14.2</v>
      </c>
      <c r="N52" s="17">
        <v>-13.8</v>
      </c>
      <c r="O52" s="17">
        <v>41.1</v>
      </c>
      <c r="P52" s="17">
        <v>25.7</v>
      </c>
      <c r="Q52" s="17">
        <v>12.8</v>
      </c>
      <c r="R52" s="17">
        <v>53.3</v>
      </c>
      <c r="S52" s="17">
        <v>0</v>
      </c>
      <c r="T52" s="17"/>
      <c r="U52" s="17"/>
      <c r="V52" s="17"/>
      <c r="W52" s="17"/>
      <c r="X52" s="17">
        <v>0.9</v>
      </c>
      <c r="Y52" s="17">
        <v>0.3</v>
      </c>
      <c r="Z52" s="17">
        <v>2.7</v>
      </c>
      <c r="AA52" s="17">
        <v>-3.3</v>
      </c>
      <c r="AB52" s="17">
        <v>4.9000000000000004</v>
      </c>
      <c r="AC52" s="17">
        <v>15.2</v>
      </c>
      <c r="AD52" s="17"/>
      <c r="AE52" s="17"/>
      <c r="AF52" s="17"/>
      <c r="AG52" s="17"/>
      <c r="AH52" s="17">
        <v>7.4</v>
      </c>
      <c r="AI52" s="17">
        <v>12.9</v>
      </c>
      <c r="AJ52" s="17"/>
      <c r="AK52" s="17"/>
      <c r="AL52" s="17"/>
      <c r="AM52" s="17">
        <v>-0.4</v>
      </c>
      <c r="AN52" s="17">
        <v>-1.6</v>
      </c>
      <c r="AO52" s="17">
        <v>3.1</v>
      </c>
      <c r="AP52" s="17">
        <v>9.1</v>
      </c>
      <c r="AQ52" s="17">
        <v>-0.9</v>
      </c>
      <c r="AR52" s="17">
        <v>-1.2</v>
      </c>
      <c r="AS52" s="17">
        <v>2.7</v>
      </c>
      <c r="AT52" s="17">
        <v>1.5</v>
      </c>
      <c r="AU52" s="17"/>
      <c r="AV52" s="17">
        <v>-41.2</v>
      </c>
      <c r="AW52" s="17">
        <v>-39</v>
      </c>
      <c r="AX52" s="17">
        <v>3.7</v>
      </c>
      <c r="AY52" s="17">
        <v>-0.8</v>
      </c>
      <c r="AZ52" s="17">
        <v>0.2</v>
      </c>
      <c r="BA52" s="17">
        <v>-3.4</v>
      </c>
      <c r="BB52" s="17"/>
      <c r="BC52" s="17">
        <v>1</v>
      </c>
      <c r="BD52" s="17">
        <v>0.1</v>
      </c>
      <c r="BE52" s="17">
        <v>9.6999999999999993</v>
      </c>
      <c r="BF52" s="17"/>
      <c r="BG52" s="17"/>
      <c r="BH52" s="17">
        <v>4.5</v>
      </c>
      <c r="BI52" s="17"/>
      <c r="BJ52" s="17"/>
      <c r="BK52" s="17">
        <v>-6.8</v>
      </c>
      <c r="BL52" s="17"/>
      <c r="BM52" s="17"/>
      <c r="BN52" s="17"/>
      <c r="BO52" s="17">
        <v>5.3</v>
      </c>
      <c r="BP52" s="17">
        <v>0</v>
      </c>
      <c r="BQ52" s="17">
        <v>0</v>
      </c>
      <c r="BR52" s="17">
        <v>0</v>
      </c>
      <c r="BS52" s="17">
        <v>27</v>
      </c>
      <c r="BT52" s="17"/>
      <c r="BU52" s="17"/>
      <c r="BV52" s="17"/>
      <c r="BW52" s="17"/>
      <c r="BX52" s="17"/>
      <c r="BY52" s="17"/>
      <c r="BZ52" s="17"/>
      <c r="CA52" s="17"/>
      <c r="CB52" s="17">
        <v>-0.4</v>
      </c>
      <c r="CC52" s="17">
        <v>29.6</v>
      </c>
      <c r="CD52" s="17">
        <v>50.6</v>
      </c>
      <c r="CE52" s="17">
        <v>5.7</v>
      </c>
      <c r="CF52" s="17">
        <v>14</v>
      </c>
      <c r="CG52" s="17">
        <v>0</v>
      </c>
      <c r="CH52" s="17"/>
      <c r="CI52" s="17"/>
      <c r="CJ52" s="17"/>
      <c r="CK52" s="17">
        <v>20.399999999999999</v>
      </c>
      <c r="CL52" s="17">
        <v>27.3</v>
      </c>
      <c r="CM52" s="17">
        <v>-31.6</v>
      </c>
      <c r="CN52" s="17"/>
      <c r="CO52" s="17"/>
      <c r="CP52" s="17"/>
      <c r="CQ52" s="17"/>
      <c r="CR52" s="17"/>
      <c r="CS52" s="17"/>
      <c r="CT52" s="17"/>
      <c r="CU52" s="17"/>
      <c r="CV52" s="17">
        <v>-4.5999999999999996</v>
      </c>
      <c r="CW52" s="17">
        <v>0</v>
      </c>
      <c r="CX52" s="17"/>
      <c r="CY52" s="17"/>
      <c r="CZ52" s="17">
        <v>1.3</v>
      </c>
      <c r="DA52" s="17">
        <v>0</v>
      </c>
      <c r="DB52" s="17">
        <v>-0.9</v>
      </c>
      <c r="DC52" s="17"/>
      <c r="DD52" s="17">
        <v>-0.02</v>
      </c>
      <c r="DE52" s="17">
        <v>1.4</v>
      </c>
      <c r="DF52" s="17">
        <v>1.8</v>
      </c>
      <c r="DG52" s="17">
        <v>1.4</v>
      </c>
      <c r="DH52" s="17">
        <v>1.4</v>
      </c>
      <c r="DI52" s="17">
        <v>0.6</v>
      </c>
      <c r="DJ52" s="17"/>
      <c r="DK52" s="17">
        <v>0</v>
      </c>
      <c r="DL52" s="17">
        <v>0</v>
      </c>
      <c r="DM52" s="17">
        <v>1.5</v>
      </c>
      <c r="DN52" s="17">
        <v>2.9</v>
      </c>
      <c r="DO52" s="17">
        <v>1.8</v>
      </c>
      <c r="DP52" s="17">
        <v>0.3</v>
      </c>
      <c r="DQ52" s="17">
        <v>0.7</v>
      </c>
      <c r="DR52" s="17">
        <v>1.1000000000000001</v>
      </c>
      <c r="DS52" s="17">
        <v>0</v>
      </c>
      <c r="DT52" s="17">
        <v>-0.1</v>
      </c>
      <c r="DU52" s="17">
        <v>0.6</v>
      </c>
      <c r="DV52" s="17">
        <v>0</v>
      </c>
      <c r="DW52" s="17"/>
      <c r="DX52" s="17">
        <v>-3.3</v>
      </c>
      <c r="DY52" s="17">
        <v>0.4</v>
      </c>
      <c r="DZ52" s="17">
        <v>0</v>
      </c>
      <c r="EA52" s="17">
        <v>1.4</v>
      </c>
      <c r="EB52" s="17">
        <v>1.7</v>
      </c>
      <c r="EC52" s="17">
        <v>0.8</v>
      </c>
      <c r="ED52" s="17">
        <v>4</v>
      </c>
      <c r="EE52" s="17">
        <v>0</v>
      </c>
      <c r="EF52" s="17">
        <v>-3.1</v>
      </c>
      <c r="EG52" s="17">
        <v>-3</v>
      </c>
      <c r="EH52" s="17">
        <v>0</v>
      </c>
      <c r="EI52" s="17">
        <v>0</v>
      </c>
      <c r="EJ52" s="17">
        <v>1.3</v>
      </c>
      <c r="EK52" s="17">
        <v>0</v>
      </c>
      <c r="EL52" s="17">
        <v>1.7</v>
      </c>
      <c r="EM52" s="17">
        <v>0.2</v>
      </c>
      <c r="EN52" s="17">
        <v>0.2</v>
      </c>
      <c r="EO52" s="17">
        <v>0.2</v>
      </c>
      <c r="EP52" s="17"/>
      <c r="EQ52" s="17">
        <v>0</v>
      </c>
      <c r="ER52" s="17">
        <v>0</v>
      </c>
      <c r="ES52" s="17">
        <v>0</v>
      </c>
      <c r="ET52" s="17">
        <v>-0.2</v>
      </c>
      <c r="EU52" s="17">
        <v>6.5</v>
      </c>
      <c r="EV52" s="17">
        <v>2.6</v>
      </c>
      <c r="EW52" s="17">
        <v>0</v>
      </c>
      <c r="EX52" s="17">
        <v>0</v>
      </c>
      <c r="EY52" s="17">
        <v>0.2</v>
      </c>
      <c r="EZ52" s="17">
        <v>2</v>
      </c>
      <c r="FA52" s="17">
        <v>3.8</v>
      </c>
      <c r="FB52" s="17">
        <v>10.7</v>
      </c>
      <c r="FC52" s="17">
        <v>4</v>
      </c>
      <c r="FD52" s="17">
        <v>2</v>
      </c>
      <c r="FE52" s="17"/>
      <c r="FF52" s="17"/>
      <c r="FG52" s="17">
        <v>336.38</v>
      </c>
      <c r="FH52" s="15"/>
      <c r="FI52" s="17"/>
      <c r="FJ52" s="17">
        <v>-0.74199999999999999</v>
      </c>
      <c r="FK52" s="17"/>
      <c r="FL52" s="17">
        <v>1.7</v>
      </c>
      <c r="FM52" s="17">
        <v>3.5645199999999999</v>
      </c>
      <c r="FN52" s="17">
        <v>3.0118299999999998</v>
      </c>
      <c r="FO52" s="17">
        <v>-0.3</v>
      </c>
      <c r="FP52" s="17">
        <v>3.1</v>
      </c>
      <c r="FQ52" s="17">
        <v>10.334350000000001</v>
      </c>
    </row>
    <row r="53" spans="1:173" ht="24" customHeight="1" x14ac:dyDescent="0.25">
      <c r="A53" s="16" t="s">
        <v>48</v>
      </c>
      <c r="B53" s="16" t="s">
        <v>852</v>
      </c>
      <c r="C53" s="17">
        <v>13</v>
      </c>
      <c r="D53" s="17">
        <v>19.100000000000001</v>
      </c>
      <c r="E53" s="17">
        <v>11.9</v>
      </c>
      <c r="F53" s="17">
        <v>0</v>
      </c>
      <c r="G53" s="17">
        <v>0</v>
      </c>
      <c r="H53" s="17">
        <v>-6.4</v>
      </c>
      <c r="I53" s="17">
        <v>3.9</v>
      </c>
      <c r="J53" s="17"/>
      <c r="K53" s="17"/>
      <c r="L53" s="17">
        <v>-13.9</v>
      </c>
      <c r="M53" s="17">
        <v>-23.6</v>
      </c>
      <c r="N53" s="17">
        <v>-21.7</v>
      </c>
      <c r="O53" s="17">
        <v>34.6</v>
      </c>
      <c r="P53" s="17">
        <v>21.9</v>
      </c>
      <c r="Q53" s="17">
        <v>10.6</v>
      </c>
      <c r="R53" s="17">
        <v>50.2</v>
      </c>
      <c r="S53" s="17">
        <v>0</v>
      </c>
      <c r="T53" s="17"/>
      <c r="U53" s="17"/>
      <c r="V53" s="17"/>
      <c r="W53" s="17"/>
      <c r="X53" s="17">
        <v>-0.3</v>
      </c>
      <c r="Y53" s="17">
        <v>0.7</v>
      </c>
      <c r="Z53" s="17">
        <v>2.7</v>
      </c>
      <c r="AA53" s="17">
        <v>-3.4</v>
      </c>
      <c r="AB53" s="17">
        <v>4.5999999999999996</v>
      </c>
      <c r="AC53" s="17">
        <v>14.6</v>
      </c>
      <c r="AD53" s="17"/>
      <c r="AE53" s="17"/>
      <c r="AF53" s="17"/>
      <c r="AG53" s="17"/>
      <c r="AH53" s="17">
        <v>6.4</v>
      </c>
      <c r="AI53" s="17">
        <v>15.4</v>
      </c>
      <c r="AJ53" s="17"/>
      <c r="AK53" s="17"/>
      <c r="AL53" s="17"/>
      <c r="AM53" s="17">
        <v>-0.6</v>
      </c>
      <c r="AN53" s="17">
        <v>-1.7</v>
      </c>
      <c r="AO53" s="17">
        <v>3.2</v>
      </c>
      <c r="AP53" s="17">
        <v>9.6</v>
      </c>
      <c r="AQ53" s="17">
        <v>-0.9</v>
      </c>
      <c r="AR53" s="17">
        <v>-1.1000000000000001</v>
      </c>
      <c r="AS53" s="17">
        <v>2.7</v>
      </c>
      <c r="AT53" s="17">
        <v>1.2</v>
      </c>
      <c r="AU53" s="17"/>
      <c r="AV53" s="17">
        <v>-47.4</v>
      </c>
      <c r="AW53" s="17">
        <v>-45</v>
      </c>
      <c r="AX53" s="17">
        <v>4.4000000000000004</v>
      </c>
      <c r="AY53" s="17">
        <v>-0.8</v>
      </c>
      <c r="AZ53" s="17">
        <v>0.2</v>
      </c>
      <c r="BA53" s="17">
        <v>-2.8</v>
      </c>
      <c r="BB53" s="17"/>
      <c r="BC53" s="17">
        <v>1.1000000000000001</v>
      </c>
      <c r="BD53" s="17">
        <v>0.3</v>
      </c>
      <c r="BE53" s="17">
        <v>11.5</v>
      </c>
      <c r="BF53" s="17"/>
      <c r="BG53" s="17"/>
      <c r="BH53" s="17">
        <v>2.7</v>
      </c>
      <c r="BI53" s="17"/>
      <c r="BJ53" s="17"/>
      <c r="BK53" s="17">
        <v>-5.0999999999999996</v>
      </c>
      <c r="BL53" s="17"/>
      <c r="BM53" s="17"/>
      <c r="BN53" s="17"/>
      <c r="BO53" s="17">
        <v>3.8</v>
      </c>
      <c r="BP53" s="17">
        <v>0</v>
      </c>
      <c r="BQ53" s="17">
        <v>0</v>
      </c>
      <c r="BR53" s="17">
        <v>0</v>
      </c>
      <c r="BS53" s="17">
        <v>23.5</v>
      </c>
      <c r="BT53" s="17"/>
      <c r="BU53" s="17"/>
      <c r="BV53" s="17"/>
      <c r="BW53" s="17"/>
      <c r="BX53" s="17"/>
      <c r="BY53" s="17"/>
      <c r="BZ53" s="17"/>
      <c r="CA53" s="17"/>
      <c r="CB53" s="17">
        <v>-0.4</v>
      </c>
      <c r="CC53" s="17">
        <v>30.2</v>
      </c>
      <c r="CD53" s="17">
        <v>51.1</v>
      </c>
      <c r="CE53" s="17">
        <v>5.6</v>
      </c>
      <c r="CF53" s="17">
        <v>14</v>
      </c>
      <c r="CG53" s="17">
        <v>0</v>
      </c>
      <c r="CH53" s="17"/>
      <c r="CI53" s="17"/>
      <c r="CJ53" s="17"/>
      <c r="CK53" s="17">
        <v>16</v>
      </c>
      <c r="CL53" s="17">
        <v>22.7</v>
      </c>
      <c r="CM53" s="17">
        <v>-38.299999999999997</v>
      </c>
      <c r="CN53" s="17"/>
      <c r="CO53" s="17"/>
      <c r="CP53" s="17"/>
      <c r="CQ53" s="17"/>
      <c r="CR53" s="17"/>
      <c r="CS53" s="17"/>
      <c r="CT53" s="17"/>
      <c r="CU53" s="17"/>
      <c r="CV53" s="17">
        <v>-5.0999999999999996</v>
      </c>
      <c r="CW53" s="17">
        <v>0</v>
      </c>
      <c r="CX53" s="17"/>
      <c r="CY53" s="17"/>
      <c r="CZ53" s="17">
        <v>1.3</v>
      </c>
      <c r="DA53" s="17">
        <v>0</v>
      </c>
      <c r="DB53" s="17">
        <v>-0.8</v>
      </c>
      <c r="DC53" s="17"/>
      <c r="DD53" s="17">
        <v>-0.04</v>
      </c>
      <c r="DE53" s="17">
        <v>1.4</v>
      </c>
      <c r="DF53" s="17">
        <v>1.8</v>
      </c>
      <c r="DG53" s="17">
        <v>0.7</v>
      </c>
      <c r="DH53" s="17">
        <v>1.5</v>
      </c>
      <c r="DI53" s="17">
        <v>0.6</v>
      </c>
      <c r="DJ53" s="17"/>
      <c r="DK53" s="17">
        <v>0</v>
      </c>
      <c r="DL53" s="17">
        <v>0</v>
      </c>
      <c r="DM53" s="17">
        <v>1.2</v>
      </c>
      <c r="DN53" s="17">
        <v>2.2000000000000002</v>
      </c>
      <c r="DO53" s="17">
        <v>1.8</v>
      </c>
      <c r="DP53" s="17">
        <v>0.3</v>
      </c>
      <c r="DQ53" s="17">
        <v>0.7</v>
      </c>
      <c r="DR53" s="17">
        <v>1.1000000000000001</v>
      </c>
      <c r="DS53" s="17">
        <v>0</v>
      </c>
      <c r="DT53" s="17">
        <v>-0.2</v>
      </c>
      <c r="DU53" s="17">
        <v>0.7</v>
      </c>
      <c r="DV53" s="17">
        <v>0</v>
      </c>
      <c r="DW53" s="17"/>
      <c r="DX53" s="17">
        <v>-3.4</v>
      </c>
      <c r="DY53" s="17">
        <v>0.3</v>
      </c>
      <c r="DZ53" s="17">
        <v>0</v>
      </c>
      <c r="EA53" s="17">
        <v>1.4</v>
      </c>
      <c r="EB53" s="17">
        <v>1.7</v>
      </c>
      <c r="EC53" s="17">
        <v>0.8</v>
      </c>
      <c r="ED53" s="17">
        <v>4</v>
      </c>
      <c r="EE53" s="17">
        <v>0</v>
      </c>
      <c r="EF53" s="17">
        <v>-4.3</v>
      </c>
      <c r="EG53" s="17">
        <v>-4</v>
      </c>
      <c r="EH53" s="17">
        <v>0</v>
      </c>
      <c r="EI53" s="17">
        <v>0</v>
      </c>
      <c r="EJ53" s="17">
        <v>1.4</v>
      </c>
      <c r="EK53" s="17">
        <v>0</v>
      </c>
      <c r="EL53" s="17">
        <v>1.7</v>
      </c>
      <c r="EM53" s="17">
        <v>0.2</v>
      </c>
      <c r="EN53" s="17">
        <v>0.2</v>
      </c>
      <c r="EO53" s="17">
        <v>0.2</v>
      </c>
      <c r="EP53" s="17"/>
      <c r="EQ53" s="17">
        <v>0</v>
      </c>
      <c r="ER53" s="17">
        <v>0</v>
      </c>
      <c r="ES53" s="17">
        <v>0</v>
      </c>
      <c r="ET53" s="17">
        <v>-0.2</v>
      </c>
      <c r="EU53" s="17">
        <v>6.7</v>
      </c>
      <c r="EV53" s="17">
        <v>3.2</v>
      </c>
      <c r="EW53" s="17">
        <v>0</v>
      </c>
      <c r="EX53" s="17">
        <v>0</v>
      </c>
      <c r="EY53" s="17">
        <v>0.2</v>
      </c>
      <c r="EZ53" s="17">
        <v>2</v>
      </c>
      <c r="FA53" s="17">
        <v>3.9</v>
      </c>
      <c r="FB53" s="17">
        <v>10.5</v>
      </c>
      <c r="FC53" s="17">
        <v>3.6</v>
      </c>
      <c r="FD53" s="17">
        <v>3</v>
      </c>
      <c r="FE53" s="17"/>
      <c r="FF53" s="17"/>
      <c r="FG53" s="17">
        <v>242.26</v>
      </c>
      <c r="FH53" s="15"/>
      <c r="FI53" s="17"/>
      <c r="FJ53" s="17">
        <v>-0.83099999999999996</v>
      </c>
      <c r="FK53" s="17"/>
      <c r="FL53" s="17">
        <v>1.8</v>
      </c>
      <c r="FM53" s="17">
        <v>3.3464100000000001</v>
      </c>
      <c r="FN53" s="17">
        <v>2.6823399999999999</v>
      </c>
      <c r="FO53" s="17">
        <v>-0.6</v>
      </c>
      <c r="FP53" s="17">
        <v>1.3</v>
      </c>
      <c r="FQ53" s="17">
        <v>7.6977500000000001</v>
      </c>
    </row>
    <row r="54" spans="1:173" ht="24" customHeight="1" x14ac:dyDescent="0.25">
      <c r="A54" s="16" t="s">
        <v>48</v>
      </c>
      <c r="B54" s="16" t="s">
        <v>853</v>
      </c>
      <c r="C54" s="17">
        <v>12.7</v>
      </c>
      <c r="D54" s="17">
        <v>23.4</v>
      </c>
      <c r="E54" s="17">
        <v>12.5</v>
      </c>
      <c r="F54" s="17">
        <v>0</v>
      </c>
      <c r="G54" s="17">
        <v>0</v>
      </c>
      <c r="H54" s="17">
        <v>-7.5</v>
      </c>
      <c r="I54" s="17">
        <v>1</v>
      </c>
      <c r="J54" s="17"/>
      <c r="K54" s="17"/>
      <c r="L54" s="17">
        <v>-12.3</v>
      </c>
      <c r="M54" s="17">
        <v>-17.899999999999999</v>
      </c>
      <c r="N54" s="17">
        <v>-15.6</v>
      </c>
      <c r="O54" s="17">
        <v>35</v>
      </c>
      <c r="P54" s="17">
        <v>23.1</v>
      </c>
      <c r="Q54" s="17">
        <v>11.4</v>
      </c>
      <c r="R54" s="17">
        <v>48</v>
      </c>
      <c r="S54" s="17">
        <v>0.2</v>
      </c>
      <c r="T54" s="17"/>
      <c r="U54" s="17"/>
      <c r="V54" s="17"/>
      <c r="W54" s="17"/>
      <c r="X54" s="17">
        <v>0.9</v>
      </c>
      <c r="Y54" s="17">
        <v>0.9</v>
      </c>
      <c r="Z54" s="17">
        <v>0</v>
      </c>
      <c r="AA54" s="17">
        <v>-3.4</v>
      </c>
      <c r="AB54" s="17">
        <v>4.5</v>
      </c>
      <c r="AC54" s="17">
        <v>13.3</v>
      </c>
      <c r="AD54" s="17"/>
      <c r="AE54" s="17"/>
      <c r="AF54" s="17"/>
      <c r="AG54" s="17"/>
      <c r="AH54" s="17">
        <v>6.2</v>
      </c>
      <c r="AI54" s="17">
        <v>16.399999999999999</v>
      </c>
      <c r="AJ54" s="17"/>
      <c r="AK54" s="17"/>
      <c r="AL54" s="17"/>
      <c r="AM54" s="17">
        <v>-0.8</v>
      </c>
      <c r="AN54" s="17">
        <v>-1.2</v>
      </c>
      <c r="AO54" s="17">
        <v>3.5</v>
      </c>
      <c r="AP54" s="17">
        <v>9.3000000000000007</v>
      </c>
      <c r="AQ54" s="17">
        <v>-1.2</v>
      </c>
      <c r="AR54" s="17">
        <v>-1.2</v>
      </c>
      <c r="AS54" s="17">
        <v>2.7</v>
      </c>
      <c r="AT54" s="17">
        <v>1.5</v>
      </c>
      <c r="AU54" s="17"/>
      <c r="AV54" s="17">
        <v>-46.7</v>
      </c>
      <c r="AW54" s="17">
        <v>-44</v>
      </c>
      <c r="AX54" s="17">
        <v>3.3</v>
      </c>
      <c r="AY54" s="17">
        <v>-0.7</v>
      </c>
      <c r="AZ54" s="17">
        <v>0.3</v>
      </c>
      <c r="BA54" s="17">
        <v>-1.5</v>
      </c>
      <c r="BB54" s="17"/>
      <c r="BC54" s="17">
        <v>1</v>
      </c>
      <c r="BD54" s="17">
        <v>0.1</v>
      </c>
      <c r="BE54" s="17">
        <v>12.9</v>
      </c>
      <c r="BF54" s="17"/>
      <c r="BG54" s="17"/>
      <c r="BH54" s="17">
        <v>3.4</v>
      </c>
      <c r="BI54" s="17"/>
      <c r="BJ54" s="17"/>
      <c r="BK54" s="17">
        <v>-2.4</v>
      </c>
      <c r="BL54" s="17"/>
      <c r="BM54" s="17"/>
      <c r="BN54" s="17"/>
      <c r="BO54" s="17">
        <v>2.8</v>
      </c>
      <c r="BP54" s="17">
        <v>0</v>
      </c>
      <c r="BQ54" s="17">
        <v>0</v>
      </c>
      <c r="BR54" s="17">
        <v>0</v>
      </c>
      <c r="BS54" s="17">
        <v>24.2</v>
      </c>
      <c r="BT54" s="17"/>
      <c r="BU54" s="17"/>
      <c r="BV54" s="17"/>
      <c r="BW54" s="17"/>
      <c r="BX54" s="17"/>
      <c r="BY54" s="17"/>
      <c r="BZ54" s="17"/>
      <c r="CA54" s="17"/>
      <c r="CB54" s="17">
        <v>-0.4</v>
      </c>
      <c r="CC54" s="17">
        <v>29.2</v>
      </c>
      <c r="CD54" s="17">
        <v>48</v>
      </c>
      <c r="CE54" s="17">
        <v>6.2</v>
      </c>
      <c r="CF54" s="17">
        <v>14.1</v>
      </c>
      <c r="CG54" s="17">
        <v>0</v>
      </c>
      <c r="CH54" s="17"/>
      <c r="CI54" s="17"/>
      <c r="CJ54" s="17"/>
      <c r="CK54" s="17">
        <v>13.9</v>
      </c>
      <c r="CL54" s="17">
        <v>20.6</v>
      </c>
      <c r="CM54" s="17">
        <v>-32.700000000000003</v>
      </c>
      <c r="CN54" s="17"/>
      <c r="CO54" s="17"/>
      <c r="CP54" s="17"/>
      <c r="CQ54" s="17"/>
      <c r="CR54" s="17"/>
      <c r="CS54" s="17"/>
      <c r="CT54" s="17"/>
      <c r="CU54" s="17"/>
      <c r="CV54" s="17">
        <v>-5.5</v>
      </c>
      <c r="CW54" s="17">
        <v>0</v>
      </c>
      <c r="CX54" s="17"/>
      <c r="CY54" s="17"/>
      <c r="CZ54" s="17">
        <v>1.3</v>
      </c>
      <c r="DA54" s="17">
        <v>0</v>
      </c>
      <c r="DB54" s="17">
        <v>-0.9</v>
      </c>
      <c r="DC54" s="17"/>
      <c r="DD54" s="17">
        <v>-0.03</v>
      </c>
      <c r="DE54" s="17">
        <v>1.4</v>
      </c>
      <c r="DF54" s="17">
        <v>1.8</v>
      </c>
      <c r="DG54" s="17">
        <v>0.1</v>
      </c>
      <c r="DH54" s="17">
        <v>1.4</v>
      </c>
      <c r="DI54" s="17">
        <v>0.6</v>
      </c>
      <c r="DJ54" s="17"/>
      <c r="DK54" s="17">
        <v>0</v>
      </c>
      <c r="DL54" s="17">
        <v>0</v>
      </c>
      <c r="DM54" s="17">
        <v>1.2</v>
      </c>
      <c r="DN54" s="17">
        <v>1.8</v>
      </c>
      <c r="DO54" s="17">
        <v>1.8</v>
      </c>
      <c r="DP54" s="17">
        <v>0.3</v>
      </c>
      <c r="DQ54" s="17">
        <v>0.7</v>
      </c>
      <c r="DR54" s="17">
        <v>1.1000000000000001</v>
      </c>
      <c r="DS54" s="17">
        <v>0</v>
      </c>
      <c r="DT54" s="17">
        <v>0</v>
      </c>
      <c r="DU54" s="17">
        <v>0.7</v>
      </c>
      <c r="DV54" s="17">
        <v>0</v>
      </c>
      <c r="DW54" s="17"/>
      <c r="DX54" s="17">
        <v>-3.4</v>
      </c>
      <c r="DY54" s="17">
        <v>0.3</v>
      </c>
      <c r="DZ54" s="17">
        <v>0.3</v>
      </c>
      <c r="EA54" s="17">
        <v>0.9</v>
      </c>
      <c r="EB54" s="17">
        <v>1.7</v>
      </c>
      <c r="EC54" s="17">
        <v>0.8</v>
      </c>
      <c r="ED54" s="17">
        <v>4</v>
      </c>
      <c r="EE54" s="17">
        <v>0</v>
      </c>
      <c r="EF54" s="17">
        <v>-5.8</v>
      </c>
      <c r="EG54" s="17">
        <v>-6.4</v>
      </c>
      <c r="EH54" s="17">
        <v>0</v>
      </c>
      <c r="EI54" s="17">
        <v>0</v>
      </c>
      <c r="EJ54" s="17">
        <v>1.4</v>
      </c>
      <c r="EK54" s="17">
        <v>-0.1</v>
      </c>
      <c r="EL54" s="17">
        <v>1.5</v>
      </c>
      <c r="EM54" s="17">
        <v>0.2</v>
      </c>
      <c r="EN54" s="17">
        <v>0.2</v>
      </c>
      <c r="EO54" s="17">
        <v>0.2</v>
      </c>
      <c r="EP54" s="17"/>
      <c r="EQ54" s="17">
        <v>0</v>
      </c>
      <c r="ER54" s="17">
        <v>0</v>
      </c>
      <c r="ES54" s="17">
        <v>0</v>
      </c>
      <c r="ET54" s="17">
        <v>-0.2</v>
      </c>
      <c r="EU54" s="17">
        <v>4.4000000000000004</v>
      </c>
      <c r="EV54" s="17">
        <v>2.5</v>
      </c>
      <c r="EW54" s="17">
        <v>0</v>
      </c>
      <c r="EX54" s="17">
        <v>0</v>
      </c>
      <c r="EY54" s="17">
        <v>0.2</v>
      </c>
      <c r="EZ54" s="17">
        <v>2</v>
      </c>
      <c r="FA54" s="17">
        <v>3.9</v>
      </c>
      <c r="FB54" s="17">
        <v>9.8000000000000007</v>
      </c>
      <c r="FC54" s="17">
        <v>3.1</v>
      </c>
      <c r="FD54" s="17">
        <v>1.7</v>
      </c>
      <c r="FE54" s="17"/>
      <c r="FF54" s="17"/>
      <c r="FG54" s="17">
        <v>247.97</v>
      </c>
      <c r="FH54" s="15"/>
      <c r="FI54" s="17"/>
      <c r="FJ54" s="17">
        <v>-1.157</v>
      </c>
      <c r="FK54" s="17"/>
      <c r="FL54" s="17">
        <v>1.7</v>
      </c>
      <c r="FM54" s="17">
        <v>3.3351199999999999</v>
      </c>
      <c r="FN54" s="17">
        <v>2.6699099999999998</v>
      </c>
      <c r="FO54" s="17">
        <v>-0.4</v>
      </c>
      <c r="FP54" s="17">
        <v>0.8</v>
      </c>
      <c r="FQ54" s="17">
        <v>6.9480300000000002</v>
      </c>
    </row>
    <row r="55" spans="1:173" ht="24" customHeight="1" x14ac:dyDescent="0.25">
      <c r="A55" s="16" t="s">
        <v>48</v>
      </c>
      <c r="B55" s="16" t="s">
        <v>854</v>
      </c>
      <c r="C55" s="17">
        <v>13.6</v>
      </c>
      <c r="D55" s="17">
        <v>24.4</v>
      </c>
      <c r="E55" s="17">
        <v>13.2</v>
      </c>
      <c r="F55" s="17">
        <v>0</v>
      </c>
      <c r="G55" s="17">
        <v>0</v>
      </c>
      <c r="H55" s="17">
        <v>-10.3</v>
      </c>
      <c r="I55" s="17">
        <v>-4.2</v>
      </c>
      <c r="J55" s="17"/>
      <c r="K55" s="17"/>
      <c r="L55" s="17">
        <v>-10.8</v>
      </c>
      <c r="M55" s="17">
        <v>-18.8</v>
      </c>
      <c r="N55" s="17">
        <v>-17.100000000000001</v>
      </c>
      <c r="O55" s="17">
        <v>38</v>
      </c>
      <c r="P55" s="17">
        <v>22</v>
      </c>
      <c r="Q55" s="17">
        <v>10.7</v>
      </c>
      <c r="R55" s="17">
        <v>48.9</v>
      </c>
      <c r="S55" s="17">
        <v>0.1</v>
      </c>
      <c r="T55" s="17"/>
      <c r="U55" s="17"/>
      <c r="V55" s="17"/>
      <c r="W55" s="17"/>
      <c r="X55" s="17">
        <v>1.9</v>
      </c>
      <c r="Y55" s="17">
        <v>1.1000000000000001</v>
      </c>
      <c r="Z55" s="17">
        <v>0</v>
      </c>
      <c r="AA55" s="17">
        <v>-3.3</v>
      </c>
      <c r="AB55" s="17">
        <v>5</v>
      </c>
      <c r="AC55" s="17">
        <v>11.9</v>
      </c>
      <c r="AD55" s="17"/>
      <c r="AE55" s="17"/>
      <c r="AF55" s="17"/>
      <c r="AG55" s="17"/>
      <c r="AH55" s="17">
        <v>6.2</v>
      </c>
      <c r="AI55" s="17">
        <v>15.6</v>
      </c>
      <c r="AJ55" s="17"/>
      <c r="AK55" s="17"/>
      <c r="AL55" s="17"/>
      <c r="AM55" s="17">
        <v>-1.1000000000000001</v>
      </c>
      <c r="AN55" s="17">
        <v>-4.2</v>
      </c>
      <c r="AO55" s="17">
        <v>3.4</v>
      </c>
      <c r="AP55" s="17">
        <v>9.6999999999999993</v>
      </c>
      <c r="AQ55" s="17">
        <v>-1.6</v>
      </c>
      <c r="AR55" s="17">
        <v>-0.7</v>
      </c>
      <c r="AS55" s="17">
        <v>2.7</v>
      </c>
      <c r="AT55" s="17">
        <v>1.2</v>
      </c>
      <c r="AU55" s="17"/>
      <c r="AV55" s="17">
        <v>-40.5</v>
      </c>
      <c r="AW55" s="17">
        <v>-46.4</v>
      </c>
      <c r="AX55" s="17">
        <v>3.5</v>
      </c>
      <c r="AY55" s="17">
        <v>-0.8</v>
      </c>
      <c r="AZ55" s="17">
        <v>0.1</v>
      </c>
      <c r="BA55" s="17">
        <v>-2.9</v>
      </c>
      <c r="BB55" s="17"/>
      <c r="BC55" s="17">
        <v>1.1000000000000001</v>
      </c>
      <c r="BD55" s="17">
        <v>0.1</v>
      </c>
      <c r="BE55" s="17">
        <v>13.9</v>
      </c>
      <c r="BF55" s="17"/>
      <c r="BG55" s="17"/>
      <c r="BH55" s="17">
        <v>1.8</v>
      </c>
      <c r="BI55" s="17"/>
      <c r="BJ55" s="17"/>
      <c r="BK55" s="17">
        <v>-2.7</v>
      </c>
      <c r="BL55" s="17"/>
      <c r="BM55" s="17"/>
      <c r="BN55" s="17"/>
      <c r="BO55" s="17">
        <v>2.2000000000000002</v>
      </c>
      <c r="BP55" s="17">
        <v>0</v>
      </c>
      <c r="BQ55" s="17">
        <v>0</v>
      </c>
      <c r="BR55" s="17">
        <v>0</v>
      </c>
      <c r="BS55" s="17">
        <v>22</v>
      </c>
      <c r="BT55" s="17"/>
      <c r="BU55" s="17"/>
      <c r="BV55" s="17"/>
      <c r="BW55" s="17"/>
      <c r="BX55" s="17"/>
      <c r="BY55" s="17"/>
      <c r="BZ55" s="17"/>
      <c r="CA55" s="17"/>
      <c r="CB55" s="17">
        <v>-0.4</v>
      </c>
      <c r="CC55" s="17">
        <v>21.1</v>
      </c>
      <c r="CD55" s="17">
        <v>48.2</v>
      </c>
      <c r="CE55" s="17">
        <v>5.8</v>
      </c>
      <c r="CF55" s="17">
        <v>8.8000000000000007</v>
      </c>
      <c r="CG55" s="17">
        <v>-0.1</v>
      </c>
      <c r="CH55" s="17"/>
      <c r="CI55" s="17"/>
      <c r="CJ55" s="17"/>
      <c r="CK55" s="17">
        <v>11</v>
      </c>
      <c r="CL55" s="17">
        <v>11.7</v>
      </c>
      <c r="CM55" s="17">
        <v>-36.6</v>
      </c>
      <c r="CN55" s="17"/>
      <c r="CO55" s="17"/>
      <c r="CP55" s="17"/>
      <c r="CQ55" s="17"/>
      <c r="CR55" s="17"/>
      <c r="CS55" s="17"/>
      <c r="CT55" s="17"/>
      <c r="CU55" s="17"/>
      <c r="CV55" s="17">
        <v>-5.6</v>
      </c>
      <c r="CW55" s="17">
        <v>0</v>
      </c>
      <c r="CX55" s="17"/>
      <c r="CY55" s="17"/>
      <c r="CZ55" s="17">
        <v>1.3</v>
      </c>
      <c r="DA55" s="17">
        <v>0</v>
      </c>
      <c r="DB55" s="17">
        <v>-0.9</v>
      </c>
      <c r="DC55" s="17"/>
      <c r="DD55" s="17">
        <v>0</v>
      </c>
      <c r="DE55" s="17">
        <v>1.4</v>
      </c>
      <c r="DF55" s="17">
        <v>1.8</v>
      </c>
      <c r="DG55" s="17">
        <v>-0.8</v>
      </c>
      <c r="DH55" s="17">
        <v>1.3</v>
      </c>
      <c r="DI55" s="17">
        <v>0.5</v>
      </c>
      <c r="DJ55" s="17"/>
      <c r="DK55" s="17">
        <v>0</v>
      </c>
      <c r="DL55" s="17">
        <v>0</v>
      </c>
      <c r="DM55" s="17">
        <v>1</v>
      </c>
      <c r="DN55" s="17">
        <v>1.6</v>
      </c>
      <c r="DO55" s="17">
        <v>1.8</v>
      </c>
      <c r="DP55" s="17">
        <v>0.3</v>
      </c>
      <c r="DQ55" s="17">
        <v>0.7</v>
      </c>
      <c r="DR55" s="17">
        <v>1.1000000000000001</v>
      </c>
      <c r="DS55" s="17">
        <v>0</v>
      </c>
      <c r="DT55" s="17">
        <v>-0.1</v>
      </c>
      <c r="DU55" s="17">
        <v>0.7</v>
      </c>
      <c r="DV55" s="17">
        <v>0</v>
      </c>
      <c r="DW55" s="17"/>
      <c r="DX55" s="17">
        <v>-3.4</v>
      </c>
      <c r="DY55" s="17">
        <v>0.3</v>
      </c>
      <c r="DZ55" s="17">
        <v>0</v>
      </c>
      <c r="EA55" s="17">
        <v>0.7</v>
      </c>
      <c r="EB55" s="17">
        <v>1.5</v>
      </c>
      <c r="EC55" s="17">
        <v>0.8</v>
      </c>
      <c r="ED55" s="17">
        <v>4</v>
      </c>
      <c r="EE55" s="17">
        <v>0</v>
      </c>
      <c r="EF55" s="17">
        <v>-3.6</v>
      </c>
      <c r="EG55" s="17">
        <v>-4.2</v>
      </c>
      <c r="EH55" s="17">
        <v>0</v>
      </c>
      <c r="EI55" s="17">
        <v>0</v>
      </c>
      <c r="EJ55" s="17">
        <v>1.4</v>
      </c>
      <c r="EK55" s="17">
        <v>0</v>
      </c>
      <c r="EL55" s="17">
        <v>1.6</v>
      </c>
      <c r="EM55" s="17">
        <v>0.2</v>
      </c>
      <c r="EN55" s="17">
        <v>0.2</v>
      </c>
      <c r="EO55" s="17">
        <v>0.2</v>
      </c>
      <c r="EP55" s="17"/>
      <c r="EQ55" s="17">
        <v>0</v>
      </c>
      <c r="ER55" s="17">
        <v>0</v>
      </c>
      <c r="ES55" s="17">
        <v>0</v>
      </c>
      <c r="ET55" s="17">
        <v>-0.2</v>
      </c>
      <c r="EU55" s="17">
        <v>3.3</v>
      </c>
      <c r="EV55" s="17">
        <v>1.7</v>
      </c>
      <c r="EW55" s="17">
        <v>0</v>
      </c>
      <c r="EX55" s="17">
        <v>0</v>
      </c>
      <c r="EY55" s="17">
        <v>0.2</v>
      </c>
      <c r="EZ55" s="17">
        <v>1.8</v>
      </c>
      <c r="FA55" s="17">
        <v>3.5</v>
      </c>
      <c r="FB55" s="17">
        <v>10.7</v>
      </c>
      <c r="FC55" s="17">
        <v>3.9</v>
      </c>
      <c r="FD55" s="17">
        <v>0.5</v>
      </c>
      <c r="FE55" s="17"/>
      <c r="FF55" s="17"/>
      <c r="FG55" s="17">
        <v>209.6</v>
      </c>
      <c r="FH55" s="15"/>
      <c r="FI55" s="17"/>
      <c r="FJ55" s="17">
        <v>-0.8</v>
      </c>
      <c r="FK55" s="17"/>
      <c r="FL55" s="17">
        <v>1.6</v>
      </c>
      <c r="FM55" s="17">
        <v>3.31935</v>
      </c>
      <c r="FN55" s="17">
        <v>2.6820499999999998</v>
      </c>
      <c r="FO55" s="17">
        <v>0.4</v>
      </c>
      <c r="FP55" s="17">
        <v>0.8</v>
      </c>
      <c r="FQ55" s="17">
        <v>8.0014000000000003</v>
      </c>
    </row>
    <row r="56" spans="1:173" ht="24" customHeight="1" x14ac:dyDescent="0.25">
      <c r="A56" s="16" t="s">
        <v>48</v>
      </c>
      <c r="B56" s="16" t="s">
        <v>855</v>
      </c>
      <c r="C56" s="17">
        <v>12.7</v>
      </c>
      <c r="D56" s="17">
        <v>20.5</v>
      </c>
      <c r="E56" s="17">
        <v>11.2</v>
      </c>
      <c r="F56" s="17">
        <v>0</v>
      </c>
      <c r="G56" s="17">
        <v>0</v>
      </c>
      <c r="H56" s="17">
        <v>-12.1</v>
      </c>
      <c r="I56" s="17">
        <v>4.5999999999999996</v>
      </c>
      <c r="J56" s="17"/>
      <c r="K56" s="17"/>
      <c r="L56" s="17">
        <v>-17.7</v>
      </c>
      <c r="M56" s="17">
        <v>-26.9</v>
      </c>
      <c r="N56" s="17">
        <v>-24.4</v>
      </c>
      <c r="O56" s="17">
        <v>31.6</v>
      </c>
      <c r="P56" s="17">
        <v>19.600000000000001</v>
      </c>
      <c r="Q56" s="17">
        <v>9</v>
      </c>
      <c r="R56" s="17">
        <v>47.6</v>
      </c>
      <c r="S56" s="17">
        <v>0</v>
      </c>
      <c r="T56" s="17"/>
      <c r="U56" s="17"/>
      <c r="V56" s="17"/>
      <c r="W56" s="17"/>
      <c r="X56" s="17">
        <v>2.2000000000000002</v>
      </c>
      <c r="Y56" s="17">
        <v>0.7</v>
      </c>
      <c r="Z56" s="17">
        <v>0</v>
      </c>
      <c r="AA56" s="17">
        <v>-3.4</v>
      </c>
      <c r="AB56" s="17">
        <v>5.0999999999999996</v>
      </c>
      <c r="AC56" s="17">
        <v>10.9</v>
      </c>
      <c r="AD56" s="17"/>
      <c r="AE56" s="17"/>
      <c r="AF56" s="17"/>
      <c r="AG56" s="17"/>
      <c r="AH56" s="17">
        <v>4.7</v>
      </c>
      <c r="AI56" s="17">
        <v>13.8</v>
      </c>
      <c r="AJ56" s="17"/>
      <c r="AK56" s="17"/>
      <c r="AL56" s="17"/>
      <c r="AM56" s="17">
        <v>-1.1000000000000001</v>
      </c>
      <c r="AN56" s="17">
        <v>-7</v>
      </c>
      <c r="AO56" s="17">
        <v>2.2999999999999998</v>
      </c>
      <c r="AP56" s="17">
        <v>4.8</v>
      </c>
      <c r="AQ56" s="17">
        <v>-0.3</v>
      </c>
      <c r="AR56" s="17">
        <v>-0.6</v>
      </c>
      <c r="AS56" s="17">
        <v>2.7</v>
      </c>
      <c r="AT56" s="17">
        <v>1.2</v>
      </c>
      <c r="AU56" s="17"/>
      <c r="AV56" s="17">
        <v>-43.3</v>
      </c>
      <c r="AW56" s="17">
        <v>-49.7</v>
      </c>
      <c r="AX56" s="17">
        <v>4.2</v>
      </c>
      <c r="AY56" s="17">
        <v>-0.9</v>
      </c>
      <c r="AZ56" s="17">
        <v>0.1</v>
      </c>
      <c r="BA56" s="17">
        <v>-3.4</v>
      </c>
      <c r="BB56" s="17"/>
      <c r="BC56" s="17">
        <v>1.1000000000000001</v>
      </c>
      <c r="BD56" s="17">
        <v>0.1</v>
      </c>
      <c r="BE56" s="17">
        <v>11.5</v>
      </c>
      <c r="BF56" s="17"/>
      <c r="BG56" s="17"/>
      <c r="BH56" s="17">
        <v>0.5</v>
      </c>
      <c r="BI56" s="17"/>
      <c r="BJ56" s="17"/>
      <c r="BK56" s="17">
        <v>-5.6</v>
      </c>
      <c r="BL56" s="17"/>
      <c r="BM56" s="17"/>
      <c r="BN56" s="17"/>
      <c r="BO56" s="17">
        <v>2</v>
      </c>
      <c r="BP56" s="17">
        <v>0</v>
      </c>
      <c r="BQ56" s="17">
        <v>0</v>
      </c>
      <c r="BR56" s="17">
        <v>0</v>
      </c>
      <c r="BS56" s="17">
        <v>21.8</v>
      </c>
      <c r="BT56" s="17"/>
      <c r="BU56" s="17"/>
      <c r="BV56" s="17"/>
      <c r="BW56" s="17"/>
      <c r="BX56" s="17"/>
      <c r="BY56" s="17"/>
      <c r="BZ56" s="17"/>
      <c r="CA56" s="17"/>
      <c r="CB56" s="17">
        <v>-0.4</v>
      </c>
      <c r="CC56" s="17">
        <v>21.3</v>
      </c>
      <c r="CD56" s="17">
        <v>24.2</v>
      </c>
      <c r="CE56" s="17">
        <v>6.1</v>
      </c>
      <c r="CF56" s="17">
        <v>2.2999999999999998</v>
      </c>
      <c r="CG56" s="17">
        <v>0</v>
      </c>
      <c r="CH56" s="17"/>
      <c r="CI56" s="17"/>
      <c r="CJ56" s="17"/>
      <c r="CK56" s="17">
        <v>6.3</v>
      </c>
      <c r="CL56" s="17">
        <v>7.3</v>
      </c>
      <c r="CM56" s="17">
        <v>-43.6</v>
      </c>
      <c r="CN56" s="17"/>
      <c r="CO56" s="17"/>
      <c r="CP56" s="17"/>
      <c r="CQ56" s="17"/>
      <c r="CR56" s="17"/>
      <c r="CS56" s="17"/>
      <c r="CT56" s="17"/>
      <c r="CU56" s="17"/>
      <c r="CV56" s="17">
        <v>-5.6</v>
      </c>
      <c r="CW56" s="17">
        <v>0</v>
      </c>
      <c r="CX56" s="17"/>
      <c r="CY56" s="17"/>
      <c r="CZ56" s="17">
        <v>1.3</v>
      </c>
      <c r="DA56" s="17">
        <v>0</v>
      </c>
      <c r="DB56" s="17">
        <v>-0.9</v>
      </c>
      <c r="DC56" s="17"/>
      <c r="DD56" s="17">
        <v>0</v>
      </c>
      <c r="DE56" s="17">
        <v>1.3</v>
      </c>
      <c r="DF56" s="17">
        <v>1.9</v>
      </c>
      <c r="DG56" s="17">
        <v>-1</v>
      </c>
      <c r="DH56" s="17">
        <v>0.4</v>
      </c>
      <c r="DI56" s="17">
        <v>0.6</v>
      </c>
      <c r="DJ56" s="17"/>
      <c r="DK56" s="17">
        <v>0</v>
      </c>
      <c r="DL56" s="17">
        <v>0</v>
      </c>
      <c r="DM56" s="17">
        <v>1</v>
      </c>
      <c r="DN56" s="17">
        <v>1.8</v>
      </c>
      <c r="DO56" s="17">
        <v>1.8</v>
      </c>
      <c r="DP56" s="17">
        <v>0.3</v>
      </c>
      <c r="DQ56" s="17">
        <v>0.7</v>
      </c>
      <c r="DR56" s="17">
        <v>1.1000000000000001</v>
      </c>
      <c r="DS56" s="17">
        <v>0</v>
      </c>
      <c r="DT56" s="17">
        <v>0.1</v>
      </c>
      <c r="DU56" s="17">
        <v>0.7</v>
      </c>
      <c r="DV56" s="17">
        <v>0</v>
      </c>
      <c r="DW56" s="17"/>
      <c r="DX56" s="17">
        <v>-3.4</v>
      </c>
      <c r="DY56" s="17">
        <v>0.3</v>
      </c>
      <c r="DZ56" s="17">
        <v>-0.2</v>
      </c>
      <c r="EA56" s="17">
        <v>0.7</v>
      </c>
      <c r="EB56" s="17">
        <v>1.1000000000000001</v>
      </c>
      <c r="EC56" s="17">
        <v>0.8</v>
      </c>
      <c r="ED56" s="17">
        <v>4</v>
      </c>
      <c r="EE56" s="17">
        <v>0</v>
      </c>
      <c r="EF56" s="17">
        <v>-3</v>
      </c>
      <c r="EG56" s="17">
        <v>-3.4</v>
      </c>
      <c r="EH56" s="17">
        <v>0</v>
      </c>
      <c r="EI56" s="17">
        <v>0</v>
      </c>
      <c r="EJ56" s="17">
        <v>1.4</v>
      </c>
      <c r="EK56" s="17">
        <v>0</v>
      </c>
      <c r="EL56" s="17">
        <v>1.6</v>
      </c>
      <c r="EM56" s="17">
        <v>0.2</v>
      </c>
      <c r="EN56" s="17">
        <v>0.2</v>
      </c>
      <c r="EO56" s="17">
        <v>0.2</v>
      </c>
      <c r="EP56" s="17"/>
      <c r="EQ56" s="17">
        <v>0</v>
      </c>
      <c r="ER56" s="17">
        <v>0</v>
      </c>
      <c r="ES56" s="17">
        <v>0</v>
      </c>
      <c r="ET56" s="17">
        <v>-0.2</v>
      </c>
      <c r="EU56" s="17">
        <v>2.1</v>
      </c>
      <c r="EV56" s="17">
        <v>1.1000000000000001</v>
      </c>
      <c r="EW56" s="17">
        <v>0</v>
      </c>
      <c r="EX56" s="17">
        <v>0</v>
      </c>
      <c r="EY56" s="17">
        <v>0.2</v>
      </c>
      <c r="EZ56" s="17">
        <v>1.4</v>
      </c>
      <c r="FA56" s="17">
        <v>3.5</v>
      </c>
      <c r="FB56" s="17">
        <v>9.9</v>
      </c>
      <c r="FC56" s="17">
        <v>3.1</v>
      </c>
      <c r="FD56" s="17">
        <v>0.3</v>
      </c>
      <c r="FE56" s="17"/>
      <c r="FF56" s="17"/>
      <c r="FG56" s="17">
        <v>101</v>
      </c>
      <c r="FH56" s="15"/>
      <c r="FI56" s="17"/>
      <c r="FJ56" s="17">
        <v>-0.49399999999999999</v>
      </c>
      <c r="FK56" s="17"/>
      <c r="FL56" s="17">
        <v>1.8</v>
      </c>
      <c r="FM56" s="17">
        <v>3.3060200000000002</v>
      </c>
      <c r="FN56" s="17">
        <v>2.6761400000000002</v>
      </c>
      <c r="FO56" s="17">
        <v>-0.4</v>
      </c>
      <c r="FP56" s="17">
        <v>1.1000000000000001</v>
      </c>
      <c r="FQ56" s="17">
        <v>7.9881599999999997</v>
      </c>
    </row>
    <row r="57" spans="1:173" ht="24" customHeight="1" x14ac:dyDescent="0.25">
      <c r="A57" s="16" t="s">
        <v>48</v>
      </c>
      <c r="B57" s="16" t="s">
        <v>856</v>
      </c>
      <c r="C57" s="17">
        <v>12.4</v>
      </c>
      <c r="D57" s="17">
        <v>9.4</v>
      </c>
      <c r="E57" s="17">
        <v>10</v>
      </c>
      <c r="F57" s="17">
        <v>0</v>
      </c>
      <c r="G57" s="17">
        <v>0</v>
      </c>
      <c r="H57" s="17">
        <v>-18</v>
      </c>
      <c r="I57" s="17">
        <v>-15.4</v>
      </c>
      <c r="J57" s="17"/>
      <c r="K57" s="17"/>
      <c r="L57" s="17">
        <v>-22.1</v>
      </c>
      <c r="M57" s="17">
        <v>-32.5</v>
      </c>
      <c r="N57" s="17">
        <v>-29.7</v>
      </c>
      <c r="O57" s="17">
        <v>24</v>
      </c>
      <c r="P57" s="17">
        <v>17.2</v>
      </c>
      <c r="Q57" s="17">
        <v>6.2</v>
      </c>
      <c r="R57" s="17">
        <v>48.9</v>
      </c>
      <c r="S57" s="17">
        <v>0</v>
      </c>
      <c r="T57" s="17"/>
      <c r="U57" s="17"/>
      <c r="V57" s="17"/>
      <c r="W57" s="17"/>
      <c r="X57" s="17">
        <v>-2.4</v>
      </c>
      <c r="Y57" s="17">
        <v>0.7</v>
      </c>
      <c r="Z57" s="17">
        <v>0</v>
      </c>
      <c r="AA57" s="17">
        <v>-3.5</v>
      </c>
      <c r="AB57" s="17">
        <v>4.8</v>
      </c>
      <c r="AC57" s="17">
        <v>8.9</v>
      </c>
      <c r="AD57" s="17"/>
      <c r="AE57" s="17"/>
      <c r="AF57" s="17"/>
      <c r="AG57" s="17"/>
      <c r="AH57" s="17">
        <v>3.3</v>
      </c>
      <c r="AI57" s="17">
        <v>13.4</v>
      </c>
      <c r="AJ57" s="17"/>
      <c r="AK57" s="17"/>
      <c r="AL57" s="17"/>
      <c r="AM57" s="17">
        <v>-0.7</v>
      </c>
      <c r="AN57" s="17">
        <v>-5.9</v>
      </c>
      <c r="AO57" s="17">
        <v>2.6</v>
      </c>
      <c r="AP57" s="17">
        <v>1.2</v>
      </c>
      <c r="AQ57" s="17">
        <v>-0.7</v>
      </c>
      <c r="AR57" s="17">
        <v>-0.6</v>
      </c>
      <c r="AS57" s="17">
        <v>2.7</v>
      </c>
      <c r="AT57" s="17">
        <v>0.2</v>
      </c>
      <c r="AU57" s="17"/>
      <c r="AV57" s="17">
        <v>-49.7</v>
      </c>
      <c r="AW57" s="17">
        <v>-55.5</v>
      </c>
      <c r="AX57" s="17">
        <v>3.1</v>
      </c>
      <c r="AY57" s="17">
        <v>-0.8</v>
      </c>
      <c r="AZ57" s="17">
        <v>0</v>
      </c>
      <c r="BA57" s="17">
        <v>-5.8</v>
      </c>
      <c r="BB57" s="17"/>
      <c r="BC57" s="17">
        <v>1.1000000000000001</v>
      </c>
      <c r="BD57" s="17">
        <v>0.1</v>
      </c>
      <c r="BE57" s="17">
        <v>9.9</v>
      </c>
      <c r="BF57" s="17"/>
      <c r="BG57" s="17"/>
      <c r="BH57" s="17">
        <v>-0.4</v>
      </c>
      <c r="BI57" s="17"/>
      <c r="BJ57" s="17"/>
      <c r="BK57" s="17">
        <v>-8.8000000000000007</v>
      </c>
      <c r="BL57" s="17"/>
      <c r="BM57" s="17"/>
      <c r="BN57" s="17"/>
      <c r="BO57" s="17">
        <v>0.8</v>
      </c>
      <c r="BP57" s="17">
        <v>0</v>
      </c>
      <c r="BQ57" s="17">
        <v>0</v>
      </c>
      <c r="BR57" s="17">
        <v>0</v>
      </c>
      <c r="BS57" s="17">
        <v>16.8</v>
      </c>
      <c r="BT57" s="17"/>
      <c r="BU57" s="17"/>
      <c r="BV57" s="17"/>
      <c r="BW57" s="17"/>
      <c r="BX57" s="17"/>
      <c r="BY57" s="17"/>
      <c r="BZ57" s="17"/>
      <c r="CA57" s="17"/>
      <c r="CB57" s="17">
        <v>-0.4</v>
      </c>
      <c r="CC57" s="17">
        <v>19.8</v>
      </c>
      <c r="CD57" s="17">
        <v>15.6</v>
      </c>
      <c r="CE57" s="17">
        <v>-0.4</v>
      </c>
      <c r="CF57" s="17">
        <v>1</v>
      </c>
      <c r="CG57" s="17">
        <v>0</v>
      </c>
      <c r="CH57" s="17"/>
      <c r="CI57" s="17"/>
      <c r="CJ57" s="17"/>
      <c r="CK57" s="17">
        <v>-1.3</v>
      </c>
      <c r="CL57" s="17">
        <v>-0.9</v>
      </c>
      <c r="CM57" s="17">
        <v>-49.8</v>
      </c>
      <c r="CN57" s="17"/>
      <c r="CO57" s="17"/>
      <c r="CP57" s="17"/>
      <c r="CQ57" s="17"/>
      <c r="CR57" s="17"/>
      <c r="CS57" s="17"/>
      <c r="CT57" s="17"/>
      <c r="CU57" s="17"/>
      <c r="CV57" s="17">
        <v>-5.3</v>
      </c>
      <c r="CW57" s="17">
        <v>0</v>
      </c>
      <c r="CX57" s="17"/>
      <c r="CY57" s="17"/>
      <c r="CZ57" s="17">
        <v>1.3</v>
      </c>
      <c r="DA57" s="17">
        <v>0</v>
      </c>
      <c r="DB57" s="17">
        <v>-1</v>
      </c>
      <c r="DC57" s="17"/>
      <c r="DD57" s="17">
        <v>0.04</v>
      </c>
      <c r="DE57" s="17">
        <v>1.3</v>
      </c>
      <c r="DF57" s="17">
        <v>1.9</v>
      </c>
      <c r="DG57" s="17">
        <v>-1.4</v>
      </c>
      <c r="DH57" s="17">
        <v>1.3</v>
      </c>
      <c r="DI57" s="17">
        <v>0.6</v>
      </c>
      <c r="DJ57" s="17"/>
      <c r="DK57" s="17">
        <v>0</v>
      </c>
      <c r="DL57" s="17">
        <v>0</v>
      </c>
      <c r="DM57" s="17">
        <v>0.5</v>
      </c>
      <c r="DN57" s="17">
        <v>0.5</v>
      </c>
      <c r="DO57" s="17">
        <v>1.8</v>
      </c>
      <c r="DP57" s="17">
        <v>0.3</v>
      </c>
      <c r="DQ57" s="17">
        <v>0.7</v>
      </c>
      <c r="DR57" s="17">
        <v>1.1000000000000001</v>
      </c>
      <c r="DS57" s="17">
        <v>0</v>
      </c>
      <c r="DT57" s="17">
        <v>-0.2</v>
      </c>
      <c r="DU57" s="17">
        <v>0.6</v>
      </c>
      <c r="DV57" s="17">
        <v>0</v>
      </c>
      <c r="DW57" s="17"/>
      <c r="DX57" s="17">
        <v>-3.4</v>
      </c>
      <c r="DY57" s="17">
        <v>0.3</v>
      </c>
      <c r="DZ57" s="17">
        <v>-0.2</v>
      </c>
      <c r="EA57" s="17">
        <v>0.7</v>
      </c>
      <c r="EB57" s="17">
        <v>1.1000000000000001</v>
      </c>
      <c r="EC57" s="17">
        <v>0.8</v>
      </c>
      <c r="ED57" s="17">
        <v>4</v>
      </c>
      <c r="EE57" s="17">
        <v>0</v>
      </c>
      <c r="EF57" s="17">
        <v>-3</v>
      </c>
      <c r="EG57" s="17">
        <v>-3.6</v>
      </c>
      <c r="EH57" s="17">
        <v>0</v>
      </c>
      <c r="EI57" s="17">
        <v>0</v>
      </c>
      <c r="EJ57" s="17">
        <v>1.4</v>
      </c>
      <c r="EK57" s="17">
        <v>0</v>
      </c>
      <c r="EL57" s="17">
        <v>1.7</v>
      </c>
      <c r="EM57" s="17">
        <v>0.2</v>
      </c>
      <c r="EN57" s="17">
        <v>0.2</v>
      </c>
      <c r="EO57" s="17">
        <v>0.2</v>
      </c>
      <c r="EP57" s="17"/>
      <c r="EQ57" s="17">
        <v>0</v>
      </c>
      <c r="ER57" s="17">
        <v>0</v>
      </c>
      <c r="ES57" s="17">
        <v>0</v>
      </c>
      <c r="ET57" s="17">
        <v>-0.2</v>
      </c>
      <c r="EU57" s="17">
        <v>1.3</v>
      </c>
      <c r="EV57" s="17">
        <v>0.3</v>
      </c>
      <c r="EW57" s="17">
        <v>0</v>
      </c>
      <c r="EX57" s="17">
        <v>0</v>
      </c>
      <c r="EY57" s="17">
        <v>0.2</v>
      </c>
      <c r="EZ57" s="17">
        <v>1.4</v>
      </c>
      <c r="FA57" s="17">
        <v>3.4</v>
      </c>
      <c r="FB57" s="17">
        <v>9.1999999999999993</v>
      </c>
      <c r="FC57" s="17">
        <v>2.4</v>
      </c>
      <c r="FD57" s="17">
        <v>2.1</v>
      </c>
      <c r="FE57" s="17"/>
      <c r="FF57" s="17"/>
      <c r="FG57" s="17">
        <v>-46.66</v>
      </c>
      <c r="FH57" s="15"/>
      <c r="FI57" s="17"/>
      <c r="FJ57" s="17">
        <v>-0.16300000000000001</v>
      </c>
      <c r="FK57" s="17"/>
      <c r="FL57" s="17">
        <v>1.8</v>
      </c>
      <c r="FM57" s="17">
        <v>3.2966600000000001</v>
      </c>
      <c r="FN57" s="17">
        <v>2.6716500000000001</v>
      </c>
      <c r="FO57" s="17">
        <v>-0.7</v>
      </c>
      <c r="FP57" s="17">
        <v>1.3</v>
      </c>
      <c r="FQ57" s="17">
        <v>8.2053100000000008</v>
      </c>
    </row>
    <row r="58" spans="1:173" ht="24" customHeight="1" thickBot="1" x14ac:dyDescent="0.3">
      <c r="A58" s="18" t="s">
        <v>857</v>
      </c>
      <c r="B58" s="18" t="s">
        <v>49</v>
      </c>
      <c r="C58" s="19">
        <v>13.4</v>
      </c>
      <c r="D58" s="19">
        <v>13.9</v>
      </c>
      <c r="E58" s="19">
        <v>10.8</v>
      </c>
      <c r="F58" s="19">
        <v>0</v>
      </c>
      <c r="G58" s="19">
        <v>0</v>
      </c>
      <c r="H58" s="19">
        <v>-15.3</v>
      </c>
      <c r="I58" s="19">
        <v>13.7</v>
      </c>
      <c r="J58" s="19"/>
      <c r="K58" s="19"/>
      <c r="L58" s="19">
        <v>-20.6</v>
      </c>
      <c r="M58" s="19">
        <v>-34.6</v>
      </c>
      <c r="N58" s="19">
        <v>-24.8</v>
      </c>
      <c r="O58" s="19">
        <v>14.9</v>
      </c>
      <c r="P58" s="19">
        <v>32.700000000000003</v>
      </c>
      <c r="Q58" s="19">
        <v>17.899999999999999</v>
      </c>
      <c r="R58" s="19">
        <v>46.4</v>
      </c>
      <c r="S58" s="19">
        <v>0.1</v>
      </c>
      <c r="T58" s="19"/>
      <c r="U58" s="19"/>
      <c r="V58" s="19"/>
      <c r="W58" s="19"/>
      <c r="X58" s="19">
        <v>0.4</v>
      </c>
      <c r="Y58" s="19">
        <v>0.9</v>
      </c>
      <c r="Z58" s="19">
        <v>0</v>
      </c>
      <c r="AA58" s="19">
        <v>-3.5</v>
      </c>
      <c r="AB58" s="19">
        <v>4.5</v>
      </c>
      <c r="AC58" s="19">
        <v>10.6</v>
      </c>
      <c r="AD58" s="19"/>
      <c r="AE58" s="19"/>
      <c r="AF58" s="19"/>
      <c r="AG58" s="19"/>
      <c r="AH58" s="19">
        <v>5</v>
      </c>
      <c r="AI58" s="19">
        <v>15.6</v>
      </c>
      <c r="AJ58" s="19"/>
      <c r="AK58" s="19"/>
      <c r="AL58" s="19"/>
      <c r="AM58" s="19">
        <v>-1.6</v>
      </c>
      <c r="AN58" s="19">
        <v>-11</v>
      </c>
      <c r="AO58" s="19">
        <v>2.1</v>
      </c>
      <c r="AP58" s="19">
        <v>2.1</v>
      </c>
      <c r="AQ58" s="19">
        <v>-3.1</v>
      </c>
      <c r="AR58" s="19">
        <v>-1.4</v>
      </c>
      <c r="AS58" s="19">
        <v>2.7</v>
      </c>
      <c r="AT58" s="19">
        <v>2.1</v>
      </c>
      <c r="AU58" s="19"/>
      <c r="AV58" s="19">
        <v>-45.4</v>
      </c>
      <c r="AW58" s="19">
        <v>-49.6</v>
      </c>
      <c r="AX58" s="19">
        <v>2.5</v>
      </c>
      <c r="AY58" s="19">
        <v>-1</v>
      </c>
      <c r="AZ58" s="19">
        <v>0</v>
      </c>
      <c r="BA58" s="19">
        <v>-3.9</v>
      </c>
      <c r="BB58" s="19"/>
      <c r="BC58" s="19">
        <v>1.1000000000000001</v>
      </c>
      <c r="BD58" s="19">
        <v>0</v>
      </c>
      <c r="BE58" s="19">
        <v>11.8</v>
      </c>
      <c r="BF58" s="19"/>
      <c r="BG58" s="19"/>
      <c r="BH58" s="19">
        <v>-0.2</v>
      </c>
      <c r="BI58" s="19"/>
      <c r="BJ58" s="19"/>
      <c r="BK58" s="19">
        <v>-2.2999999999999998</v>
      </c>
      <c r="BL58" s="19"/>
      <c r="BM58" s="19"/>
      <c r="BN58" s="19"/>
      <c r="BO58" s="19">
        <v>-2.7</v>
      </c>
      <c r="BP58" s="19">
        <v>-26</v>
      </c>
      <c r="BQ58" s="19">
        <v>-26.7</v>
      </c>
      <c r="BR58" s="19">
        <v>0</v>
      </c>
      <c r="BS58" s="19">
        <v>-17.600000000000001</v>
      </c>
      <c r="BT58" s="19"/>
      <c r="BU58" s="19"/>
      <c r="BV58" s="19"/>
      <c r="BW58" s="19"/>
      <c r="BX58" s="19"/>
      <c r="BY58" s="19"/>
      <c r="BZ58" s="19"/>
      <c r="CA58" s="19"/>
      <c r="CB58" s="19">
        <v>-0.4</v>
      </c>
      <c r="CC58" s="19">
        <v>18.5</v>
      </c>
      <c r="CD58" s="19">
        <v>15.9</v>
      </c>
      <c r="CE58" s="19">
        <v>-0.1</v>
      </c>
      <c r="CF58" s="19">
        <v>1.8</v>
      </c>
      <c r="CG58" s="19">
        <v>0</v>
      </c>
      <c r="CH58" s="19"/>
      <c r="CI58" s="19"/>
      <c r="CJ58" s="19"/>
      <c r="CK58" s="19">
        <v>-0.7</v>
      </c>
      <c r="CL58" s="19">
        <v>-0.2</v>
      </c>
      <c r="CM58" s="19">
        <v>-48.9</v>
      </c>
      <c r="CN58" s="19"/>
      <c r="CO58" s="19"/>
      <c r="CP58" s="19"/>
      <c r="CQ58" s="19"/>
      <c r="CR58" s="19"/>
      <c r="CS58" s="19"/>
      <c r="CT58" s="19"/>
      <c r="CU58" s="19"/>
      <c r="CV58" s="19">
        <v>-5.2</v>
      </c>
      <c r="CW58" s="19">
        <v>0</v>
      </c>
      <c r="CX58" s="19"/>
      <c r="CY58" s="19"/>
      <c r="CZ58" s="19">
        <v>1.3</v>
      </c>
      <c r="DA58" s="19">
        <v>0</v>
      </c>
      <c r="DB58" s="19">
        <v>-0.8</v>
      </c>
      <c r="DC58" s="19"/>
      <c r="DD58" s="19">
        <v>0.05</v>
      </c>
      <c r="DE58" s="19">
        <v>1.2</v>
      </c>
      <c r="DF58" s="19">
        <v>1.8</v>
      </c>
      <c r="DG58" s="19">
        <v>-1.8</v>
      </c>
      <c r="DH58" s="19">
        <v>1.3</v>
      </c>
      <c r="DI58" s="19">
        <v>0.6</v>
      </c>
      <c r="DJ58" s="19"/>
      <c r="DK58" s="19">
        <v>0</v>
      </c>
      <c r="DL58" s="19">
        <v>0</v>
      </c>
      <c r="DM58" s="19">
        <v>0.7</v>
      </c>
      <c r="DN58" s="19">
        <v>1.1000000000000001</v>
      </c>
      <c r="DO58" s="19">
        <v>1.8</v>
      </c>
      <c r="DP58" s="19">
        <v>0.3</v>
      </c>
      <c r="DQ58" s="19">
        <v>0.7</v>
      </c>
      <c r="DR58" s="19">
        <v>1.1000000000000001</v>
      </c>
      <c r="DS58" s="19">
        <v>0</v>
      </c>
      <c r="DT58" s="19">
        <v>-0.1</v>
      </c>
      <c r="DU58" s="19">
        <v>0.7</v>
      </c>
      <c r="DV58" s="19">
        <v>0</v>
      </c>
      <c r="DW58" s="19"/>
      <c r="DX58" s="19">
        <v>-3.4</v>
      </c>
      <c r="DY58" s="19">
        <v>0</v>
      </c>
      <c r="DZ58" s="19">
        <v>-0.3</v>
      </c>
      <c r="EA58" s="19">
        <v>0.8</v>
      </c>
      <c r="EB58" s="19">
        <v>1.3</v>
      </c>
      <c r="EC58" s="19">
        <v>0.8</v>
      </c>
      <c r="ED58" s="19">
        <v>4</v>
      </c>
      <c r="EE58" s="19">
        <v>0</v>
      </c>
      <c r="EF58" s="19">
        <v>-2.5</v>
      </c>
      <c r="EG58" s="19">
        <v>-2.7</v>
      </c>
      <c r="EH58" s="19">
        <v>0</v>
      </c>
      <c r="EI58" s="19">
        <v>0.1</v>
      </c>
      <c r="EJ58" s="19">
        <v>1.4</v>
      </c>
      <c r="EK58" s="19">
        <v>0</v>
      </c>
      <c r="EL58" s="19">
        <v>1.7</v>
      </c>
      <c r="EM58" s="19">
        <v>0.2</v>
      </c>
      <c r="EN58" s="19">
        <v>0.2</v>
      </c>
      <c r="EO58" s="19">
        <v>0.2</v>
      </c>
      <c r="EP58" s="19"/>
      <c r="EQ58" s="19">
        <v>0</v>
      </c>
      <c r="ER58" s="19">
        <v>0</v>
      </c>
      <c r="ES58" s="19">
        <v>0</v>
      </c>
      <c r="ET58" s="19">
        <v>-0.2</v>
      </c>
      <c r="EU58" s="19">
        <v>3</v>
      </c>
      <c r="EV58" s="19">
        <v>0.7</v>
      </c>
      <c r="EW58" s="19">
        <v>0</v>
      </c>
      <c r="EX58" s="19">
        <v>0</v>
      </c>
      <c r="EY58" s="19">
        <v>0.2</v>
      </c>
      <c r="EZ58" s="19">
        <v>1.6</v>
      </c>
      <c r="FA58" s="19">
        <v>3.8</v>
      </c>
      <c r="FB58" s="19">
        <v>12.1</v>
      </c>
      <c r="FC58" s="19">
        <v>5.4</v>
      </c>
      <c r="FD58" s="19">
        <v>1.7</v>
      </c>
      <c r="FE58" s="19"/>
      <c r="FF58" s="19"/>
      <c r="FG58" s="19">
        <v>-45.35</v>
      </c>
      <c r="FH58" s="15"/>
      <c r="FI58" s="19"/>
      <c r="FJ58" s="19">
        <v>-0.56499999999999995</v>
      </c>
      <c r="FK58" s="19"/>
      <c r="FL58" s="19">
        <v>1.9</v>
      </c>
      <c r="FM58" s="19">
        <v>3.2818900000000002</v>
      </c>
      <c r="FN58" s="19">
        <v>2.6789000000000001</v>
      </c>
      <c r="FO58" s="19">
        <v>-0.1</v>
      </c>
      <c r="FP58" s="19">
        <v>1</v>
      </c>
      <c r="FQ58" s="19">
        <v>8.1957900000000006</v>
      </c>
    </row>
    <row r="59" spans="1:173" ht="24.95" customHeight="1" thickBot="1" x14ac:dyDescent="0.3">
      <c r="A59" s="200" t="s">
        <v>858</v>
      </c>
      <c r="B59" s="201"/>
      <c r="C59" s="20">
        <v>326.10000000000002</v>
      </c>
      <c r="D59" s="20">
        <v>662.65</v>
      </c>
      <c r="E59" s="20">
        <v>319</v>
      </c>
      <c r="F59" s="20">
        <v>7.4</v>
      </c>
      <c r="G59" s="20">
        <v>8.3000000000000007</v>
      </c>
      <c r="H59" s="20">
        <v>-129.1</v>
      </c>
      <c r="I59" s="20">
        <v>377.1</v>
      </c>
      <c r="J59" s="20">
        <v>0</v>
      </c>
      <c r="K59" s="20">
        <v>0</v>
      </c>
      <c r="L59" s="20">
        <v>-223.35</v>
      </c>
      <c r="M59" s="20">
        <v>-245.7</v>
      </c>
      <c r="N59" s="20">
        <v>165.15</v>
      </c>
      <c r="O59" s="20">
        <v>785.8</v>
      </c>
      <c r="P59" s="20">
        <v>206</v>
      </c>
      <c r="Q59" s="20">
        <v>290.89999999999998</v>
      </c>
      <c r="R59" s="20">
        <v>1161.95</v>
      </c>
      <c r="S59" s="20">
        <v>0.65</v>
      </c>
      <c r="T59" s="20">
        <v>0</v>
      </c>
      <c r="U59" s="20">
        <v>0</v>
      </c>
      <c r="V59" s="20">
        <v>0</v>
      </c>
      <c r="W59" s="20">
        <v>0</v>
      </c>
      <c r="X59" s="20">
        <v>15.2</v>
      </c>
      <c r="Y59" s="20">
        <v>20.2</v>
      </c>
      <c r="Z59" s="20">
        <v>4.2</v>
      </c>
      <c r="AA59" s="20">
        <v>-78.75</v>
      </c>
      <c r="AB59" s="20">
        <v>128</v>
      </c>
      <c r="AC59" s="20">
        <v>357.95</v>
      </c>
      <c r="AD59" s="20">
        <v>0</v>
      </c>
      <c r="AE59" s="20">
        <v>0</v>
      </c>
      <c r="AF59" s="20">
        <v>0</v>
      </c>
      <c r="AG59" s="20">
        <v>0</v>
      </c>
      <c r="AH59" s="20">
        <v>168.05</v>
      </c>
      <c r="AI59" s="20">
        <v>309.75</v>
      </c>
      <c r="AJ59" s="20">
        <v>0</v>
      </c>
      <c r="AK59" s="20">
        <v>0</v>
      </c>
      <c r="AL59" s="20">
        <v>0</v>
      </c>
      <c r="AM59" s="20">
        <v>-11.65</v>
      </c>
      <c r="AN59" s="20">
        <v>-115.25</v>
      </c>
      <c r="AO59" s="20">
        <v>80.75</v>
      </c>
      <c r="AP59" s="20">
        <v>112.6</v>
      </c>
      <c r="AQ59" s="20">
        <v>-42</v>
      </c>
      <c r="AR59" s="20">
        <v>-31.1</v>
      </c>
      <c r="AS59" s="20">
        <v>64.8</v>
      </c>
      <c r="AT59" s="20">
        <v>26.35</v>
      </c>
      <c r="AU59" s="20">
        <v>0</v>
      </c>
      <c r="AV59" s="20">
        <v>-920.25</v>
      </c>
      <c r="AW59" s="20">
        <v>-1221.7</v>
      </c>
      <c r="AX59" s="20">
        <v>112.35</v>
      </c>
      <c r="AY59" s="20">
        <v>-20.95</v>
      </c>
      <c r="AZ59" s="20">
        <v>3.65</v>
      </c>
      <c r="BA59" s="20">
        <v>-96.5</v>
      </c>
      <c r="BB59" s="20">
        <v>0</v>
      </c>
      <c r="BC59" s="20">
        <v>25.15</v>
      </c>
      <c r="BD59" s="20">
        <v>2.4500000000000002</v>
      </c>
      <c r="BE59" s="20">
        <v>149.55000000000001</v>
      </c>
      <c r="BF59" s="20">
        <v>0</v>
      </c>
      <c r="BG59" s="20">
        <v>0</v>
      </c>
      <c r="BH59" s="20">
        <v>25.55</v>
      </c>
      <c r="BI59" s="20">
        <v>0</v>
      </c>
      <c r="BJ59" s="20">
        <v>0</v>
      </c>
      <c r="BK59" s="20">
        <v>-35.9</v>
      </c>
      <c r="BL59" s="20">
        <v>0</v>
      </c>
      <c r="BM59" s="20">
        <v>0</v>
      </c>
      <c r="BN59" s="20">
        <v>0</v>
      </c>
      <c r="BO59" s="20">
        <v>69.8</v>
      </c>
      <c r="BP59" s="20">
        <v>-385.35</v>
      </c>
      <c r="BQ59" s="20">
        <v>-400.65</v>
      </c>
      <c r="BR59" s="20">
        <v>-43.7</v>
      </c>
      <c r="BS59" s="20">
        <v>287.39999999999998</v>
      </c>
      <c r="BT59" s="20">
        <v>0</v>
      </c>
      <c r="BU59" s="20">
        <v>0</v>
      </c>
      <c r="BV59" s="20">
        <v>0</v>
      </c>
      <c r="BW59" s="20">
        <v>0</v>
      </c>
      <c r="BX59" s="20">
        <v>0</v>
      </c>
      <c r="BY59" s="20">
        <v>0</v>
      </c>
      <c r="BZ59" s="20">
        <v>0</v>
      </c>
      <c r="CA59" s="20">
        <v>0</v>
      </c>
      <c r="CB59" s="20">
        <v>-9.4499999999999993</v>
      </c>
      <c r="CC59" s="20">
        <v>795.1</v>
      </c>
      <c r="CD59" s="20">
        <v>824.8</v>
      </c>
      <c r="CE59" s="20">
        <v>148.44999999999999</v>
      </c>
      <c r="CF59" s="20">
        <v>235.75</v>
      </c>
      <c r="CG59" s="20">
        <v>23.7</v>
      </c>
      <c r="CH59" s="20">
        <v>0</v>
      </c>
      <c r="CI59" s="20">
        <v>0</v>
      </c>
      <c r="CJ59" s="20">
        <v>0</v>
      </c>
      <c r="CK59" s="20">
        <v>611.54999999999995</v>
      </c>
      <c r="CL59" s="20">
        <v>648.6</v>
      </c>
      <c r="CM59" s="20">
        <v>-510.55</v>
      </c>
      <c r="CN59" s="20">
        <v>0</v>
      </c>
      <c r="CO59" s="20">
        <v>0</v>
      </c>
      <c r="CP59" s="20">
        <v>0</v>
      </c>
      <c r="CQ59" s="20">
        <v>0</v>
      </c>
      <c r="CR59" s="20">
        <v>0</v>
      </c>
      <c r="CS59" s="20">
        <v>0</v>
      </c>
      <c r="CT59" s="20">
        <v>0</v>
      </c>
      <c r="CU59" s="20">
        <v>0</v>
      </c>
      <c r="CV59" s="20">
        <v>-107.35</v>
      </c>
      <c r="CW59" s="20">
        <v>52.45</v>
      </c>
      <c r="CX59" s="20">
        <v>0</v>
      </c>
      <c r="CY59" s="20">
        <v>0</v>
      </c>
      <c r="CZ59" s="20">
        <v>29.35</v>
      </c>
      <c r="DA59" s="20">
        <v>-0.3</v>
      </c>
      <c r="DB59" s="20">
        <v>-18.95</v>
      </c>
      <c r="DC59" s="20">
        <v>0</v>
      </c>
      <c r="DD59" s="20">
        <v>1.145</v>
      </c>
      <c r="DE59" s="20">
        <v>29.75</v>
      </c>
      <c r="DF59" s="20">
        <v>44.25</v>
      </c>
      <c r="DG59" s="20">
        <v>-10.55</v>
      </c>
      <c r="DH59" s="20">
        <v>32.200000000000003</v>
      </c>
      <c r="DI59" s="20">
        <v>13.8</v>
      </c>
      <c r="DJ59" s="20">
        <v>0</v>
      </c>
      <c r="DK59" s="20">
        <v>-6.4</v>
      </c>
      <c r="DL59" s="20">
        <v>-12.25</v>
      </c>
      <c r="DM59" s="20">
        <v>19</v>
      </c>
      <c r="DN59" s="20">
        <v>28.3</v>
      </c>
      <c r="DO59" s="20">
        <v>37.450000000000003</v>
      </c>
      <c r="DP59" s="20">
        <v>7.1</v>
      </c>
      <c r="DQ59" s="20">
        <v>16.75</v>
      </c>
      <c r="DR59" s="20">
        <v>25.7</v>
      </c>
      <c r="DS59" s="20">
        <v>-10.75</v>
      </c>
      <c r="DT59" s="20">
        <v>0.85</v>
      </c>
      <c r="DU59" s="20">
        <v>16.350000000000001</v>
      </c>
      <c r="DV59" s="20">
        <v>2.15</v>
      </c>
      <c r="DW59" s="20">
        <v>0</v>
      </c>
      <c r="DX59" s="20">
        <v>-84.7</v>
      </c>
      <c r="DY59" s="20">
        <v>3.25</v>
      </c>
      <c r="DZ59" s="20">
        <v>4.3</v>
      </c>
      <c r="EA59" s="20">
        <v>24.2</v>
      </c>
      <c r="EB59" s="20">
        <v>34.65</v>
      </c>
      <c r="EC59" s="20">
        <v>19.2</v>
      </c>
      <c r="ED59" s="20">
        <v>97</v>
      </c>
      <c r="EE59" s="20">
        <v>16</v>
      </c>
      <c r="EF59" s="20">
        <v>-62</v>
      </c>
      <c r="EG59" s="20">
        <v>-53.7</v>
      </c>
      <c r="EH59" s="20">
        <v>2.2000000000000002</v>
      </c>
      <c r="EI59" s="20">
        <v>2.25</v>
      </c>
      <c r="EJ59" s="20">
        <v>34.5</v>
      </c>
      <c r="EK59" s="20">
        <v>-0.15</v>
      </c>
      <c r="EL59" s="20">
        <v>29.15</v>
      </c>
      <c r="EM59" s="20">
        <v>4.8</v>
      </c>
      <c r="EN59" s="20">
        <v>4.8</v>
      </c>
      <c r="EO59" s="20">
        <v>4.8</v>
      </c>
      <c r="EP59" s="20">
        <v>0</v>
      </c>
      <c r="EQ59" s="20">
        <v>124.95</v>
      </c>
      <c r="ER59" s="20">
        <v>12</v>
      </c>
      <c r="ES59" s="20">
        <v>107</v>
      </c>
      <c r="ET59" s="20">
        <v>-4.8</v>
      </c>
      <c r="EU59" s="20">
        <v>154.75</v>
      </c>
      <c r="EV59" s="20">
        <v>80.8</v>
      </c>
      <c r="EW59" s="20">
        <v>67.05</v>
      </c>
      <c r="EX59" s="20">
        <v>7.3</v>
      </c>
      <c r="EY59" s="20">
        <v>8.1</v>
      </c>
      <c r="EZ59" s="20">
        <v>42.3</v>
      </c>
      <c r="FA59" s="20">
        <v>86</v>
      </c>
      <c r="FB59" s="20">
        <v>272.05</v>
      </c>
      <c r="FC59" s="20">
        <v>68.55</v>
      </c>
      <c r="FD59" s="20">
        <v>54.05</v>
      </c>
      <c r="FE59" s="20">
        <v>0</v>
      </c>
      <c r="FF59" s="20">
        <v>0</v>
      </c>
      <c r="FG59" s="20">
        <v>6391.4949999999999</v>
      </c>
      <c r="FH59" s="21"/>
      <c r="FI59" s="20">
        <v>0</v>
      </c>
      <c r="FJ59" s="20">
        <v>-11.388</v>
      </c>
      <c r="FK59" s="20">
        <v>0</v>
      </c>
      <c r="FL59" s="20">
        <v>41.75</v>
      </c>
      <c r="FM59" s="20">
        <v>75.928875000000005</v>
      </c>
      <c r="FN59" s="20">
        <v>70.496660000000006</v>
      </c>
      <c r="FO59" s="20">
        <v>16.95</v>
      </c>
      <c r="FP59" s="20">
        <v>75.849999999999994</v>
      </c>
      <c r="FQ59" s="20">
        <v>269.587535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861</v>
      </c>
      <c r="C5" s="1"/>
      <c r="D5" s="1"/>
      <c r="E5" s="1"/>
      <c r="F5" s="1"/>
      <c r="G5" s="1"/>
      <c r="H5" s="1"/>
    </row>
    <row r="6" spans="1:8" ht="23.1" customHeight="1" x14ac:dyDescent="0.25">
      <c r="A6" s="1"/>
      <c r="B6" s="205" t="s">
        <v>862</v>
      </c>
      <c r="C6" s="205" t="s">
        <v>863</v>
      </c>
      <c r="D6" s="205"/>
      <c r="E6" s="205" t="s">
        <v>864</v>
      </c>
      <c r="F6" s="205"/>
      <c r="G6" s="205"/>
      <c r="H6" s="205" t="s">
        <v>865</v>
      </c>
    </row>
    <row r="7" spans="1:8" ht="30.95" customHeight="1" x14ac:dyDescent="0.25">
      <c r="A7" s="1"/>
      <c r="B7" s="205"/>
      <c r="C7" s="24" t="s">
        <v>866</v>
      </c>
      <c r="D7" s="24" t="s">
        <v>867</v>
      </c>
      <c r="E7" s="24" t="s">
        <v>598</v>
      </c>
      <c r="F7" s="24" t="s">
        <v>597</v>
      </c>
      <c r="G7" s="24" t="s">
        <v>596</v>
      </c>
      <c r="H7" s="24" t="s">
        <v>868</v>
      </c>
    </row>
    <row r="8" spans="1:8" ht="11.1" customHeight="1" x14ac:dyDescent="0.25">
      <c r="A8" s="1"/>
      <c r="B8" s="25" t="s">
        <v>810</v>
      </c>
      <c r="C8" s="26">
        <v>0</v>
      </c>
      <c r="D8" s="26">
        <v>6383.65</v>
      </c>
      <c r="E8" s="27">
        <v>963.16719999999998</v>
      </c>
      <c r="F8" s="27">
        <v>3687.4937</v>
      </c>
      <c r="G8" s="27">
        <v>1732.9891</v>
      </c>
      <c r="H8" s="27">
        <v>203.53059999999999</v>
      </c>
    </row>
    <row r="9" spans="1:8" ht="11.1" customHeight="1" x14ac:dyDescent="0.25">
      <c r="A9" s="1"/>
      <c r="B9" s="25" t="s">
        <v>811</v>
      </c>
      <c r="C9" s="26">
        <v>0</v>
      </c>
      <c r="D9" s="26">
        <v>6340.66</v>
      </c>
      <c r="E9" s="27">
        <v>917.06889999999999</v>
      </c>
      <c r="F9" s="27">
        <v>3715.6496999999999</v>
      </c>
      <c r="G9" s="27">
        <v>1707.9413999999999</v>
      </c>
      <c r="H9" s="27">
        <v>205.767</v>
      </c>
    </row>
    <row r="10" spans="1:8" ht="11.1" customHeight="1" x14ac:dyDescent="0.25">
      <c r="A10" s="1"/>
      <c r="B10" s="25" t="s">
        <v>812</v>
      </c>
      <c r="C10" s="26">
        <v>0</v>
      </c>
      <c r="D10" s="26">
        <v>6212.44</v>
      </c>
      <c r="E10" s="27">
        <v>943.47739999999999</v>
      </c>
      <c r="F10" s="27">
        <v>3569.9506999999999</v>
      </c>
      <c r="G10" s="27">
        <v>1699.0119</v>
      </c>
      <c r="H10" s="27">
        <v>205.48</v>
      </c>
    </row>
    <row r="11" spans="1:8" ht="11.1" customHeight="1" x14ac:dyDescent="0.25">
      <c r="A11" s="1"/>
      <c r="B11" s="25" t="s">
        <v>813</v>
      </c>
      <c r="C11" s="26">
        <v>0</v>
      </c>
      <c r="D11" s="26">
        <v>6179.15</v>
      </c>
      <c r="E11" s="27">
        <v>926.02520000000004</v>
      </c>
      <c r="F11" s="27">
        <v>3565.4485</v>
      </c>
      <c r="G11" s="27">
        <v>1687.6763000000001</v>
      </c>
      <c r="H11" s="27">
        <v>205.3733</v>
      </c>
    </row>
    <row r="12" spans="1:8" ht="11.1" customHeight="1" x14ac:dyDescent="0.25">
      <c r="A12" s="1"/>
      <c r="B12" s="25" t="s">
        <v>814</v>
      </c>
      <c r="C12" s="26">
        <v>0</v>
      </c>
      <c r="D12" s="26">
        <v>6035.05</v>
      </c>
      <c r="E12" s="27">
        <v>884.73670000000004</v>
      </c>
      <c r="F12" s="27">
        <v>3464.1986000000002</v>
      </c>
      <c r="G12" s="27">
        <v>1686.1147000000001</v>
      </c>
      <c r="H12" s="27">
        <v>206.0335</v>
      </c>
    </row>
    <row r="13" spans="1:8" ht="11.1" customHeight="1" x14ac:dyDescent="0.25">
      <c r="A13" s="1"/>
      <c r="B13" s="25" t="s">
        <v>815</v>
      </c>
      <c r="C13" s="26">
        <v>0</v>
      </c>
      <c r="D13" s="26">
        <v>6162.07</v>
      </c>
      <c r="E13" s="27">
        <v>880.47720000000004</v>
      </c>
      <c r="F13" s="27">
        <v>3571.1532000000002</v>
      </c>
      <c r="G13" s="27">
        <v>1710.4395999999999</v>
      </c>
      <c r="H13" s="27">
        <v>200.72329999999999</v>
      </c>
    </row>
    <row r="14" spans="1:8" ht="11.1" customHeight="1" x14ac:dyDescent="0.25">
      <c r="A14" s="1"/>
      <c r="B14" s="25" t="s">
        <v>816</v>
      </c>
      <c r="C14" s="26">
        <v>0</v>
      </c>
      <c r="D14" s="26">
        <v>6166.97</v>
      </c>
      <c r="E14" s="27">
        <v>898.84860000000003</v>
      </c>
      <c r="F14" s="27">
        <v>3556.8878</v>
      </c>
      <c r="G14" s="27">
        <v>1711.2336</v>
      </c>
      <c r="H14" s="27">
        <v>198.99180000000001</v>
      </c>
    </row>
    <row r="15" spans="1:8" ht="11.1" customHeight="1" x14ac:dyDescent="0.25">
      <c r="A15" s="1"/>
      <c r="B15" s="25" t="s">
        <v>817</v>
      </c>
      <c r="C15" s="26">
        <v>0</v>
      </c>
      <c r="D15" s="26">
        <v>6161.06</v>
      </c>
      <c r="E15" s="27">
        <v>871.76869999999997</v>
      </c>
      <c r="F15" s="27">
        <v>3575.7507000000001</v>
      </c>
      <c r="G15" s="27">
        <v>1713.5406</v>
      </c>
      <c r="H15" s="27">
        <v>198.36490000000001</v>
      </c>
    </row>
    <row r="16" spans="1:8" ht="11.1" customHeight="1" x14ac:dyDescent="0.25">
      <c r="A16" s="1"/>
      <c r="B16" s="25" t="s">
        <v>818</v>
      </c>
      <c r="C16" s="26">
        <v>0</v>
      </c>
      <c r="D16" s="26">
        <v>6123.35</v>
      </c>
      <c r="E16" s="27">
        <v>892.32650000000001</v>
      </c>
      <c r="F16" s="27">
        <v>3499.7438000000002</v>
      </c>
      <c r="G16" s="27">
        <v>1731.2797</v>
      </c>
      <c r="H16" s="27">
        <v>203.923</v>
      </c>
    </row>
    <row r="17" spans="1:8" ht="11.1" customHeight="1" x14ac:dyDescent="0.25">
      <c r="A17" s="1"/>
      <c r="B17" s="25" t="s">
        <v>819</v>
      </c>
      <c r="C17" s="26">
        <v>0</v>
      </c>
      <c r="D17" s="26">
        <v>6285.86</v>
      </c>
      <c r="E17" s="27">
        <v>900.22770000000003</v>
      </c>
      <c r="F17" s="27">
        <v>3642.7584999999999</v>
      </c>
      <c r="G17" s="27">
        <v>1742.8738000000001</v>
      </c>
      <c r="H17" s="27">
        <v>200.4828</v>
      </c>
    </row>
    <row r="18" spans="1:8" ht="11.1" customHeight="1" x14ac:dyDescent="0.25">
      <c r="A18" s="1"/>
      <c r="B18" s="25" t="s">
        <v>820</v>
      </c>
      <c r="C18" s="26">
        <v>0</v>
      </c>
      <c r="D18" s="26">
        <v>6398.05</v>
      </c>
      <c r="E18" s="27">
        <v>921.39660000000003</v>
      </c>
      <c r="F18" s="27">
        <v>3717.6516000000001</v>
      </c>
      <c r="G18" s="27">
        <v>1759.0018</v>
      </c>
      <c r="H18" s="27">
        <v>196.9034</v>
      </c>
    </row>
    <row r="19" spans="1:8" ht="11.1" customHeight="1" x14ac:dyDescent="0.25">
      <c r="A19" s="1"/>
      <c r="B19" s="25" t="s">
        <v>821</v>
      </c>
      <c r="C19" s="26">
        <v>0</v>
      </c>
      <c r="D19" s="26">
        <v>6441.85</v>
      </c>
      <c r="E19" s="27">
        <v>983.0779</v>
      </c>
      <c r="F19" s="27">
        <v>3696.8191999999999</v>
      </c>
      <c r="G19" s="27">
        <v>1761.9529</v>
      </c>
      <c r="H19" s="27">
        <v>189.50239999999999</v>
      </c>
    </row>
    <row r="20" spans="1:8" ht="11.1" customHeight="1" x14ac:dyDescent="0.25">
      <c r="A20" s="1"/>
      <c r="B20" s="25" t="s">
        <v>822</v>
      </c>
      <c r="C20" s="26">
        <v>0</v>
      </c>
      <c r="D20" s="26">
        <v>6644.25</v>
      </c>
      <c r="E20" s="27">
        <v>1031.4229</v>
      </c>
      <c r="F20" s="27">
        <v>3884.3162000000002</v>
      </c>
      <c r="G20" s="27">
        <v>1728.5109</v>
      </c>
      <c r="H20" s="27">
        <v>180.95699999999999</v>
      </c>
    </row>
    <row r="21" spans="1:8" ht="11.1" customHeight="1" x14ac:dyDescent="0.25">
      <c r="A21" s="1"/>
      <c r="B21" s="25" t="s">
        <v>823</v>
      </c>
      <c r="C21" s="26">
        <v>0</v>
      </c>
      <c r="D21" s="26">
        <v>6544.05</v>
      </c>
      <c r="E21" s="27">
        <v>1018.9818</v>
      </c>
      <c r="F21" s="27">
        <v>3808.5680000000002</v>
      </c>
      <c r="G21" s="27">
        <v>1716.5001999999999</v>
      </c>
      <c r="H21" s="27">
        <v>177.28229999999999</v>
      </c>
    </row>
    <row r="22" spans="1:8" ht="11.1" customHeight="1" x14ac:dyDescent="0.25">
      <c r="A22" s="1"/>
      <c r="B22" s="25" t="s">
        <v>824</v>
      </c>
      <c r="C22" s="26">
        <v>0</v>
      </c>
      <c r="D22" s="26">
        <v>6752.13</v>
      </c>
      <c r="E22" s="27">
        <v>1044.6169</v>
      </c>
      <c r="F22" s="27">
        <v>4032.2440000000001</v>
      </c>
      <c r="G22" s="27">
        <v>1675.2691</v>
      </c>
      <c r="H22" s="27">
        <v>181.79339999999999</v>
      </c>
    </row>
    <row r="23" spans="1:8" ht="11.1" customHeight="1" x14ac:dyDescent="0.25">
      <c r="A23" s="1"/>
      <c r="B23" s="25" t="s">
        <v>825</v>
      </c>
      <c r="C23" s="26">
        <v>0</v>
      </c>
      <c r="D23" s="26">
        <v>6799.72</v>
      </c>
      <c r="E23" s="27">
        <v>1069.1071999999999</v>
      </c>
      <c r="F23" s="27">
        <v>4078.6003999999998</v>
      </c>
      <c r="G23" s="27">
        <v>1652.0124000000001</v>
      </c>
      <c r="H23" s="27">
        <v>179.99770000000001</v>
      </c>
    </row>
    <row r="24" spans="1:8" ht="11.1" customHeight="1" x14ac:dyDescent="0.25">
      <c r="A24" s="1"/>
      <c r="B24" s="25" t="s">
        <v>826</v>
      </c>
      <c r="C24" s="26">
        <v>0</v>
      </c>
      <c r="D24" s="26">
        <v>7042.82</v>
      </c>
      <c r="E24" s="27">
        <v>1064.4012</v>
      </c>
      <c r="F24" s="27">
        <v>4282.1427999999996</v>
      </c>
      <c r="G24" s="27">
        <v>1696.2760000000001</v>
      </c>
      <c r="H24" s="27">
        <v>182.19810000000001</v>
      </c>
    </row>
    <row r="25" spans="1:8" ht="11.1" customHeight="1" x14ac:dyDescent="0.25">
      <c r="A25" s="1"/>
      <c r="B25" s="25" t="s">
        <v>827</v>
      </c>
      <c r="C25" s="26">
        <v>0</v>
      </c>
      <c r="D25" s="26">
        <v>7178.81</v>
      </c>
      <c r="E25" s="27">
        <v>1101.0628999999999</v>
      </c>
      <c r="F25" s="27">
        <v>4378.2052000000003</v>
      </c>
      <c r="G25" s="27">
        <v>1699.5418999999999</v>
      </c>
      <c r="H25" s="27">
        <v>183.16659999999999</v>
      </c>
    </row>
    <row r="26" spans="1:8" ht="11.1" customHeight="1" x14ac:dyDescent="0.25">
      <c r="A26" s="1"/>
      <c r="B26" s="25" t="s">
        <v>828</v>
      </c>
      <c r="C26" s="26">
        <v>0</v>
      </c>
      <c r="D26" s="26">
        <v>7144.82</v>
      </c>
      <c r="E26" s="27">
        <v>1130.8118999999999</v>
      </c>
      <c r="F26" s="27">
        <v>4326.5954000000002</v>
      </c>
      <c r="G26" s="27">
        <v>1687.4127000000001</v>
      </c>
      <c r="H26" s="27">
        <v>185.27930000000001</v>
      </c>
    </row>
    <row r="27" spans="1:8" ht="11.1" customHeight="1" x14ac:dyDescent="0.25">
      <c r="A27" s="1"/>
      <c r="B27" s="25" t="s">
        <v>829</v>
      </c>
      <c r="C27" s="26">
        <v>0</v>
      </c>
      <c r="D27" s="26">
        <v>7334.56</v>
      </c>
      <c r="E27" s="27">
        <v>1151.4776999999999</v>
      </c>
      <c r="F27" s="27">
        <v>4514.0924999999997</v>
      </c>
      <c r="G27" s="27">
        <v>1668.9898000000001</v>
      </c>
      <c r="H27" s="27">
        <v>188.80279999999999</v>
      </c>
    </row>
    <row r="28" spans="1:8" ht="11.1" customHeight="1" x14ac:dyDescent="0.25">
      <c r="A28" s="1"/>
      <c r="B28" s="25" t="s">
        <v>830</v>
      </c>
      <c r="C28" s="26">
        <v>0</v>
      </c>
      <c r="D28" s="26">
        <v>7358.45</v>
      </c>
      <c r="E28" s="27">
        <v>1145.0373999999999</v>
      </c>
      <c r="F28" s="27">
        <v>4553.9228999999996</v>
      </c>
      <c r="G28" s="27">
        <v>1659.4897000000001</v>
      </c>
      <c r="H28" s="27">
        <v>192.6558</v>
      </c>
    </row>
    <row r="29" spans="1:8" ht="11.1" customHeight="1" x14ac:dyDescent="0.25">
      <c r="A29" s="1"/>
      <c r="B29" s="25" t="s">
        <v>831</v>
      </c>
      <c r="C29" s="26">
        <v>0</v>
      </c>
      <c r="D29" s="26">
        <v>7426.86</v>
      </c>
      <c r="E29" s="27">
        <v>1203.2121</v>
      </c>
      <c r="F29" s="27">
        <v>4569.7986000000001</v>
      </c>
      <c r="G29" s="27">
        <v>1653.8493000000001</v>
      </c>
      <c r="H29" s="27">
        <v>193.81049999999999</v>
      </c>
    </row>
    <row r="30" spans="1:8" ht="11.1" customHeight="1" x14ac:dyDescent="0.25">
      <c r="A30" s="1"/>
      <c r="B30" s="25" t="s">
        <v>832</v>
      </c>
      <c r="C30" s="26">
        <v>0</v>
      </c>
      <c r="D30" s="26">
        <v>7448.25</v>
      </c>
      <c r="E30" s="27">
        <v>1182.3354999999999</v>
      </c>
      <c r="F30" s="27">
        <v>4597.8113999999996</v>
      </c>
      <c r="G30" s="27">
        <v>1668.1031</v>
      </c>
      <c r="H30" s="27">
        <v>186.56049999999999</v>
      </c>
    </row>
    <row r="31" spans="1:8" ht="11.1" customHeight="1" x14ac:dyDescent="0.25">
      <c r="A31" s="1"/>
      <c r="B31" s="25" t="s">
        <v>833</v>
      </c>
      <c r="C31" s="26">
        <v>0</v>
      </c>
      <c r="D31" s="26">
        <v>7476.05</v>
      </c>
      <c r="E31" s="27">
        <v>1216.2163</v>
      </c>
      <c r="F31" s="27">
        <v>4621.0932000000003</v>
      </c>
      <c r="G31" s="27">
        <v>1638.7405000000001</v>
      </c>
      <c r="H31" s="27">
        <v>185.62350000000001</v>
      </c>
    </row>
    <row r="32" spans="1:8" ht="11.1" customHeight="1" x14ac:dyDescent="0.25">
      <c r="A32" s="1"/>
      <c r="B32" s="25" t="s">
        <v>834</v>
      </c>
      <c r="C32" s="26">
        <v>0</v>
      </c>
      <c r="D32" s="26">
        <v>7296.04</v>
      </c>
      <c r="E32" s="27">
        <v>1207.4105999999999</v>
      </c>
      <c r="F32" s="27">
        <v>4454.5928999999996</v>
      </c>
      <c r="G32" s="27">
        <v>1634.0364999999999</v>
      </c>
      <c r="H32" s="27">
        <v>183.12209999999999</v>
      </c>
    </row>
    <row r="33" spans="1:8" ht="11.1" customHeight="1" x14ac:dyDescent="0.25">
      <c r="A33" s="1"/>
      <c r="B33" s="25" t="s">
        <v>835</v>
      </c>
      <c r="C33" s="26">
        <v>0</v>
      </c>
      <c r="D33" s="26">
        <v>7322.85</v>
      </c>
      <c r="E33" s="27">
        <v>1138.3039000000001</v>
      </c>
      <c r="F33" s="27">
        <v>4553.7002000000002</v>
      </c>
      <c r="G33" s="27">
        <v>1630.8459</v>
      </c>
      <c r="H33" s="27">
        <v>184.79300000000001</v>
      </c>
    </row>
    <row r="34" spans="1:8" ht="11.1" customHeight="1" x14ac:dyDescent="0.25">
      <c r="A34" s="1"/>
      <c r="B34" s="25" t="s">
        <v>836</v>
      </c>
      <c r="C34" s="26">
        <v>0</v>
      </c>
      <c r="D34" s="26">
        <v>7344.45</v>
      </c>
      <c r="E34" s="27">
        <v>1173.0056</v>
      </c>
      <c r="F34" s="27">
        <v>4515.8879999999999</v>
      </c>
      <c r="G34" s="27">
        <v>1655.5563999999999</v>
      </c>
      <c r="H34" s="27">
        <v>189.41380000000001</v>
      </c>
    </row>
    <row r="35" spans="1:8" ht="11.1" customHeight="1" x14ac:dyDescent="0.25">
      <c r="A35" s="1"/>
      <c r="B35" s="25" t="s">
        <v>837</v>
      </c>
      <c r="C35" s="26">
        <v>0</v>
      </c>
      <c r="D35" s="26">
        <v>7226.55</v>
      </c>
      <c r="E35" s="27">
        <v>1115.3813</v>
      </c>
      <c r="F35" s="27">
        <v>4456.5711000000001</v>
      </c>
      <c r="G35" s="27">
        <v>1654.5976000000001</v>
      </c>
      <c r="H35" s="27">
        <v>190.9041</v>
      </c>
    </row>
    <row r="36" spans="1:8" ht="11.1" customHeight="1" x14ac:dyDescent="0.25">
      <c r="A36" s="1"/>
      <c r="B36" s="25" t="s">
        <v>838</v>
      </c>
      <c r="C36" s="26">
        <v>0</v>
      </c>
      <c r="D36" s="26">
        <v>7413.65</v>
      </c>
      <c r="E36" s="27">
        <v>1174.9906000000001</v>
      </c>
      <c r="F36" s="27">
        <v>4565.2503999999999</v>
      </c>
      <c r="G36" s="27">
        <v>1673.4090000000001</v>
      </c>
      <c r="H36" s="27">
        <v>188.5127</v>
      </c>
    </row>
    <row r="37" spans="1:8" ht="11.1" customHeight="1" x14ac:dyDescent="0.25">
      <c r="A37" s="1"/>
      <c r="B37" s="25" t="s">
        <v>839</v>
      </c>
      <c r="C37" s="26">
        <v>0</v>
      </c>
      <c r="D37" s="26">
        <v>7383.95</v>
      </c>
      <c r="E37" s="27">
        <v>1141.9738</v>
      </c>
      <c r="F37" s="27">
        <v>4541.1269000000002</v>
      </c>
      <c r="G37" s="27">
        <v>1700.8493000000001</v>
      </c>
      <c r="H37" s="27">
        <v>190.99940000000001</v>
      </c>
    </row>
    <row r="38" spans="1:8" ht="11.1" customHeight="1" x14ac:dyDescent="0.25">
      <c r="A38" s="1"/>
      <c r="B38" s="25" t="s">
        <v>840</v>
      </c>
      <c r="C38" s="26">
        <v>0</v>
      </c>
      <c r="D38" s="26">
        <v>7423.95</v>
      </c>
      <c r="E38" s="27">
        <v>1168.7316000000001</v>
      </c>
      <c r="F38" s="27">
        <v>4539.5853999999999</v>
      </c>
      <c r="G38" s="27">
        <v>1715.633</v>
      </c>
      <c r="H38" s="27">
        <v>189.3828</v>
      </c>
    </row>
    <row r="39" spans="1:8" ht="11.1" customHeight="1" x14ac:dyDescent="0.25">
      <c r="A39" s="1"/>
      <c r="B39" s="25" t="s">
        <v>841</v>
      </c>
      <c r="C39" s="26">
        <v>0</v>
      </c>
      <c r="D39" s="26">
        <v>7445.44</v>
      </c>
      <c r="E39" s="27">
        <v>1172.3574000000001</v>
      </c>
      <c r="F39" s="27">
        <v>4591.4101000000001</v>
      </c>
      <c r="G39" s="27">
        <v>1681.6724999999999</v>
      </c>
      <c r="H39" s="27">
        <v>192.06829999999999</v>
      </c>
    </row>
    <row r="40" spans="1:8" ht="11.1" customHeight="1" x14ac:dyDescent="0.25">
      <c r="A40" s="1"/>
      <c r="B40" s="25" t="s">
        <v>842</v>
      </c>
      <c r="C40" s="26">
        <v>0</v>
      </c>
      <c r="D40" s="26">
        <v>7427.04</v>
      </c>
      <c r="E40" s="27">
        <v>1160.8717999999999</v>
      </c>
      <c r="F40" s="27">
        <v>4566.1350000000002</v>
      </c>
      <c r="G40" s="27">
        <v>1700.0332000000001</v>
      </c>
      <c r="H40" s="27">
        <v>180.77430000000001</v>
      </c>
    </row>
    <row r="41" spans="1:8" ht="11.1" customHeight="1" x14ac:dyDescent="0.25">
      <c r="A41" s="1"/>
      <c r="B41" s="25" t="s">
        <v>843</v>
      </c>
      <c r="C41" s="26">
        <v>0</v>
      </c>
      <c r="D41" s="26">
        <v>7323.75</v>
      </c>
      <c r="E41" s="27">
        <v>1159.9545000000001</v>
      </c>
      <c r="F41" s="27">
        <v>4444.9961000000003</v>
      </c>
      <c r="G41" s="27">
        <v>1718.7994000000001</v>
      </c>
      <c r="H41" s="27">
        <v>175.6387</v>
      </c>
    </row>
    <row r="42" spans="1:8" ht="11.1" customHeight="1" x14ac:dyDescent="0.25">
      <c r="A42" s="1"/>
      <c r="B42" s="25" t="s">
        <v>844</v>
      </c>
      <c r="C42" s="26">
        <v>0</v>
      </c>
      <c r="D42" s="26">
        <v>7303.24</v>
      </c>
      <c r="E42" s="27">
        <v>1137.7729999999999</v>
      </c>
      <c r="F42" s="27">
        <v>4383.7174000000005</v>
      </c>
      <c r="G42" s="27">
        <v>1781.7496000000001</v>
      </c>
      <c r="H42" s="27">
        <v>181.1953</v>
      </c>
    </row>
    <row r="43" spans="1:8" ht="11.1" customHeight="1" x14ac:dyDescent="0.25">
      <c r="A43" s="1"/>
      <c r="B43" s="25" t="s">
        <v>845</v>
      </c>
      <c r="C43" s="26">
        <v>0</v>
      </c>
      <c r="D43" s="26">
        <v>7188.54</v>
      </c>
      <c r="E43" s="27">
        <v>1090.4124999999999</v>
      </c>
      <c r="F43" s="27">
        <v>4317.3251</v>
      </c>
      <c r="G43" s="27">
        <v>1780.8024</v>
      </c>
      <c r="H43" s="27">
        <v>175.04320000000001</v>
      </c>
    </row>
    <row r="44" spans="1:8" ht="11.1" customHeight="1" x14ac:dyDescent="0.25">
      <c r="A44" s="1"/>
      <c r="B44" s="25" t="s">
        <v>846</v>
      </c>
      <c r="C44" s="26">
        <v>0</v>
      </c>
      <c r="D44" s="26">
        <v>7375.55</v>
      </c>
      <c r="E44" s="27">
        <v>1191.0558000000001</v>
      </c>
      <c r="F44" s="27">
        <v>4406.0787</v>
      </c>
      <c r="G44" s="27">
        <v>1778.4155000000001</v>
      </c>
      <c r="H44" s="27">
        <v>164.8107</v>
      </c>
    </row>
    <row r="45" spans="1:8" ht="11.1" customHeight="1" x14ac:dyDescent="0.25">
      <c r="A45" s="1"/>
      <c r="B45" s="25" t="s">
        <v>847</v>
      </c>
      <c r="C45" s="26">
        <v>0</v>
      </c>
      <c r="D45" s="26">
        <v>7361.36</v>
      </c>
      <c r="E45" s="27">
        <v>1214.1373000000001</v>
      </c>
      <c r="F45" s="27">
        <v>4356.4120000000003</v>
      </c>
      <c r="G45" s="27">
        <v>1790.8107</v>
      </c>
      <c r="H45" s="27">
        <v>162.67339999999999</v>
      </c>
    </row>
    <row r="46" spans="1:8" ht="11.1" customHeight="1" x14ac:dyDescent="0.25">
      <c r="A46" s="1"/>
      <c r="B46" s="25" t="s">
        <v>848</v>
      </c>
      <c r="C46" s="26">
        <v>0</v>
      </c>
      <c r="D46" s="26">
        <v>7377.65</v>
      </c>
      <c r="E46" s="27">
        <v>1228.1265000000001</v>
      </c>
      <c r="F46" s="27">
        <v>4377.9058999999997</v>
      </c>
      <c r="G46" s="27">
        <v>1771.6176</v>
      </c>
      <c r="H46" s="27">
        <v>163.9924</v>
      </c>
    </row>
    <row r="47" spans="1:8" ht="11.1" customHeight="1" x14ac:dyDescent="0.25">
      <c r="A47" s="1"/>
      <c r="B47" s="25" t="s">
        <v>849</v>
      </c>
      <c r="C47" s="26">
        <v>0</v>
      </c>
      <c r="D47" s="26">
        <v>7435.85</v>
      </c>
      <c r="E47" s="27">
        <v>1245.3768</v>
      </c>
      <c r="F47" s="27">
        <v>4373.2155000000002</v>
      </c>
      <c r="G47" s="27">
        <v>1817.2577000000001</v>
      </c>
      <c r="H47" s="27">
        <v>177.46510000000001</v>
      </c>
    </row>
    <row r="48" spans="1:8" ht="11.1" customHeight="1" x14ac:dyDescent="0.25">
      <c r="A48" s="1"/>
      <c r="B48" s="25" t="s">
        <v>850</v>
      </c>
      <c r="C48" s="26">
        <v>0</v>
      </c>
      <c r="D48" s="26">
        <v>7314.25</v>
      </c>
      <c r="E48" s="27">
        <v>1189.5458000000001</v>
      </c>
      <c r="F48" s="27">
        <v>4353.8254999999999</v>
      </c>
      <c r="G48" s="27">
        <v>1770.8787</v>
      </c>
      <c r="H48" s="27">
        <v>184.8912</v>
      </c>
    </row>
    <row r="49" spans="1:8" ht="11.1" customHeight="1" x14ac:dyDescent="0.25">
      <c r="A49" s="1"/>
      <c r="B49" s="25" t="s">
        <v>851</v>
      </c>
      <c r="C49" s="26">
        <v>0</v>
      </c>
      <c r="D49" s="26">
        <v>7312.65</v>
      </c>
      <c r="E49" s="27">
        <v>1207.1633999999999</v>
      </c>
      <c r="F49" s="27">
        <v>4345.9795000000004</v>
      </c>
      <c r="G49" s="27">
        <v>1759.5071</v>
      </c>
      <c r="H49" s="27">
        <v>186.99700000000001</v>
      </c>
    </row>
    <row r="50" spans="1:8" ht="11.1" customHeight="1" x14ac:dyDescent="0.25">
      <c r="A50" s="1"/>
      <c r="B50" s="25" t="s">
        <v>852</v>
      </c>
      <c r="C50" s="26">
        <v>0</v>
      </c>
      <c r="D50" s="26">
        <v>7199.74</v>
      </c>
      <c r="E50" s="27">
        <v>1150.8688</v>
      </c>
      <c r="F50" s="27">
        <v>4297.6598999999997</v>
      </c>
      <c r="G50" s="27">
        <v>1751.2112999999999</v>
      </c>
      <c r="H50" s="27">
        <v>196.35599999999999</v>
      </c>
    </row>
    <row r="51" spans="1:8" ht="11.1" customHeight="1" x14ac:dyDescent="0.25">
      <c r="A51" s="1"/>
      <c r="B51" s="25" t="s">
        <v>853</v>
      </c>
      <c r="C51" s="26">
        <v>0</v>
      </c>
      <c r="D51" s="26">
        <v>7180.85</v>
      </c>
      <c r="E51" s="27">
        <v>1128.6846</v>
      </c>
      <c r="F51" s="27">
        <v>4307.6958999999997</v>
      </c>
      <c r="G51" s="27">
        <v>1744.4694999999999</v>
      </c>
      <c r="H51" s="27">
        <v>200.79810000000001</v>
      </c>
    </row>
    <row r="52" spans="1:8" ht="11.1" customHeight="1" x14ac:dyDescent="0.25">
      <c r="A52" s="1"/>
      <c r="B52" s="25" t="s">
        <v>854</v>
      </c>
      <c r="C52" s="26">
        <v>0</v>
      </c>
      <c r="D52" s="26">
        <v>7101.64</v>
      </c>
      <c r="E52" s="27">
        <v>1067.2837999999999</v>
      </c>
      <c r="F52" s="27">
        <v>4308.6540999999997</v>
      </c>
      <c r="G52" s="27">
        <v>1725.7021</v>
      </c>
      <c r="H52" s="27">
        <v>208.0872</v>
      </c>
    </row>
    <row r="53" spans="1:8" ht="11.1" customHeight="1" x14ac:dyDescent="0.25">
      <c r="A53" s="1"/>
      <c r="B53" s="25" t="s">
        <v>855</v>
      </c>
      <c r="C53" s="26">
        <v>0</v>
      </c>
      <c r="D53" s="26">
        <v>6861.55</v>
      </c>
      <c r="E53" s="27">
        <v>1071.4254000000001</v>
      </c>
      <c r="F53" s="27">
        <v>4092.8854000000001</v>
      </c>
      <c r="G53" s="27">
        <v>1697.2392</v>
      </c>
      <c r="H53" s="27">
        <v>203.10560000000001</v>
      </c>
    </row>
    <row r="54" spans="1:8" ht="11.1" customHeight="1" x14ac:dyDescent="0.25">
      <c r="A54" s="1"/>
      <c r="B54" s="25" t="s">
        <v>856</v>
      </c>
      <c r="C54" s="26">
        <v>0</v>
      </c>
      <c r="D54" s="26">
        <v>6699.04</v>
      </c>
      <c r="E54" s="27">
        <v>1013.5449</v>
      </c>
      <c r="F54" s="27">
        <v>4010.5918000000001</v>
      </c>
      <c r="G54" s="27">
        <v>1674.9032999999999</v>
      </c>
      <c r="H54" s="27">
        <v>201.05699999999999</v>
      </c>
    </row>
    <row r="55" spans="1:8" ht="11.1" customHeight="1" x14ac:dyDescent="0.25">
      <c r="A55" s="1"/>
      <c r="B55" s="25" t="s">
        <v>49</v>
      </c>
      <c r="C55" s="26">
        <v>0</v>
      </c>
      <c r="D55" s="26">
        <v>6505.84</v>
      </c>
      <c r="E55" s="27">
        <v>1006.3397</v>
      </c>
      <c r="F55" s="27">
        <v>3804.1466999999998</v>
      </c>
      <c r="G55" s="27">
        <v>1695.3535999999999</v>
      </c>
      <c r="H55" s="27">
        <v>197.72989999999999</v>
      </c>
    </row>
    <row r="56" spans="1:8" ht="17.100000000000001" customHeight="1" x14ac:dyDescent="0.25">
      <c r="A56" s="1"/>
      <c r="B56" s="28" t="s">
        <v>869</v>
      </c>
      <c r="C56" s="29">
        <v>0</v>
      </c>
      <c r="D56" s="29">
        <v>7476.05</v>
      </c>
      <c r="E56" s="30">
        <v>1245.3768</v>
      </c>
      <c r="F56" s="30">
        <v>4621.0932000000003</v>
      </c>
      <c r="G56" s="30">
        <v>1817.2577000000001</v>
      </c>
      <c r="H56" s="30">
        <v>208.0872</v>
      </c>
    </row>
    <row r="57" spans="1:8" ht="17.100000000000001" customHeight="1" x14ac:dyDescent="0.25">
      <c r="A57" s="1"/>
      <c r="B57" s="28" t="s">
        <v>870</v>
      </c>
      <c r="C57" s="29">
        <v>0</v>
      </c>
      <c r="D57" s="29">
        <v>6035.05</v>
      </c>
      <c r="E57" s="30">
        <v>871.76869999999997</v>
      </c>
      <c r="F57" s="30">
        <v>3464.1986000000002</v>
      </c>
      <c r="G57" s="30">
        <v>1630.8459</v>
      </c>
      <c r="H57" s="30">
        <v>162.67339999999999</v>
      </c>
    </row>
    <row r="58" spans="1:8" ht="17.100000000000001" customHeight="1" x14ac:dyDescent="0.25">
      <c r="A58" s="1"/>
      <c r="B58" s="28" t="s">
        <v>871</v>
      </c>
      <c r="C58" s="29">
        <v>0</v>
      </c>
      <c r="D58" s="29">
        <v>6955.5489583333328</v>
      </c>
      <c r="E58" s="30">
        <v>1081.1667041666665</v>
      </c>
      <c r="F58" s="30">
        <v>4164.0884604166658</v>
      </c>
      <c r="G58" s="30">
        <v>1710.2937937500001</v>
      </c>
      <c r="H58" s="30">
        <v>189.64614166666667</v>
      </c>
    </row>
    <row r="59" spans="1:8" ht="17.100000000000001" customHeight="1" x14ac:dyDescent="0.25">
      <c r="A59" s="1"/>
      <c r="B59" s="23" t="s">
        <v>872</v>
      </c>
      <c r="C59" s="31">
        <v>0</v>
      </c>
      <c r="D59" s="31">
        <v>166933.17499999999</v>
      </c>
      <c r="E59" s="32">
        <v>25948.000899999999</v>
      </c>
      <c r="F59" s="32">
        <v>99938.123049999995</v>
      </c>
      <c r="G59" s="32">
        <v>41047.051050000002</v>
      </c>
      <c r="H59" s="32">
        <v>4551.5074000000004</v>
      </c>
    </row>
    <row r="60" spans="1:8" x14ac:dyDescent="0.25">
      <c r="A60" s="1"/>
      <c r="B60" s="1"/>
      <c r="C60" s="1"/>
      <c r="D60" s="1"/>
      <c r="E60" s="1"/>
      <c r="F60" s="1"/>
      <c r="G60" s="1"/>
      <c r="H60" s="1"/>
    </row>
    <row r="61" spans="1:8" ht="15.75" x14ac:dyDescent="0.25">
      <c r="A61" s="1"/>
      <c r="B61" s="33" t="s">
        <v>873</v>
      </c>
      <c r="C61" s="1"/>
      <c r="D61" s="1"/>
      <c r="E61" s="1"/>
      <c r="F61" s="1"/>
      <c r="G61" s="1"/>
      <c r="H61" s="1"/>
    </row>
    <row r="62" spans="1:8" ht="15.75" x14ac:dyDescent="0.25">
      <c r="A62" s="1"/>
      <c r="B62" s="33"/>
      <c r="C62" s="1"/>
      <c r="D62" s="1"/>
      <c r="E62" s="1"/>
      <c r="F62" s="1"/>
      <c r="G62" s="1"/>
      <c r="H62" s="1"/>
    </row>
    <row r="63" spans="1:8" x14ac:dyDescent="0.25">
      <c r="A63" s="1"/>
      <c r="B63" s="34"/>
      <c r="C63" s="34"/>
      <c r="D63" s="1" t="s">
        <v>874</v>
      </c>
      <c r="E63" s="35"/>
      <c r="F63" s="1"/>
      <c r="G63" s="1"/>
      <c r="H63" s="1"/>
    </row>
    <row r="64" spans="1:8" x14ac:dyDescent="0.25">
      <c r="A64" s="1"/>
      <c r="B64" s="36"/>
      <c r="C64" s="36"/>
      <c r="D64" s="1" t="s">
        <v>875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862</v>
      </c>
      <c r="C6" s="206" t="s">
        <v>877</v>
      </c>
      <c r="D6" s="206"/>
      <c r="E6" s="206"/>
      <c r="F6" s="206"/>
      <c r="G6" s="206"/>
      <c r="H6" s="206"/>
      <c r="I6" s="206"/>
      <c r="J6" s="206"/>
      <c r="K6" s="206"/>
      <c r="L6" s="206"/>
      <c r="M6" s="206"/>
      <c r="N6" s="206"/>
      <c r="O6" s="206"/>
      <c r="P6" s="206"/>
      <c r="Q6" s="206"/>
      <c r="R6" s="206"/>
      <c r="S6" s="206"/>
      <c r="T6" s="206"/>
      <c r="U6" s="206"/>
      <c r="V6" s="206"/>
      <c r="W6" s="206"/>
      <c r="X6" s="207" t="s">
        <v>878</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879</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880</v>
      </c>
      <c r="D7" s="38" t="s">
        <v>881</v>
      </c>
      <c r="E7" s="38" t="s">
        <v>882</v>
      </c>
      <c r="F7" s="38" t="s">
        <v>883</v>
      </c>
      <c r="G7" s="38" t="s">
        <v>884</v>
      </c>
      <c r="H7" s="38" t="s">
        <v>885</v>
      </c>
      <c r="I7" s="38" t="s">
        <v>886</v>
      </c>
      <c r="J7" s="38" t="s">
        <v>887</v>
      </c>
      <c r="K7" s="38" t="s">
        <v>888</v>
      </c>
      <c r="L7" s="38" t="s">
        <v>889</v>
      </c>
      <c r="M7" s="38" t="s">
        <v>890</v>
      </c>
      <c r="N7" s="38" t="s">
        <v>891</v>
      </c>
      <c r="O7" s="38" t="s">
        <v>892</v>
      </c>
      <c r="P7" s="38" t="s">
        <v>893</v>
      </c>
      <c r="Q7" s="38" t="s">
        <v>894</v>
      </c>
      <c r="R7" s="38" t="s">
        <v>895</v>
      </c>
      <c r="S7" s="38" t="s">
        <v>896</v>
      </c>
      <c r="T7" s="38" t="s">
        <v>897</v>
      </c>
      <c r="U7" s="38" t="s">
        <v>898</v>
      </c>
      <c r="V7" s="38" t="s">
        <v>899</v>
      </c>
      <c r="W7" s="38" t="s">
        <v>900</v>
      </c>
      <c r="X7" s="39" t="s">
        <v>901</v>
      </c>
      <c r="Y7" s="39" t="s">
        <v>902</v>
      </c>
      <c r="Z7" s="39" t="s">
        <v>903</v>
      </c>
      <c r="AA7" s="39" t="s">
        <v>880</v>
      </c>
      <c r="AB7" s="39" t="s">
        <v>881</v>
      </c>
      <c r="AC7" s="39" t="s">
        <v>904</v>
      </c>
      <c r="AD7" s="39" t="s">
        <v>884</v>
      </c>
      <c r="AE7" s="39" t="s">
        <v>885</v>
      </c>
      <c r="AF7" s="39" t="s">
        <v>905</v>
      </c>
      <c r="AG7" s="39" t="s">
        <v>886</v>
      </c>
      <c r="AH7" s="39" t="s">
        <v>906</v>
      </c>
      <c r="AI7" s="39" t="s">
        <v>907</v>
      </c>
      <c r="AJ7" s="39" t="s">
        <v>908</v>
      </c>
      <c r="AK7" s="39" t="s">
        <v>909</v>
      </c>
      <c r="AL7" s="39" t="s">
        <v>910</v>
      </c>
      <c r="AM7" s="39" t="s">
        <v>911</v>
      </c>
      <c r="AN7" s="39" t="s">
        <v>357</v>
      </c>
      <c r="AO7" s="39" t="s">
        <v>912</v>
      </c>
      <c r="AP7" s="39" t="s">
        <v>362</v>
      </c>
      <c r="AQ7" s="39" t="s">
        <v>913</v>
      </c>
      <c r="AR7" s="39" t="s">
        <v>914</v>
      </c>
      <c r="AS7" s="39" t="s">
        <v>915</v>
      </c>
      <c r="AT7" s="39" t="s">
        <v>916</v>
      </c>
      <c r="AU7" s="39" t="s">
        <v>917</v>
      </c>
      <c r="AV7" s="39" t="s">
        <v>918</v>
      </c>
      <c r="AW7" s="39" t="s">
        <v>919</v>
      </c>
      <c r="AX7" s="39" t="s">
        <v>893</v>
      </c>
      <c r="AY7" s="39" t="s">
        <v>920</v>
      </c>
      <c r="AZ7" s="39" t="s">
        <v>921</v>
      </c>
      <c r="BA7" s="39" t="s">
        <v>922</v>
      </c>
      <c r="BB7" s="39" t="s">
        <v>894</v>
      </c>
      <c r="BC7" s="39" t="s">
        <v>923</v>
      </c>
      <c r="BD7" s="39" t="s">
        <v>896</v>
      </c>
      <c r="BE7" s="39" t="s">
        <v>924</v>
      </c>
      <c r="BF7" s="39" t="s">
        <v>925</v>
      </c>
      <c r="BG7" s="39" t="s">
        <v>926</v>
      </c>
      <c r="BH7" s="39" t="s">
        <v>927</v>
      </c>
      <c r="BI7" s="39" t="s">
        <v>928</v>
      </c>
      <c r="BJ7" s="39" t="s">
        <v>898</v>
      </c>
      <c r="BK7" s="39" t="s">
        <v>929</v>
      </c>
      <c r="BL7" s="39" t="s">
        <v>930</v>
      </c>
      <c r="BM7" s="39" t="s">
        <v>899</v>
      </c>
      <c r="BN7" s="39" t="s">
        <v>650</v>
      </c>
      <c r="BO7" s="39" t="s">
        <v>900</v>
      </c>
      <c r="BP7" s="38" t="s">
        <v>931</v>
      </c>
      <c r="BQ7" s="38" t="s">
        <v>880</v>
      </c>
      <c r="BR7" s="38" t="s">
        <v>932</v>
      </c>
      <c r="BS7" s="38" t="s">
        <v>933</v>
      </c>
      <c r="BT7" s="38" t="s">
        <v>934</v>
      </c>
      <c r="BU7" s="38" t="s">
        <v>935</v>
      </c>
      <c r="BV7" s="38" t="s">
        <v>936</v>
      </c>
      <c r="BW7" s="38" t="s">
        <v>937</v>
      </c>
      <c r="BX7" s="38" t="s">
        <v>938</v>
      </c>
      <c r="BY7" s="38" t="s">
        <v>886</v>
      </c>
      <c r="BZ7" s="38" t="s">
        <v>939</v>
      </c>
      <c r="CA7" s="38" t="s">
        <v>940</v>
      </c>
      <c r="CB7" s="38" t="s">
        <v>910</v>
      </c>
      <c r="CC7" s="38" t="s">
        <v>912</v>
      </c>
      <c r="CD7" s="38" t="s">
        <v>362</v>
      </c>
      <c r="CE7" s="38" t="s">
        <v>366</v>
      </c>
      <c r="CF7" s="38" t="s">
        <v>941</v>
      </c>
      <c r="CG7" s="38" t="s">
        <v>942</v>
      </c>
      <c r="CH7" s="38" t="s">
        <v>915</v>
      </c>
      <c r="CI7" s="38" t="s">
        <v>916</v>
      </c>
      <c r="CJ7" s="38" t="s">
        <v>917</v>
      </c>
      <c r="CK7" s="38" t="s">
        <v>919</v>
      </c>
      <c r="CL7" s="38" t="s">
        <v>943</v>
      </c>
      <c r="CM7" s="38" t="s">
        <v>894</v>
      </c>
      <c r="CN7" s="38" t="s">
        <v>896</v>
      </c>
      <c r="CO7" s="38" t="s">
        <v>944</v>
      </c>
      <c r="CP7" s="38" t="s">
        <v>492</v>
      </c>
      <c r="CQ7" s="38" t="s">
        <v>898</v>
      </c>
      <c r="CR7" s="38" t="s">
        <v>650</v>
      </c>
      <c r="CS7" s="38" t="s">
        <v>900</v>
      </c>
      <c r="CT7" s="38" t="s">
        <v>945</v>
      </c>
    </row>
    <row r="8" spans="1:98" ht="15.75" x14ac:dyDescent="0.25">
      <c r="A8" s="1"/>
      <c r="B8" s="40" t="s">
        <v>810</v>
      </c>
      <c r="C8" s="41"/>
      <c r="D8" s="41"/>
      <c r="E8" s="41">
        <v>27.532699999999998</v>
      </c>
      <c r="F8" s="41">
        <v>13.537000000000001</v>
      </c>
      <c r="G8" s="41"/>
      <c r="H8" s="41">
        <v>4.4630000000000001</v>
      </c>
      <c r="I8" s="41"/>
      <c r="J8" s="41"/>
      <c r="K8" s="41">
        <v>19.553999999999998</v>
      </c>
      <c r="L8" s="41">
        <v>28.165199999999999</v>
      </c>
      <c r="M8" s="41">
        <v>13.7105</v>
      </c>
      <c r="N8" s="41">
        <v>14.37</v>
      </c>
      <c r="O8" s="41">
        <v>32.981999999999999</v>
      </c>
      <c r="P8" s="41"/>
      <c r="Q8" s="41"/>
      <c r="R8" s="41">
        <v>41.238</v>
      </c>
      <c r="S8" s="41"/>
      <c r="T8" s="41">
        <v>41.244700000000002</v>
      </c>
      <c r="U8" s="41"/>
      <c r="V8" s="41"/>
      <c r="W8" s="41"/>
      <c r="X8" s="41">
        <v>73.479519999999994</v>
      </c>
      <c r="Y8" s="41"/>
      <c r="Z8" s="41">
        <v>8.9090399999999992</v>
      </c>
      <c r="AA8" s="41"/>
      <c r="AB8" s="41"/>
      <c r="AC8" s="41">
        <v>14.5</v>
      </c>
      <c r="AD8" s="41"/>
      <c r="AE8" s="41">
        <v>4.8860000000000001</v>
      </c>
      <c r="AF8" s="41">
        <v>2.2999999999999998</v>
      </c>
      <c r="AG8" s="41"/>
      <c r="AH8" s="41">
        <v>5.0462999999999996</v>
      </c>
      <c r="AI8" s="41"/>
      <c r="AJ8" s="41">
        <v>5.33786</v>
      </c>
      <c r="AK8" s="41">
        <v>0</v>
      </c>
      <c r="AL8" s="41">
        <v>1.1323000000000001</v>
      </c>
      <c r="AM8" s="41">
        <v>50.093829999999997</v>
      </c>
      <c r="AN8" s="41">
        <v>99.96472</v>
      </c>
      <c r="AO8" s="41">
        <v>27.8629</v>
      </c>
      <c r="AP8" s="41">
        <v>0.81</v>
      </c>
      <c r="AQ8" s="41">
        <v>157.36527000000001</v>
      </c>
      <c r="AR8" s="41">
        <v>22.886420000000001</v>
      </c>
      <c r="AS8" s="41">
        <v>38.019010000000002</v>
      </c>
      <c r="AT8" s="41">
        <v>25.73</v>
      </c>
      <c r="AU8" s="41"/>
      <c r="AV8" s="41">
        <v>195.32144</v>
      </c>
      <c r="AW8" s="41">
        <v>35.073830000000001</v>
      </c>
      <c r="AX8" s="41"/>
      <c r="AY8" s="41">
        <v>8.86</v>
      </c>
      <c r="AZ8" s="41"/>
      <c r="BA8" s="41">
        <v>2.8</v>
      </c>
      <c r="BB8" s="41"/>
      <c r="BC8" s="41">
        <v>49.712130000000002</v>
      </c>
      <c r="BD8" s="41"/>
      <c r="BE8" s="41">
        <v>20.8</v>
      </c>
      <c r="BF8" s="41"/>
      <c r="BG8" s="41"/>
      <c r="BH8" s="41"/>
      <c r="BI8" s="41"/>
      <c r="BJ8" s="41"/>
      <c r="BK8" s="41">
        <v>5.4706599999999996</v>
      </c>
      <c r="BL8" s="41"/>
      <c r="BM8" s="41">
        <v>7.2309999999999999</v>
      </c>
      <c r="BN8" s="41">
        <v>40.29</v>
      </c>
      <c r="BO8" s="41">
        <v>1.89</v>
      </c>
      <c r="BP8" s="41">
        <v>143.80233000000001</v>
      </c>
      <c r="BQ8" s="41"/>
      <c r="BR8" s="41">
        <v>4.9330499999999997</v>
      </c>
      <c r="BS8" s="41">
        <v>128.5864</v>
      </c>
      <c r="BT8" s="41">
        <v>8.8920200000000005</v>
      </c>
      <c r="BU8" s="41"/>
      <c r="BV8" s="41">
        <v>32.025300000000001</v>
      </c>
      <c r="BW8" s="41">
        <v>3.85819</v>
      </c>
      <c r="BX8" s="41"/>
      <c r="BY8" s="41"/>
      <c r="BZ8" s="41">
        <v>49.317999999999998</v>
      </c>
      <c r="CA8" s="41">
        <v>24.789470000000001</v>
      </c>
      <c r="CB8" s="41">
        <v>0.33029999999999998</v>
      </c>
      <c r="CC8" s="41">
        <v>0.60699999999999998</v>
      </c>
      <c r="CD8" s="41">
        <v>24.821100000000001</v>
      </c>
      <c r="CE8" s="41">
        <v>474.0265</v>
      </c>
      <c r="CF8" s="41">
        <v>4.6986999999999997</v>
      </c>
      <c r="CG8" s="41">
        <v>151.00299999999999</v>
      </c>
      <c r="CH8" s="41">
        <v>17.835760000000001</v>
      </c>
      <c r="CI8" s="41"/>
      <c r="CJ8" s="41"/>
      <c r="CK8" s="41">
        <v>14.826599999999999</v>
      </c>
      <c r="CL8" s="41">
        <v>5.1251499999999997</v>
      </c>
      <c r="CM8" s="41"/>
      <c r="CN8" s="41"/>
      <c r="CO8" s="41">
        <v>16.67923</v>
      </c>
      <c r="CP8" s="41">
        <v>258.64999999999998</v>
      </c>
      <c r="CQ8" s="41"/>
      <c r="CR8" s="41">
        <v>29.844999999999999</v>
      </c>
      <c r="CS8" s="41"/>
      <c r="CT8" s="41">
        <v>23.294</v>
      </c>
    </row>
    <row r="9" spans="1:98" ht="15.75" x14ac:dyDescent="0.25">
      <c r="A9" s="1"/>
      <c r="B9" s="42" t="s">
        <v>811</v>
      </c>
      <c r="C9" s="43"/>
      <c r="D9" s="43"/>
      <c r="E9" s="43">
        <v>27.6206</v>
      </c>
      <c r="F9" s="43">
        <v>13.28</v>
      </c>
      <c r="G9" s="43"/>
      <c r="H9" s="43">
        <v>4.3479999999999999</v>
      </c>
      <c r="I9" s="43"/>
      <c r="J9" s="43"/>
      <c r="K9" s="43">
        <v>19.463999999999999</v>
      </c>
      <c r="L9" s="43">
        <v>28.4148</v>
      </c>
      <c r="M9" s="43">
        <v>12.9681</v>
      </c>
      <c r="N9" s="43">
        <v>13.38</v>
      </c>
      <c r="O9" s="43">
        <v>32.442</v>
      </c>
      <c r="P9" s="43"/>
      <c r="Q9" s="43"/>
      <c r="R9" s="43">
        <v>41.220999999999997</v>
      </c>
      <c r="S9" s="43"/>
      <c r="T9" s="43">
        <v>44.82</v>
      </c>
      <c r="U9" s="43"/>
      <c r="V9" s="43"/>
      <c r="W9" s="43"/>
      <c r="X9" s="43">
        <v>145.8997</v>
      </c>
      <c r="Y9" s="43"/>
      <c r="Z9" s="43">
        <v>8.7085799999999995</v>
      </c>
      <c r="AA9" s="43"/>
      <c r="AB9" s="43"/>
      <c r="AC9" s="43">
        <v>15.83</v>
      </c>
      <c r="AD9" s="43"/>
      <c r="AE9" s="43">
        <v>4.6890000000000001</v>
      </c>
      <c r="AF9" s="43">
        <v>2.4</v>
      </c>
      <c r="AG9" s="43"/>
      <c r="AH9" s="43">
        <v>3.7391999999999999</v>
      </c>
      <c r="AI9" s="43"/>
      <c r="AJ9" s="43">
        <v>5.3343100000000003</v>
      </c>
      <c r="AK9" s="43">
        <v>0</v>
      </c>
      <c r="AL9" s="43">
        <v>0.99950000000000006</v>
      </c>
      <c r="AM9" s="43">
        <v>49.602629999999998</v>
      </c>
      <c r="AN9" s="43">
        <v>102.11111</v>
      </c>
      <c r="AO9" s="43">
        <v>28.3687</v>
      </c>
      <c r="AP9" s="43">
        <v>0.7</v>
      </c>
      <c r="AQ9" s="43">
        <v>158.78818000000001</v>
      </c>
      <c r="AR9" s="43">
        <v>23.043479999999999</v>
      </c>
      <c r="AS9" s="43">
        <v>39.000039999999998</v>
      </c>
      <c r="AT9" s="43">
        <v>25.73</v>
      </c>
      <c r="AU9" s="43"/>
      <c r="AV9" s="43">
        <v>196.32803999999999</v>
      </c>
      <c r="AW9" s="43">
        <v>36.017319999999998</v>
      </c>
      <c r="AX9" s="43"/>
      <c r="AY9" s="43">
        <v>12.193659999999999</v>
      </c>
      <c r="AZ9" s="43"/>
      <c r="BA9" s="43">
        <v>2.8</v>
      </c>
      <c r="BB9" s="43"/>
      <c r="BC9" s="43">
        <v>49.245359999999998</v>
      </c>
      <c r="BD9" s="43"/>
      <c r="BE9" s="43">
        <v>20.8</v>
      </c>
      <c r="BF9" s="43"/>
      <c r="BG9" s="43"/>
      <c r="BH9" s="43"/>
      <c r="BI9" s="43"/>
      <c r="BJ9" s="43"/>
      <c r="BK9" s="43">
        <v>5.5125999999999999</v>
      </c>
      <c r="BL9" s="43"/>
      <c r="BM9" s="43">
        <v>7.1230000000000002</v>
      </c>
      <c r="BN9" s="43">
        <v>42.56</v>
      </c>
      <c r="BO9" s="43">
        <v>2.09</v>
      </c>
      <c r="BP9" s="43">
        <v>144.34332000000001</v>
      </c>
      <c r="BQ9" s="43"/>
      <c r="BR9" s="43">
        <v>4.9159100000000002</v>
      </c>
      <c r="BS9" s="43">
        <v>128.10413</v>
      </c>
      <c r="BT9" s="43">
        <v>9.5825600000000009</v>
      </c>
      <c r="BU9" s="43"/>
      <c r="BV9" s="43">
        <v>33.177100000000003</v>
      </c>
      <c r="BW9" s="43">
        <v>3.9634800000000001</v>
      </c>
      <c r="BX9" s="43"/>
      <c r="BY9" s="43"/>
      <c r="BZ9" s="43">
        <v>49.350700000000003</v>
      </c>
      <c r="CA9" s="43">
        <v>24.810559999999999</v>
      </c>
      <c r="CB9" s="43">
        <v>0.31759999999999999</v>
      </c>
      <c r="CC9" s="43">
        <v>0.59899999999999998</v>
      </c>
      <c r="CD9" s="43">
        <v>23.362950000000001</v>
      </c>
      <c r="CE9" s="43">
        <v>464.86333000000002</v>
      </c>
      <c r="CF9" s="43">
        <v>4.7896999999999998</v>
      </c>
      <c r="CG9" s="43">
        <v>150.77699999999999</v>
      </c>
      <c r="CH9" s="43">
        <v>17.929179999999999</v>
      </c>
      <c r="CI9" s="43"/>
      <c r="CJ9" s="43"/>
      <c r="CK9" s="43">
        <v>14.432</v>
      </c>
      <c r="CL9" s="43">
        <v>5.2008799999999997</v>
      </c>
      <c r="CM9" s="43"/>
      <c r="CN9" s="43"/>
      <c r="CO9" s="43">
        <v>16.84788</v>
      </c>
      <c r="CP9" s="43">
        <v>258.5</v>
      </c>
      <c r="CQ9" s="43"/>
      <c r="CR9" s="43">
        <v>29.658000000000001</v>
      </c>
      <c r="CS9" s="43"/>
      <c r="CT9" s="43">
        <v>23.529</v>
      </c>
    </row>
    <row r="10" spans="1:98" ht="15.75" x14ac:dyDescent="0.25">
      <c r="A10" s="1"/>
      <c r="B10" s="42" t="s">
        <v>812</v>
      </c>
      <c r="C10" s="43"/>
      <c r="D10" s="43"/>
      <c r="E10" s="43">
        <v>27.6374</v>
      </c>
      <c r="F10" s="43">
        <v>13.558</v>
      </c>
      <c r="G10" s="43"/>
      <c r="H10" s="43">
        <v>4.4390000000000001</v>
      </c>
      <c r="I10" s="43"/>
      <c r="J10" s="43"/>
      <c r="K10" s="43">
        <v>21.0992</v>
      </c>
      <c r="L10" s="43">
        <v>28.3063</v>
      </c>
      <c r="M10" s="43">
        <v>13.6661</v>
      </c>
      <c r="N10" s="43">
        <v>14.57</v>
      </c>
      <c r="O10" s="43">
        <v>32.595999999999997</v>
      </c>
      <c r="P10" s="43"/>
      <c r="Q10" s="43"/>
      <c r="R10" s="43">
        <v>41.371000000000002</v>
      </c>
      <c r="S10" s="43"/>
      <c r="T10" s="43">
        <v>49.219099999999997</v>
      </c>
      <c r="U10" s="43"/>
      <c r="V10" s="43"/>
      <c r="W10" s="43"/>
      <c r="X10" s="43">
        <v>128.66591</v>
      </c>
      <c r="Y10" s="43"/>
      <c r="Z10" s="43">
        <v>8.5442300000000007</v>
      </c>
      <c r="AA10" s="43"/>
      <c r="AB10" s="43"/>
      <c r="AC10" s="43">
        <v>16.170000000000002</v>
      </c>
      <c r="AD10" s="43"/>
      <c r="AE10" s="43">
        <v>4.7830000000000004</v>
      </c>
      <c r="AF10" s="43">
        <v>3.1</v>
      </c>
      <c r="AG10" s="43"/>
      <c r="AH10" s="43">
        <v>4.4284999999999997</v>
      </c>
      <c r="AI10" s="43"/>
      <c r="AJ10" s="43">
        <v>5.31128</v>
      </c>
      <c r="AK10" s="43">
        <v>0</v>
      </c>
      <c r="AL10" s="43">
        <v>0.93330000000000002</v>
      </c>
      <c r="AM10" s="43">
        <v>48.762430000000002</v>
      </c>
      <c r="AN10" s="43">
        <v>101.67107</v>
      </c>
      <c r="AO10" s="43">
        <v>28.625900000000001</v>
      </c>
      <c r="AP10" s="43">
        <v>0.64</v>
      </c>
      <c r="AQ10" s="43">
        <v>158.02413000000001</v>
      </c>
      <c r="AR10" s="43">
        <v>23.717739999999999</v>
      </c>
      <c r="AS10" s="43">
        <v>37.844299999999997</v>
      </c>
      <c r="AT10" s="43">
        <v>25.78</v>
      </c>
      <c r="AU10" s="43"/>
      <c r="AV10" s="43">
        <v>193.78779</v>
      </c>
      <c r="AW10" s="43">
        <v>35.197499999999998</v>
      </c>
      <c r="AX10" s="43"/>
      <c r="AY10" s="43">
        <v>11.92807</v>
      </c>
      <c r="AZ10" s="43"/>
      <c r="BA10" s="43">
        <v>2.7</v>
      </c>
      <c r="BB10" s="43"/>
      <c r="BC10" s="43">
        <v>49.25976</v>
      </c>
      <c r="BD10" s="43"/>
      <c r="BE10" s="43">
        <v>20.8</v>
      </c>
      <c r="BF10" s="43"/>
      <c r="BG10" s="43"/>
      <c r="BH10" s="43"/>
      <c r="BI10" s="43"/>
      <c r="BJ10" s="43"/>
      <c r="BK10" s="43">
        <v>5.45113</v>
      </c>
      <c r="BL10" s="43"/>
      <c r="BM10" s="43">
        <v>7.3259999999999996</v>
      </c>
      <c r="BN10" s="43">
        <v>46.42</v>
      </c>
      <c r="BO10" s="43">
        <v>2.17</v>
      </c>
      <c r="BP10" s="43">
        <v>140.97709</v>
      </c>
      <c r="BQ10" s="43"/>
      <c r="BR10" s="43">
        <v>4.7283099999999996</v>
      </c>
      <c r="BS10" s="43">
        <v>126.80893</v>
      </c>
      <c r="BT10" s="43">
        <v>9.7473700000000001</v>
      </c>
      <c r="BU10" s="43"/>
      <c r="BV10" s="43">
        <v>33.497500000000002</v>
      </c>
      <c r="BW10" s="43">
        <v>4.0072999999999999</v>
      </c>
      <c r="BX10" s="43"/>
      <c r="BY10" s="43"/>
      <c r="BZ10" s="43">
        <v>49.245600000000003</v>
      </c>
      <c r="CA10" s="43">
        <v>24.82141</v>
      </c>
      <c r="CB10" s="43">
        <v>0.31269999999999998</v>
      </c>
      <c r="CC10" s="43">
        <v>0.629</v>
      </c>
      <c r="CD10" s="43">
        <v>25.394929999999999</v>
      </c>
      <c r="CE10" s="43">
        <v>469.15021999999999</v>
      </c>
      <c r="CF10" s="43">
        <v>4.6824000000000003</v>
      </c>
      <c r="CG10" s="43">
        <v>150.982</v>
      </c>
      <c r="CH10" s="43">
        <v>17.904319999999998</v>
      </c>
      <c r="CI10" s="43"/>
      <c r="CJ10" s="43"/>
      <c r="CK10" s="43">
        <v>14.727</v>
      </c>
      <c r="CL10" s="43">
        <v>5.1748399999999997</v>
      </c>
      <c r="CM10" s="43"/>
      <c r="CN10" s="43"/>
      <c r="CO10" s="43">
        <v>16.25235</v>
      </c>
      <c r="CP10" s="43">
        <v>258.27</v>
      </c>
      <c r="CQ10" s="43"/>
      <c r="CR10" s="43">
        <v>29.527999999999999</v>
      </c>
      <c r="CS10" s="43"/>
      <c r="CT10" s="43">
        <v>22.948</v>
      </c>
    </row>
    <row r="11" spans="1:98" ht="15.75" x14ac:dyDescent="0.25">
      <c r="A11" s="1"/>
      <c r="B11" s="42" t="s">
        <v>813</v>
      </c>
      <c r="C11" s="43"/>
      <c r="D11" s="43"/>
      <c r="E11" s="43">
        <v>27.4407</v>
      </c>
      <c r="F11" s="43">
        <v>12.997999999999999</v>
      </c>
      <c r="G11" s="43"/>
      <c r="H11" s="43">
        <v>4.2460000000000004</v>
      </c>
      <c r="I11" s="43"/>
      <c r="J11" s="43"/>
      <c r="K11" s="43">
        <v>20.990400000000001</v>
      </c>
      <c r="L11" s="43">
        <v>28.186199999999999</v>
      </c>
      <c r="M11" s="43">
        <v>13.786300000000001</v>
      </c>
      <c r="N11" s="43">
        <v>14.52</v>
      </c>
      <c r="O11" s="43">
        <v>32.554000000000002</v>
      </c>
      <c r="P11" s="43"/>
      <c r="Q11" s="43"/>
      <c r="R11" s="43">
        <v>41.551000000000002</v>
      </c>
      <c r="S11" s="43"/>
      <c r="T11" s="43">
        <v>43.126199999999997</v>
      </c>
      <c r="U11" s="43"/>
      <c r="V11" s="43"/>
      <c r="W11" s="43"/>
      <c r="X11" s="43">
        <v>106.55193</v>
      </c>
      <c r="Y11" s="43"/>
      <c r="Z11" s="43">
        <v>8.3784299999999998</v>
      </c>
      <c r="AA11" s="43"/>
      <c r="AB11" s="43"/>
      <c r="AC11" s="43">
        <v>16.100000000000001</v>
      </c>
      <c r="AD11" s="43"/>
      <c r="AE11" s="43">
        <v>4.8479999999999999</v>
      </c>
      <c r="AF11" s="43">
        <v>3.3</v>
      </c>
      <c r="AG11" s="43"/>
      <c r="AH11" s="43">
        <v>4.5572999999999997</v>
      </c>
      <c r="AI11" s="43"/>
      <c r="AJ11" s="43">
        <v>5.2735900000000004</v>
      </c>
      <c r="AK11" s="43">
        <v>0</v>
      </c>
      <c r="AL11" s="43">
        <v>0.90980000000000005</v>
      </c>
      <c r="AM11" s="43">
        <v>51.811810000000001</v>
      </c>
      <c r="AN11" s="43">
        <v>101.61528</v>
      </c>
      <c r="AO11" s="43">
        <v>28.7746</v>
      </c>
      <c r="AP11" s="43">
        <v>0.44</v>
      </c>
      <c r="AQ11" s="43">
        <v>158.60844</v>
      </c>
      <c r="AR11" s="43">
        <v>22.69444</v>
      </c>
      <c r="AS11" s="43">
        <v>37.56532</v>
      </c>
      <c r="AT11" s="43">
        <v>25.79</v>
      </c>
      <c r="AU11" s="43"/>
      <c r="AV11" s="43">
        <v>192.74414999999999</v>
      </c>
      <c r="AW11" s="43">
        <v>36.217350000000003</v>
      </c>
      <c r="AX11" s="43"/>
      <c r="AY11" s="43">
        <v>11.187250000000001</v>
      </c>
      <c r="AZ11" s="43"/>
      <c r="BA11" s="43">
        <v>2.7</v>
      </c>
      <c r="BB11" s="43"/>
      <c r="BC11" s="43">
        <v>49.908859999999997</v>
      </c>
      <c r="BD11" s="43"/>
      <c r="BE11" s="43">
        <v>20.8</v>
      </c>
      <c r="BF11" s="43"/>
      <c r="BG11" s="43"/>
      <c r="BH11" s="43"/>
      <c r="BI11" s="43"/>
      <c r="BJ11" s="43"/>
      <c r="BK11" s="43">
        <v>5.3735200000000001</v>
      </c>
      <c r="BL11" s="43"/>
      <c r="BM11" s="43">
        <v>6.952</v>
      </c>
      <c r="BN11" s="43">
        <v>48.62</v>
      </c>
      <c r="BO11" s="43">
        <v>1.66</v>
      </c>
      <c r="BP11" s="43">
        <v>139.87021999999999</v>
      </c>
      <c r="BQ11" s="43"/>
      <c r="BR11" s="43">
        <v>4.8007499999999999</v>
      </c>
      <c r="BS11" s="43">
        <v>128.59408999999999</v>
      </c>
      <c r="BT11" s="43">
        <v>9.8723600000000005</v>
      </c>
      <c r="BU11" s="43"/>
      <c r="BV11" s="43">
        <v>33.566600000000001</v>
      </c>
      <c r="BW11" s="43">
        <v>3.7307000000000001</v>
      </c>
      <c r="BX11" s="43"/>
      <c r="BY11" s="43"/>
      <c r="BZ11" s="43">
        <v>49.433399999999999</v>
      </c>
      <c r="CA11" s="43">
        <v>24.830970000000001</v>
      </c>
      <c r="CB11" s="43">
        <v>0.31309999999999999</v>
      </c>
      <c r="CC11" s="43">
        <v>0.57099999999999995</v>
      </c>
      <c r="CD11" s="43">
        <v>24.685479999999998</v>
      </c>
      <c r="CE11" s="43">
        <v>466.75492000000003</v>
      </c>
      <c r="CF11" s="43">
        <v>4.6054000000000004</v>
      </c>
      <c r="CG11" s="43">
        <v>149.548</v>
      </c>
      <c r="CH11" s="43">
        <v>17.906739999999999</v>
      </c>
      <c r="CI11" s="43"/>
      <c r="CJ11" s="43"/>
      <c r="CK11" s="43">
        <v>14.973100000000001</v>
      </c>
      <c r="CL11" s="43">
        <v>5.0553900000000001</v>
      </c>
      <c r="CM11" s="43"/>
      <c r="CN11" s="43"/>
      <c r="CO11" s="43">
        <v>16.501300000000001</v>
      </c>
      <c r="CP11" s="43">
        <v>254.44</v>
      </c>
      <c r="CQ11" s="43"/>
      <c r="CR11" s="43">
        <v>29.689</v>
      </c>
      <c r="CS11" s="43"/>
      <c r="CT11" s="43">
        <v>20.864000000000001</v>
      </c>
    </row>
    <row r="12" spans="1:98" ht="15.75" x14ac:dyDescent="0.25">
      <c r="A12" s="1"/>
      <c r="B12" s="42" t="s">
        <v>814</v>
      </c>
      <c r="C12" s="43"/>
      <c r="D12" s="43"/>
      <c r="E12" s="43">
        <v>26.995699999999999</v>
      </c>
      <c r="F12" s="43">
        <v>13.105</v>
      </c>
      <c r="G12" s="43"/>
      <c r="H12" s="43">
        <v>4.343</v>
      </c>
      <c r="I12" s="43"/>
      <c r="J12" s="43"/>
      <c r="K12" s="43">
        <v>21.016400000000001</v>
      </c>
      <c r="L12" s="43">
        <v>28.1739</v>
      </c>
      <c r="M12" s="43">
        <v>13.928599999999999</v>
      </c>
      <c r="N12" s="43">
        <v>14.61</v>
      </c>
      <c r="O12" s="43">
        <v>32.542000000000002</v>
      </c>
      <c r="P12" s="43"/>
      <c r="Q12" s="43"/>
      <c r="R12" s="43">
        <v>41.783000000000001</v>
      </c>
      <c r="S12" s="43"/>
      <c r="T12" s="43">
        <v>39.5672</v>
      </c>
      <c r="U12" s="43"/>
      <c r="V12" s="43"/>
      <c r="W12" s="43"/>
      <c r="X12" s="43">
        <v>154.63847000000001</v>
      </c>
      <c r="Y12" s="43"/>
      <c r="Z12" s="43">
        <v>8.4639699999999998</v>
      </c>
      <c r="AA12" s="43"/>
      <c r="AB12" s="43"/>
      <c r="AC12" s="43">
        <v>15.64</v>
      </c>
      <c r="AD12" s="43"/>
      <c r="AE12" s="43">
        <v>4.7389999999999999</v>
      </c>
      <c r="AF12" s="43">
        <v>3.1</v>
      </c>
      <c r="AG12" s="43"/>
      <c r="AH12" s="43">
        <v>4.1695000000000002</v>
      </c>
      <c r="AI12" s="43"/>
      <c r="AJ12" s="43">
        <v>5.2218400000000003</v>
      </c>
      <c r="AK12" s="43">
        <v>0</v>
      </c>
      <c r="AL12" s="43">
        <v>0.91190000000000004</v>
      </c>
      <c r="AM12" s="43">
        <v>51.24033</v>
      </c>
      <c r="AN12" s="43">
        <v>100.7409</v>
      </c>
      <c r="AO12" s="43">
        <v>28.263400000000001</v>
      </c>
      <c r="AP12" s="43">
        <v>0.41</v>
      </c>
      <c r="AQ12" s="43">
        <v>160.86433</v>
      </c>
      <c r="AR12" s="43">
        <v>22.79776</v>
      </c>
      <c r="AS12" s="43">
        <v>37.831490000000002</v>
      </c>
      <c r="AT12" s="43">
        <v>25.8</v>
      </c>
      <c r="AU12" s="43"/>
      <c r="AV12" s="43">
        <v>192.41130000000001</v>
      </c>
      <c r="AW12" s="43">
        <v>36.610379999999999</v>
      </c>
      <c r="AX12" s="43"/>
      <c r="AY12" s="43">
        <v>11.427899999999999</v>
      </c>
      <c r="AZ12" s="43"/>
      <c r="BA12" s="43">
        <v>2.8</v>
      </c>
      <c r="BB12" s="43"/>
      <c r="BC12" s="43">
        <v>49.755699999999997</v>
      </c>
      <c r="BD12" s="43"/>
      <c r="BE12" s="43">
        <v>20.8</v>
      </c>
      <c r="BF12" s="43"/>
      <c r="BG12" s="43"/>
      <c r="BH12" s="43"/>
      <c r="BI12" s="43"/>
      <c r="BJ12" s="43"/>
      <c r="BK12" s="43">
        <v>5.5197900000000004</v>
      </c>
      <c r="BL12" s="43"/>
      <c r="BM12" s="43">
        <v>6.984</v>
      </c>
      <c r="BN12" s="43">
        <v>52.99</v>
      </c>
      <c r="BO12" s="43">
        <v>2.08</v>
      </c>
      <c r="BP12" s="43">
        <v>138.93934999999999</v>
      </c>
      <c r="BQ12" s="43"/>
      <c r="BR12" s="43">
        <v>4.7822199999999997</v>
      </c>
      <c r="BS12" s="43">
        <v>126.47722</v>
      </c>
      <c r="BT12" s="43">
        <v>9.5470900000000007</v>
      </c>
      <c r="BU12" s="43"/>
      <c r="BV12" s="43">
        <v>32.085900000000002</v>
      </c>
      <c r="BW12" s="43">
        <v>3.87202</v>
      </c>
      <c r="BX12" s="43"/>
      <c r="BY12" s="43"/>
      <c r="BZ12" s="43">
        <v>49.378700000000002</v>
      </c>
      <c r="CA12" s="43">
        <v>24.839690000000001</v>
      </c>
      <c r="CB12" s="43">
        <v>0.31109999999999999</v>
      </c>
      <c r="CC12" s="43">
        <v>0.61499999999999999</v>
      </c>
      <c r="CD12" s="43">
        <v>24.01755</v>
      </c>
      <c r="CE12" s="43">
        <v>466.66847000000001</v>
      </c>
      <c r="CF12" s="43">
        <v>4.5087000000000002</v>
      </c>
      <c r="CG12" s="43">
        <v>139.99299999999999</v>
      </c>
      <c r="CH12" s="43">
        <v>18.353909999999999</v>
      </c>
      <c r="CI12" s="43"/>
      <c r="CJ12" s="43"/>
      <c r="CK12" s="43">
        <v>15.258900000000001</v>
      </c>
      <c r="CL12" s="43">
        <v>4.6916900000000004</v>
      </c>
      <c r="CM12" s="43"/>
      <c r="CN12" s="43"/>
      <c r="CO12" s="43">
        <v>17.195799999999998</v>
      </c>
      <c r="CP12" s="43">
        <v>259.83999999999997</v>
      </c>
      <c r="CQ12" s="43"/>
      <c r="CR12" s="43">
        <v>29.802</v>
      </c>
      <c r="CS12" s="43"/>
      <c r="CT12" s="43">
        <v>20.151</v>
      </c>
    </row>
    <row r="13" spans="1:98" ht="15.75" x14ac:dyDescent="0.25">
      <c r="A13" s="1"/>
      <c r="B13" s="42" t="s">
        <v>815</v>
      </c>
      <c r="C13" s="43"/>
      <c r="D13" s="43"/>
      <c r="E13" s="43">
        <v>27.171199999999999</v>
      </c>
      <c r="F13" s="43">
        <v>13.864000000000001</v>
      </c>
      <c r="G13" s="43"/>
      <c r="H13" s="43">
        <v>4.3319999999999999</v>
      </c>
      <c r="I13" s="43"/>
      <c r="J13" s="43"/>
      <c r="K13" s="43">
        <v>19.9298</v>
      </c>
      <c r="L13" s="43">
        <v>27.948699999999999</v>
      </c>
      <c r="M13" s="43">
        <v>14.599500000000001</v>
      </c>
      <c r="N13" s="43">
        <v>14.45</v>
      </c>
      <c r="O13" s="43">
        <v>32.893999999999998</v>
      </c>
      <c r="P13" s="43"/>
      <c r="Q13" s="43"/>
      <c r="R13" s="43">
        <v>41.506999999999998</v>
      </c>
      <c r="S13" s="43"/>
      <c r="T13" s="43">
        <v>35.436</v>
      </c>
      <c r="U13" s="43"/>
      <c r="V13" s="43"/>
      <c r="W13" s="43"/>
      <c r="X13" s="43">
        <v>148.86422999999999</v>
      </c>
      <c r="Y13" s="43"/>
      <c r="Z13" s="43">
        <v>8.1396999999999995</v>
      </c>
      <c r="AA13" s="43"/>
      <c r="AB13" s="43"/>
      <c r="AC13" s="43">
        <v>15.54</v>
      </c>
      <c r="AD13" s="43"/>
      <c r="AE13" s="43">
        <v>4.8230000000000004</v>
      </c>
      <c r="AF13" s="43">
        <v>1.9</v>
      </c>
      <c r="AG13" s="43"/>
      <c r="AH13" s="43">
        <v>3.0156999999999998</v>
      </c>
      <c r="AI13" s="43"/>
      <c r="AJ13" s="43">
        <v>4.8159200000000002</v>
      </c>
      <c r="AK13" s="43">
        <v>0</v>
      </c>
      <c r="AL13" s="43">
        <v>0.88839999999999997</v>
      </c>
      <c r="AM13" s="43">
        <v>50.870600000000003</v>
      </c>
      <c r="AN13" s="43">
        <v>110.26603</v>
      </c>
      <c r="AO13" s="43">
        <v>28.582000000000001</v>
      </c>
      <c r="AP13" s="43">
        <v>0.67</v>
      </c>
      <c r="AQ13" s="43">
        <v>158.13677000000001</v>
      </c>
      <c r="AR13" s="43">
        <v>22.651199999999999</v>
      </c>
      <c r="AS13" s="43">
        <v>38.152410000000003</v>
      </c>
      <c r="AT13" s="43">
        <v>26.01</v>
      </c>
      <c r="AU13" s="43"/>
      <c r="AV13" s="43">
        <v>193.46885</v>
      </c>
      <c r="AW13" s="43">
        <v>36.42559</v>
      </c>
      <c r="AX13" s="43"/>
      <c r="AY13" s="43">
        <v>11.27229</v>
      </c>
      <c r="AZ13" s="43"/>
      <c r="BA13" s="43">
        <v>2.8</v>
      </c>
      <c r="BB13" s="43"/>
      <c r="BC13" s="43">
        <v>49.795050000000003</v>
      </c>
      <c r="BD13" s="43"/>
      <c r="BE13" s="43">
        <v>20.8</v>
      </c>
      <c r="BF13" s="43"/>
      <c r="BG13" s="43"/>
      <c r="BH13" s="43"/>
      <c r="BI13" s="43"/>
      <c r="BJ13" s="43"/>
      <c r="BK13" s="43">
        <v>5.4909400000000002</v>
      </c>
      <c r="BL13" s="43"/>
      <c r="BM13" s="43">
        <v>6.9520999999999997</v>
      </c>
      <c r="BN13" s="43">
        <v>52.78</v>
      </c>
      <c r="BO13" s="43">
        <v>2.0299999999999998</v>
      </c>
      <c r="BP13" s="43">
        <v>143.28666000000001</v>
      </c>
      <c r="BQ13" s="43"/>
      <c r="BR13" s="43">
        <v>4.72011</v>
      </c>
      <c r="BS13" s="43">
        <v>128.99457000000001</v>
      </c>
      <c r="BT13" s="43">
        <v>9.7998899999999995</v>
      </c>
      <c r="BU13" s="43"/>
      <c r="BV13" s="43">
        <v>32.334200000000003</v>
      </c>
      <c r="BW13" s="43">
        <v>3.9659300000000002</v>
      </c>
      <c r="BX13" s="43"/>
      <c r="BY13" s="43"/>
      <c r="BZ13" s="43">
        <v>49.441099999999999</v>
      </c>
      <c r="CA13" s="43">
        <v>24.832159999999998</v>
      </c>
      <c r="CB13" s="43">
        <v>0.2974</v>
      </c>
      <c r="CC13" s="43">
        <v>0.57399999999999995</v>
      </c>
      <c r="CD13" s="43">
        <v>25.104199999999999</v>
      </c>
      <c r="CE13" s="43">
        <v>467.01064000000002</v>
      </c>
      <c r="CF13" s="43">
        <v>4.4865000000000004</v>
      </c>
      <c r="CG13" s="43">
        <v>148.11199999999999</v>
      </c>
      <c r="CH13" s="43">
        <v>17.67953</v>
      </c>
      <c r="CI13" s="43"/>
      <c r="CJ13" s="43"/>
      <c r="CK13" s="43">
        <v>14.911</v>
      </c>
      <c r="CL13" s="43">
        <v>4.5850799999999996</v>
      </c>
      <c r="CM13" s="43"/>
      <c r="CN13" s="43"/>
      <c r="CO13" s="43">
        <v>16.58493</v>
      </c>
      <c r="CP13" s="43">
        <v>271.17</v>
      </c>
      <c r="CQ13" s="43"/>
      <c r="CR13" s="43">
        <v>29.827000000000002</v>
      </c>
      <c r="CS13" s="43"/>
      <c r="CT13" s="43">
        <v>21.326000000000001</v>
      </c>
    </row>
    <row r="14" spans="1:98" ht="15.75" x14ac:dyDescent="0.25">
      <c r="A14" s="1"/>
      <c r="B14" s="42" t="s">
        <v>816</v>
      </c>
      <c r="C14" s="43"/>
      <c r="D14" s="43"/>
      <c r="E14" s="43">
        <v>26.2347</v>
      </c>
      <c r="F14" s="43">
        <v>12.942</v>
      </c>
      <c r="G14" s="43"/>
      <c r="H14" s="43">
        <v>4.3140000000000001</v>
      </c>
      <c r="I14" s="43"/>
      <c r="J14" s="43"/>
      <c r="K14" s="43">
        <v>19.477</v>
      </c>
      <c r="L14" s="43">
        <v>27.236999999999998</v>
      </c>
      <c r="M14" s="43">
        <v>14.607100000000001</v>
      </c>
      <c r="N14" s="43">
        <v>12.06</v>
      </c>
      <c r="O14" s="43">
        <v>33.012</v>
      </c>
      <c r="P14" s="43"/>
      <c r="Q14" s="43"/>
      <c r="R14" s="43">
        <v>41.517000000000003</v>
      </c>
      <c r="S14" s="43"/>
      <c r="T14" s="43">
        <v>46.664499999999997</v>
      </c>
      <c r="U14" s="43"/>
      <c r="V14" s="43"/>
      <c r="W14" s="43"/>
      <c r="X14" s="43">
        <v>145.98994999999999</v>
      </c>
      <c r="Y14" s="43"/>
      <c r="Z14" s="43">
        <v>7.9517699999999998</v>
      </c>
      <c r="AA14" s="43"/>
      <c r="AB14" s="43"/>
      <c r="AC14" s="43">
        <v>15.57</v>
      </c>
      <c r="AD14" s="43"/>
      <c r="AE14" s="43">
        <v>4.6909999999999998</v>
      </c>
      <c r="AF14" s="43">
        <v>2.2000000000000002</v>
      </c>
      <c r="AG14" s="43"/>
      <c r="AH14" s="43">
        <v>4.3691000000000004</v>
      </c>
      <c r="AI14" s="43"/>
      <c r="AJ14" s="43">
        <v>5.0571900000000003</v>
      </c>
      <c r="AK14" s="43">
        <v>0</v>
      </c>
      <c r="AL14" s="43">
        <v>0.86760000000000004</v>
      </c>
      <c r="AM14" s="43">
        <v>48.145000000000003</v>
      </c>
      <c r="AN14" s="43">
        <v>122.83183</v>
      </c>
      <c r="AO14" s="43">
        <v>28.399699999999999</v>
      </c>
      <c r="AP14" s="43">
        <v>0.48</v>
      </c>
      <c r="AQ14" s="43">
        <v>157.8503</v>
      </c>
      <c r="AR14" s="43">
        <v>23.23771</v>
      </c>
      <c r="AS14" s="43">
        <v>37.907389999999999</v>
      </c>
      <c r="AT14" s="43">
        <v>24.72</v>
      </c>
      <c r="AU14" s="43"/>
      <c r="AV14" s="43">
        <v>192.72498999999999</v>
      </c>
      <c r="AW14" s="43">
        <v>36.420810000000003</v>
      </c>
      <c r="AX14" s="43"/>
      <c r="AY14" s="43">
        <v>11.393520000000001</v>
      </c>
      <c r="AZ14" s="43"/>
      <c r="BA14" s="43">
        <v>2.8</v>
      </c>
      <c r="BB14" s="43"/>
      <c r="BC14" s="43">
        <v>49.962510000000002</v>
      </c>
      <c r="BD14" s="43"/>
      <c r="BE14" s="43">
        <v>20.8</v>
      </c>
      <c r="BF14" s="43"/>
      <c r="BG14" s="43"/>
      <c r="BH14" s="43"/>
      <c r="BI14" s="43"/>
      <c r="BJ14" s="43"/>
      <c r="BK14" s="43">
        <v>5.4607900000000003</v>
      </c>
      <c r="BL14" s="43"/>
      <c r="BM14" s="43">
        <v>6.9870000000000001</v>
      </c>
      <c r="BN14" s="43">
        <v>53.15</v>
      </c>
      <c r="BO14" s="43">
        <v>2.0499999999999998</v>
      </c>
      <c r="BP14" s="43">
        <v>142.99332000000001</v>
      </c>
      <c r="BQ14" s="43"/>
      <c r="BR14" s="43">
        <v>4.6356599999999997</v>
      </c>
      <c r="BS14" s="43">
        <v>129.45031</v>
      </c>
      <c r="BT14" s="43">
        <v>9.3527199999999997</v>
      </c>
      <c r="BU14" s="43"/>
      <c r="BV14" s="43">
        <v>32.944400000000002</v>
      </c>
      <c r="BW14" s="43">
        <v>4.0273599999999998</v>
      </c>
      <c r="BX14" s="43"/>
      <c r="BY14" s="43"/>
      <c r="BZ14" s="43">
        <v>50.631900000000002</v>
      </c>
      <c r="CA14" s="43">
        <v>24.82488</v>
      </c>
      <c r="CB14" s="43">
        <v>0.28260000000000002</v>
      </c>
      <c r="CC14" s="43">
        <v>0.60299999999999998</v>
      </c>
      <c r="CD14" s="43">
        <v>24.893910000000002</v>
      </c>
      <c r="CE14" s="43">
        <v>470.04709000000003</v>
      </c>
      <c r="CF14" s="43">
        <v>4.4821</v>
      </c>
      <c r="CG14" s="43">
        <v>148.279</v>
      </c>
      <c r="CH14" s="43">
        <v>17.830639999999999</v>
      </c>
      <c r="CI14" s="43"/>
      <c r="CJ14" s="43"/>
      <c r="CK14" s="43">
        <v>15.5099</v>
      </c>
      <c r="CL14" s="43">
        <v>4.54244</v>
      </c>
      <c r="CM14" s="43"/>
      <c r="CN14" s="43"/>
      <c r="CO14" s="43">
        <v>16.867609999999999</v>
      </c>
      <c r="CP14" s="43">
        <v>259.83</v>
      </c>
      <c r="CQ14" s="43"/>
      <c r="CR14" s="43">
        <v>29.263000000000002</v>
      </c>
      <c r="CS14" s="43"/>
      <c r="CT14" s="43">
        <v>23.744</v>
      </c>
    </row>
    <row r="15" spans="1:98" ht="15.75" x14ac:dyDescent="0.25">
      <c r="A15" s="1"/>
      <c r="B15" s="42" t="s">
        <v>817</v>
      </c>
      <c r="C15" s="43"/>
      <c r="D15" s="43"/>
      <c r="E15" s="43">
        <v>26.9299</v>
      </c>
      <c r="F15" s="43">
        <v>12.651999999999999</v>
      </c>
      <c r="G15" s="43"/>
      <c r="H15" s="43">
        <v>4.343</v>
      </c>
      <c r="I15" s="43"/>
      <c r="J15" s="43"/>
      <c r="K15" s="43">
        <v>18.723099999999999</v>
      </c>
      <c r="L15" s="43">
        <v>26.443899999999999</v>
      </c>
      <c r="M15" s="43">
        <v>14.2315</v>
      </c>
      <c r="N15" s="43">
        <v>13.89</v>
      </c>
      <c r="O15" s="43">
        <v>32.655999999999999</v>
      </c>
      <c r="P15" s="43"/>
      <c r="Q15" s="43"/>
      <c r="R15" s="43">
        <v>41.643999999999998</v>
      </c>
      <c r="S15" s="43"/>
      <c r="T15" s="43">
        <v>44.964300000000001</v>
      </c>
      <c r="U15" s="43"/>
      <c r="V15" s="43"/>
      <c r="W15" s="43"/>
      <c r="X15" s="43">
        <v>100.47754999999999</v>
      </c>
      <c r="Y15" s="43"/>
      <c r="Z15" s="43">
        <v>7.9872399999999999</v>
      </c>
      <c r="AA15" s="43"/>
      <c r="AB15" s="43"/>
      <c r="AC15" s="43">
        <v>15.36</v>
      </c>
      <c r="AD15" s="43"/>
      <c r="AE15" s="43">
        <v>4.6639999999999997</v>
      </c>
      <c r="AF15" s="43">
        <v>3</v>
      </c>
      <c r="AG15" s="43"/>
      <c r="AH15" s="43">
        <v>4.4829999999999997</v>
      </c>
      <c r="AI15" s="43"/>
      <c r="AJ15" s="43">
        <v>5.19055</v>
      </c>
      <c r="AK15" s="43">
        <v>0</v>
      </c>
      <c r="AL15" s="43">
        <v>0.87319999999999998</v>
      </c>
      <c r="AM15" s="43">
        <v>48.904339999999998</v>
      </c>
      <c r="AN15" s="43">
        <v>124.15624</v>
      </c>
      <c r="AO15" s="43">
        <v>28.496400000000001</v>
      </c>
      <c r="AP15" s="43">
        <v>0.18</v>
      </c>
      <c r="AQ15" s="43">
        <v>157.86557999999999</v>
      </c>
      <c r="AR15" s="43">
        <v>22.805789999999998</v>
      </c>
      <c r="AS15" s="43">
        <v>36.994799999999998</v>
      </c>
      <c r="AT15" s="43">
        <v>24.07</v>
      </c>
      <c r="AU15" s="43"/>
      <c r="AV15" s="43">
        <v>194.19935000000001</v>
      </c>
      <c r="AW15" s="43">
        <v>36.765450000000001</v>
      </c>
      <c r="AX15" s="43"/>
      <c r="AY15" s="43">
        <v>11.62124</v>
      </c>
      <c r="AZ15" s="43"/>
      <c r="BA15" s="43">
        <v>2.8</v>
      </c>
      <c r="BB15" s="43"/>
      <c r="BC15" s="43">
        <v>49.833889999999997</v>
      </c>
      <c r="BD15" s="43"/>
      <c r="BE15" s="43">
        <v>20.8</v>
      </c>
      <c r="BF15" s="43"/>
      <c r="BG15" s="43"/>
      <c r="BH15" s="43"/>
      <c r="BI15" s="43"/>
      <c r="BJ15" s="43"/>
      <c r="BK15" s="43">
        <v>5.3625999999999996</v>
      </c>
      <c r="BL15" s="43"/>
      <c r="BM15" s="43">
        <v>7.2309999999999999</v>
      </c>
      <c r="BN15" s="43">
        <v>52.51</v>
      </c>
      <c r="BO15" s="43">
        <v>1.97</v>
      </c>
      <c r="BP15" s="43">
        <v>144.94696999999999</v>
      </c>
      <c r="BQ15" s="43"/>
      <c r="BR15" s="43">
        <v>4.67523</v>
      </c>
      <c r="BS15" s="43">
        <v>128.75094999999999</v>
      </c>
      <c r="BT15" s="43">
        <v>9.5831499999999998</v>
      </c>
      <c r="BU15" s="43"/>
      <c r="BV15" s="43">
        <v>32.950099999999999</v>
      </c>
      <c r="BW15" s="43">
        <v>3.8865599999999998</v>
      </c>
      <c r="BX15" s="43"/>
      <c r="BY15" s="43"/>
      <c r="BZ15" s="43">
        <v>49.492800000000003</v>
      </c>
      <c r="CA15" s="43">
        <v>24.864329999999999</v>
      </c>
      <c r="CB15" s="43">
        <v>0.27029999999999998</v>
      </c>
      <c r="CC15" s="43">
        <v>0.58399999999999996</v>
      </c>
      <c r="CD15" s="43">
        <v>25.67933</v>
      </c>
      <c r="CE15" s="43">
        <v>467.90544999999997</v>
      </c>
      <c r="CF15" s="43">
        <v>4.7304000000000004</v>
      </c>
      <c r="CG15" s="43">
        <v>149.30099999999999</v>
      </c>
      <c r="CH15" s="43">
        <v>17.512720000000002</v>
      </c>
      <c r="CI15" s="43"/>
      <c r="CJ15" s="43"/>
      <c r="CK15" s="43">
        <v>14.329599999999999</v>
      </c>
      <c r="CL15" s="43">
        <v>4.59192</v>
      </c>
      <c r="CM15" s="43"/>
      <c r="CN15" s="43"/>
      <c r="CO15" s="43">
        <v>16.93824</v>
      </c>
      <c r="CP15" s="43">
        <v>263.64</v>
      </c>
      <c r="CQ15" s="43"/>
      <c r="CR15" s="43">
        <v>28.827000000000002</v>
      </c>
      <c r="CS15" s="43"/>
      <c r="CT15" s="43">
        <v>23.896000000000001</v>
      </c>
    </row>
    <row r="16" spans="1:98" ht="15.75" x14ac:dyDescent="0.25">
      <c r="A16" s="1"/>
      <c r="B16" s="42" t="s">
        <v>818</v>
      </c>
      <c r="C16" s="43"/>
      <c r="D16" s="43"/>
      <c r="E16" s="43">
        <v>26.802499999999998</v>
      </c>
      <c r="F16" s="43">
        <v>12.772</v>
      </c>
      <c r="G16" s="43"/>
      <c r="H16" s="43">
        <v>4.4560000000000004</v>
      </c>
      <c r="I16" s="43"/>
      <c r="J16" s="43"/>
      <c r="K16" s="43">
        <v>19.519300000000001</v>
      </c>
      <c r="L16" s="43">
        <v>26.5672</v>
      </c>
      <c r="M16" s="43">
        <v>15.2706</v>
      </c>
      <c r="N16" s="43">
        <v>13.38</v>
      </c>
      <c r="O16" s="43">
        <v>33.113999999999997</v>
      </c>
      <c r="P16" s="43"/>
      <c r="Q16" s="43"/>
      <c r="R16" s="43">
        <v>41.545999999999999</v>
      </c>
      <c r="S16" s="43"/>
      <c r="T16" s="43">
        <v>43.003700000000002</v>
      </c>
      <c r="U16" s="43"/>
      <c r="V16" s="43"/>
      <c r="W16" s="43"/>
      <c r="X16" s="43">
        <v>117.95461</v>
      </c>
      <c r="Y16" s="43"/>
      <c r="Z16" s="43">
        <v>8.3352699999999995</v>
      </c>
      <c r="AA16" s="43"/>
      <c r="AB16" s="43"/>
      <c r="AC16" s="43">
        <v>15.01</v>
      </c>
      <c r="AD16" s="43"/>
      <c r="AE16" s="43">
        <v>4.5439999999999996</v>
      </c>
      <c r="AF16" s="43">
        <v>3.3</v>
      </c>
      <c r="AG16" s="43"/>
      <c r="AH16" s="43">
        <v>4.4791999999999996</v>
      </c>
      <c r="AI16" s="43"/>
      <c r="AJ16" s="43">
        <v>5.2815200000000004</v>
      </c>
      <c r="AK16" s="43">
        <v>0</v>
      </c>
      <c r="AL16" s="43">
        <v>0.86360000000000003</v>
      </c>
      <c r="AM16" s="43">
        <v>49.849310000000003</v>
      </c>
      <c r="AN16" s="43">
        <v>124.76913999999999</v>
      </c>
      <c r="AO16" s="43">
        <v>28.294599999999999</v>
      </c>
      <c r="AP16" s="43">
        <v>1.65</v>
      </c>
      <c r="AQ16" s="43">
        <v>162.12996999999999</v>
      </c>
      <c r="AR16" s="43">
        <v>22.686050000000002</v>
      </c>
      <c r="AS16" s="43">
        <v>37.475520000000003</v>
      </c>
      <c r="AT16" s="43">
        <v>26.16</v>
      </c>
      <c r="AU16" s="43"/>
      <c r="AV16" s="43">
        <v>194.16736</v>
      </c>
      <c r="AW16" s="43">
        <v>34.624459999999999</v>
      </c>
      <c r="AX16" s="43"/>
      <c r="AY16" s="43">
        <v>11.87039</v>
      </c>
      <c r="AZ16" s="43"/>
      <c r="BA16" s="43">
        <v>2.84</v>
      </c>
      <c r="BB16" s="43"/>
      <c r="BC16" s="43">
        <v>49.753430000000002</v>
      </c>
      <c r="BD16" s="43"/>
      <c r="BE16" s="43">
        <v>20.8</v>
      </c>
      <c r="BF16" s="43"/>
      <c r="BG16" s="43"/>
      <c r="BH16" s="43"/>
      <c r="BI16" s="43"/>
      <c r="BJ16" s="43"/>
      <c r="BK16" s="43">
        <v>5.3246700000000002</v>
      </c>
      <c r="BL16" s="43"/>
      <c r="BM16" s="43">
        <v>7.1230000000000002</v>
      </c>
      <c r="BN16" s="43">
        <v>54.22</v>
      </c>
      <c r="BO16" s="43">
        <v>2.06</v>
      </c>
      <c r="BP16" s="43">
        <v>146.24485999999999</v>
      </c>
      <c r="BQ16" s="43"/>
      <c r="BR16" s="43">
        <v>4.6732500000000003</v>
      </c>
      <c r="BS16" s="43">
        <v>126.99364</v>
      </c>
      <c r="BT16" s="43">
        <v>9.3729399999999998</v>
      </c>
      <c r="BU16" s="43"/>
      <c r="BV16" s="43">
        <v>32.997399999999999</v>
      </c>
      <c r="BW16" s="43">
        <v>3.9036599999999999</v>
      </c>
      <c r="BX16" s="43"/>
      <c r="BY16" s="43"/>
      <c r="BZ16" s="43">
        <v>50.034599999999998</v>
      </c>
      <c r="CA16" s="43">
        <v>24.88795</v>
      </c>
      <c r="CB16" s="43">
        <v>0.27550000000000002</v>
      </c>
      <c r="CC16" s="43">
        <v>0.58899999999999997</v>
      </c>
      <c r="CD16" s="43">
        <v>24.090620000000001</v>
      </c>
      <c r="CE16" s="43">
        <v>465.86065000000002</v>
      </c>
      <c r="CF16" s="43">
        <v>4.8518999999999997</v>
      </c>
      <c r="CG16" s="43">
        <v>146.739</v>
      </c>
      <c r="CH16" s="43">
        <v>18.241900000000001</v>
      </c>
      <c r="CI16" s="43"/>
      <c r="CJ16" s="43"/>
      <c r="CK16" s="43">
        <v>14.0731</v>
      </c>
      <c r="CL16" s="43">
        <v>4.8474199999999996</v>
      </c>
      <c r="CM16" s="43"/>
      <c r="CN16" s="43"/>
      <c r="CO16" s="43">
        <v>16.45767</v>
      </c>
      <c r="CP16" s="43">
        <v>270.18</v>
      </c>
      <c r="CQ16" s="43"/>
      <c r="CR16" s="43">
        <v>29.029</v>
      </c>
      <c r="CS16" s="43"/>
      <c r="CT16" s="43">
        <v>23.84</v>
      </c>
    </row>
    <row r="17" spans="1:98" ht="15.75" x14ac:dyDescent="0.25">
      <c r="A17" s="1"/>
      <c r="B17" s="42" t="s">
        <v>819</v>
      </c>
      <c r="C17" s="43"/>
      <c r="D17" s="43"/>
      <c r="E17" s="43">
        <v>24.1981</v>
      </c>
      <c r="F17" s="43">
        <v>11.795</v>
      </c>
      <c r="G17" s="43"/>
      <c r="H17" s="43">
        <v>4.2750000000000004</v>
      </c>
      <c r="I17" s="43"/>
      <c r="J17" s="43"/>
      <c r="K17" s="43">
        <v>19.697800000000001</v>
      </c>
      <c r="L17" s="43">
        <v>26.778600000000001</v>
      </c>
      <c r="M17" s="43">
        <v>15.706099999999999</v>
      </c>
      <c r="N17" s="43">
        <v>11.17</v>
      </c>
      <c r="O17" s="43">
        <v>33.618000000000002</v>
      </c>
      <c r="P17" s="43"/>
      <c r="Q17" s="43"/>
      <c r="R17" s="43">
        <v>41.82</v>
      </c>
      <c r="S17" s="43"/>
      <c r="T17" s="43">
        <v>39.906700000000001</v>
      </c>
      <c r="U17" s="43"/>
      <c r="V17" s="43"/>
      <c r="W17" s="43"/>
      <c r="X17" s="43">
        <v>150.72278</v>
      </c>
      <c r="Y17" s="43"/>
      <c r="Z17" s="43">
        <v>8.3884100000000004</v>
      </c>
      <c r="AA17" s="43"/>
      <c r="AB17" s="43"/>
      <c r="AC17" s="43">
        <v>14.83</v>
      </c>
      <c r="AD17" s="43"/>
      <c r="AE17" s="43">
        <v>4.5289999999999999</v>
      </c>
      <c r="AF17" s="43">
        <v>3.5</v>
      </c>
      <c r="AG17" s="43"/>
      <c r="AH17" s="43">
        <v>3.1393</v>
      </c>
      <c r="AI17" s="43"/>
      <c r="AJ17" s="43">
        <v>5.03627</v>
      </c>
      <c r="AK17" s="43">
        <v>0</v>
      </c>
      <c r="AL17" s="43">
        <v>0.87019999999999997</v>
      </c>
      <c r="AM17" s="43">
        <v>49.731270000000002</v>
      </c>
      <c r="AN17" s="43">
        <v>124.93624</v>
      </c>
      <c r="AO17" s="43">
        <v>27.832799999999999</v>
      </c>
      <c r="AP17" s="43">
        <v>2.1</v>
      </c>
      <c r="AQ17" s="43">
        <v>161.01571000000001</v>
      </c>
      <c r="AR17" s="43">
        <v>22.558350000000001</v>
      </c>
      <c r="AS17" s="43">
        <v>36.65645</v>
      </c>
      <c r="AT17" s="43">
        <v>25.7</v>
      </c>
      <c r="AU17" s="43"/>
      <c r="AV17" s="43">
        <v>194.61481000000001</v>
      </c>
      <c r="AW17" s="43">
        <v>34.008629999999997</v>
      </c>
      <c r="AX17" s="43"/>
      <c r="AY17" s="43">
        <v>11.99714</v>
      </c>
      <c r="AZ17" s="43"/>
      <c r="BA17" s="43">
        <v>2.7</v>
      </c>
      <c r="BB17" s="43"/>
      <c r="BC17" s="43">
        <v>49.74644</v>
      </c>
      <c r="BD17" s="43"/>
      <c r="BE17" s="43">
        <v>20.8</v>
      </c>
      <c r="BF17" s="43"/>
      <c r="BG17" s="43"/>
      <c r="BH17" s="43"/>
      <c r="BI17" s="43"/>
      <c r="BJ17" s="43"/>
      <c r="BK17" s="43">
        <v>5.3752000000000004</v>
      </c>
      <c r="BL17" s="43"/>
      <c r="BM17" s="43">
        <v>7.3259999999999996</v>
      </c>
      <c r="BN17" s="43">
        <v>55.13</v>
      </c>
      <c r="BO17" s="43">
        <v>2.0299999999999998</v>
      </c>
      <c r="BP17" s="43">
        <v>148.11027000000001</v>
      </c>
      <c r="BQ17" s="43"/>
      <c r="BR17" s="43">
        <v>4.6204799999999997</v>
      </c>
      <c r="BS17" s="43">
        <v>130.13834</v>
      </c>
      <c r="BT17" s="43">
        <v>8.8509600000000006</v>
      </c>
      <c r="BU17" s="43"/>
      <c r="BV17" s="43">
        <v>33.790799999999997</v>
      </c>
      <c r="BW17" s="43">
        <v>4.3754099999999996</v>
      </c>
      <c r="BX17" s="43"/>
      <c r="BY17" s="43"/>
      <c r="BZ17" s="43">
        <v>50.641800000000003</v>
      </c>
      <c r="CA17" s="43">
        <v>24.9436</v>
      </c>
      <c r="CB17" s="43">
        <v>0.26989999999999997</v>
      </c>
      <c r="CC17" s="43">
        <v>0.61499999999999999</v>
      </c>
      <c r="CD17" s="43">
        <v>23.477260000000001</v>
      </c>
      <c r="CE17" s="43">
        <v>466.06382000000002</v>
      </c>
      <c r="CF17" s="43">
        <v>4.8243</v>
      </c>
      <c r="CG17" s="43">
        <v>151.369</v>
      </c>
      <c r="CH17" s="43">
        <v>17.727910000000001</v>
      </c>
      <c r="CI17" s="43"/>
      <c r="CJ17" s="43"/>
      <c r="CK17" s="43">
        <v>14.460699999999999</v>
      </c>
      <c r="CL17" s="43">
        <v>4.8326799999999999</v>
      </c>
      <c r="CM17" s="43"/>
      <c r="CN17" s="43"/>
      <c r="CO17" s="43">
        <v>16.495539999999998</v>
      </c>
      <c r="CP17" s="43">
        <v>272.5</v>
      </c>
      <c r="CQ17" s="43"/>
      <c r="CR17" s="43">
        <v>29.459</v>
      </c>
      <c r="CS17" s="43"/>
      <c r="CT17" s="43">
        <v>23.837</v>
      </c>
    </row>
    <row r="18" spans="1:98" ht="15.75" x14ac:dyDescent="0.25">
      <c r="A18" s="1"/>
      <c r="B18" s="42" t="s">
        <v>820</v>
      </c>
      <c r="C18" s="43"/>
      <c r="D18" s="43"/>
      <c r="E18" s="43">
        <v>22.335000000000001</v>
      </c>
      <c r="F18" s="43">
        <v>11.962999999999999</v>
      </c>
      <c r="G18" s="43"/>
      <c r="H18" s="43">
        <v>4.2439999999999998</v>
      </c>
      <c r="I18" s="43"/>
      <c r="J18" s="43"/>
      <c r="K18" s="43">
        <v>19.6355</v>
      </c>
      <c r="L18" s="43">
        <v>27.11</v>
      </c>
      <c r="M18" s="43">
        <v>16.0044</v>
      </c>
      <c r="N18" s="43">
        <v>11.5</v>
      </c>
      <c r="O18" s="43">
        <v>33.746000000000002</v>
      </c>
      <c r="P18" s="43"/>
      <c r="Q18" s="43"/>
      <c r="R18" s="43">
        <v>41.497</v>
      </c>
      <c r="S18" s="43"/>
      <c r="T18" s="43">
        <v>43.326500000000003</v>
      </c>
      <c r="U18" s="43"/>
      <c r="V18" s="43"/>
      <c r="W18" s="43"/>
      <c r="X18" s="43">
        <v>138.41855000000001</v>
      </c>
      <c r="Y18" s="43"/>
      <c r="Z18" s="43">
        <v>8.1386000000000003</v>
      </c>
      <c r="AA18" s="43"/>
      <c r="AB18" s="43"/>
      <c r="AC18" s="43">
        <v>15.09</v>
      </c>
      <c r="AD18" s="43"/>
      <c r="AE18" s="43">
        <v>4.5839999999999996</v>
      </c>
      <c r="AF18" s="43">
        <v>3.1</v>
      </c>
      <c r="AG18" s="43"/>
      <c r="AH18" s="43">
        <v>4.5274000000000001</v>
      </c>
      <c r="AI18" s="43"/>
      <c r="AJ18" s="43">
        <v>5.0886500000000003</v>
      </c>
      <c r="AK18" s="43">
        <v>0</v>
      </c>
      <c r="AL18" s="43">
        <v>0.86680000000000001</v>
      </c>
      <c r="AM18" s="43">
        <v>50.804630000000003</v>
      </c>
      <c r="AN18" s="43">
        <v>125.13821</v>
      </c>
      <c r="AO18" s="43">
        <v>27.722999999999999</v>
      </c>
      <c r="AP18" s="43">
        <v>1.93</v>
      </c>
      <c r="AQ18" s="43">
        <v>161.22076000000001</v>
      </c>
      <c r="AR18" s="43">
        <v>23.31916</v>
      </c>
      <c r="AS18" s="43">
        <v>35.936999999999998</v>
      </c>
      <c r="AT18" s="43">
        <v>26.71</v>
      </c>
      <c r="AU18" s="43"/>
      <c r="AV18" s="43">
        <v>194.59460999999999</v>
      </c>
      <c r="AW18" s="43">
        <v>33.782769999999999</v>
      </c>
      <c r="AX18" s="43"/>
      <c r="AY18" s="43">
        <v>11.4962</v>
      </c>
      <c r="AZ18" s="43"/>
      <c r="BA18" s="43">
        <v>2.8</v>
      </c>
      <c r="BB18" s="43"/>
      <c r="BC18" s="43">
        <v>49.071040000000004</v>
      </c>
      <c r="BD18" s="43"/>
      <c r="BE18" s="43">
        <v>20.8</v>
      </c>
      <c r="BF18" s="43"/>
      <c r="BG18" s="43"/>
      <c r="BH18" s="43"/>
      <c r="BI18" s="43"/>
      <c r="BJ18" s="43"/>
      <c r="BK18" s="43">
        <v>5.22525</v>
      </c>
      <c r="BL18" s="43"/>
      <c r="BM18" s="43">
        <v>6.952</v>
      </c>
      <c r="BN18" s="43">
        <v>54.41</v>
      </c>
      <c r="BO18" s="43">
        <v>2.12</v>
      </c>
      <c r="BP18" s="43">
        <v>149.43517</v>
      </c>
      <c r="BQ18" s="43"/>
      <c r="BR18" s="43">
        <v>4.5363699999999998</v>
      </c>
      <c r="BS18" s="43">
        <v>128.91689</v>
      </c>
      <c r="BT18" s="43">
        <v>8.9408100000000008</v>
      </c>
      <c r="BU18" s="43"/>
      <c r="BV18" s="43">
        <v>32.565100000000001</v>
      </c>
      <c r="BW18" s="43">
        <v>3.85894</v>
      </c>
      <c r="BX18" s="43"/>
      <c r="BY18" s="43"/>
      <c r="BZ18" s="43">
        <v>50.092399999999998</v>
      </c>
      <c r="CA18" s="43">
        <v>24.916180000000001</v>
      </c>
      <c r="CB18" s="43">
        <v>0.26700000000000002</v>
      </c>
      <c r="CC18" s="43">
        <v>0.60899999999999999</v>
      </c>
      <c r="CD18" s="43">
        <v>22.380929999999999</v>
      </c>
      <c r="CE18" s="43">
        <v>461.85780999999997</v>
      </c>
      <c r="CF18" s="43">
        <v>4.7148000000000003</v>
      </c>
      <c r="CG18" s="43">
        <v>153.71700000000001</v>
      </c>
      <c r="CH18" s="43">
        <v>18.472290000000001</v>
      </c>
      <c r="CI18" s="43"/>
      <c r="CJ18" s="43"/>
      <c r="CK18" s="43">
        <v>14.458299999999999</v>
      </c>
      <c r="CL18" s="43">
        <v>4.8909599999999998</v>
      </c>
      <c r="CM18" s="43"/>
      <c r="CN18" s="43"/>
      <c r="CO18" s="43">
        <v>15.385339999999999</v>
      </c>
      <c r="CP18" s="43">
        <v>274.68</v>
      </c>
      <c r="CQ18" s="43"/>
      <c r="CR18" s="43">
        <v>29.68</v>
      </c>
      <c r="CS18" s="43"/>
      <c r="CT18" s="43">
        <v>23.844000000000001</v>
      </c>
    </row>
    <row r="19" spans="1:98" ht="15.75" x14ac:dyDescent="0.25">
      <c r="A19" s="1"/>
      <c r="B19" s="42" t="s">
        <v>821</v>
      </c>
      <c r="C19" s="43"/>
      <c r="D19" s="43"/>
      <c r="E19" s="43">
        <v>21.586200000000002</v>
      </c>
      <c r="F19" s="43">
        <v>11.023</v>
      </c>
      <c r="G19" s="43"/>
      <c r="H19" s="43">
        <v>4.1769999999999996</v>
      </c>
      <c r="I19" s="43"/>
      <c r="J19" s="43"/>
      <c r="K19" s="43">
        <v>19.638400000000001</v>
      </c>
      <c r="L19" s="43">
        <v>27.5197</v>
      </c>
      <c r="M19" s="43">
        <v>15.074199999999999</v>
      </c>
      <c r="N19" s="43">
        <v>11.63</v>
      </c>
      <c r="O19" s="43">
        <v>33.054000000000002</v>
      </c>
      <c r="P19" s="43"/>
      <c r="Q19" s="43"/>
      <c r="R19" s="43">
        <v>41.579000000000001</v>
      </c>
      <c r="S19" s="43"/>
      <c r="T19" s="43">
        <v>49.543199999999999</v>
      </c>
      <c r="U19" s="43"/>
      <c r="V19" s="43"/>
      <c r="W19" s="43"/>
      <c r="X19" s="43">
        <v>117.31337000000001</v>
      </c>
      <c r="Y19" s="43"/>
      <c r="Z19" s="43">
        <v>8.6381499999999996</v>
      </c>
      <c r="AA19" s="43"/>
      <c r="AB19" s="43"/>
      <c r="AC19" s="43">
        <v>15.59</v>
      </c>
      <c r="AD19" s="43"/>
      <c r="AE19" s="43">
        <v>4.5999999999999996</v>
      </c>
      <c r="AF19" s="43">
        <v>1.5</v>
      </c>
      <c r="AG19" s="43"/>
      <c r="AH19" s="43">
        <v>4.8320999999999996</v>
      </c>
      <c r="AI19" s="43"/>
      <c r="AJ19" s="43">
        <v>5.1020799999999999</v>
      </c>
      <c r="AK19" s="43">
        <v>0</v>
      </c>
      <c r="AL19" s="43">
        <v>1.0878000000000001</v>
      </c>
      <c r="AM19" s="43">
        <v>50.15587</v>
      </c>
      <c r="AN19" s="43">
        <v>123.85755</v>
      </c>
      <c r="AO19" s="43">
        <v>27.869299999999999</v>
      </c>
      <c r="AP19" s="43">
        <v>1.54</v>
      </c>
      <c r="AQ19" s="43">
        <v>162.98062999999999</v>
      </c>
      <c r="AR19" s="43">
        <v>22.794460000000001</v>
      </c>
      <c r="AS19" s="43">
        <v>34.657260000000001</v>
      </c>
      <c r="AT19" s="43">
        <v>27.74</v>
      </c>
      <c r="AU19" s="43"/>
      <c r="AV19" s="43">
        <v>194.60847999999999</v>
      </c>
      <c r="AW19" s="43">
        <v>32.284529999999997</v>
      </c>
      <c r="AX19" s="43"/>
      <c r="AY19" s="43">
        <v>11.595660000000001</v>
      </c>
      <c r="AZ19" s="43"/>
      <c r="BA19" s="43">
        <v>2.8</v>
      </c>
      <c r="BB19" s="43"/>
      <c r="BC19" s="43">
        <v>49.774889999999999</v>
      </c>
      <c r="BD19" s="43"/>
      <c r="BE19" s="43">
        <v>20.8</v>
      </c>
      <c r="BF19" s="43"/>
      <c r="BG19" s="43"/>
      <c r="BH19" s="43"/>
      <c r="BI19" s="43"/>
      <c r="BJ19" s="43"/>
      <c r="BK19" s="43">
        <v>5.1533699999999998</v>
      </c>
      <c r="BL19" s="43"/>
      <c r="BM19" s="43">
        <v>6.984</v>
      </c>
      <c r="BN19" s="43">
        <v>63.67</v>
      </c>
      <c r="BO19" s="43">
        <v>2.0499999999999998</v>
      </c>
      <c r="BP19" s="43">
        <v>148.60578000000001</v>
      </c>
      <c r="BQ19" s="43"/>
      <c r="BR19" s="43">
        <v>4.4094199999999999</v>
      </c>
      <c r="BS19" s="43">
        <v>131.83618000000001</v>
      </c>
      <c r="BT19" s="43">
        <v>8.3540799999999997</v>
      </c>
      <c r="BU19" s="43"/>
      <c r="BV19" s="43">
        <v>32.369500000000002</v>
      </c>
      <c r="BW19" s="43">
        <v>3.6508500000000002</v>
      </c>
      <c r="BX19" s="43"/>
      <c r="BY19" s="43"/>
      <c r="BZ19" s="43">
        <v>50.253</v>
      </c>
      <c r="CA19" s="43">
        <v>24.90991</v>
      </c>
      <c r="CB19" s="43">
        <v>0.25929999999999997</v>
      </c>
      <c r="CC19" s="43">
        <v>0.57299999999999995</v>
      </c>
      <c r="CD19" s="43">
        <v>22.42623</v>
      </c>
      <c r="CE19" s="43">
        <v>464.41964000000002</v>
      </c>
      <c r="CF19" s="43">
        <v>4.5087999999999999</v>
      </c>
      <c r="CG19" s="43">
        <v>149.30500000000001</v>
      </c>
      <c r="CH19" s="43">
        <v>18.58494</v>
      </c>
      <c r="CI19" s="43"/>
      <c r="CJ19" s="43"/>
      <c r="CK19" s="43">
        <v>14.1487</v>
      </c>
      <c r="CL19" s="43">
        <v>4.8551900000000003</v>
      </c>
      <c r="CM19" s="43"/>
      <c r="CN19" s="43"/>
      <c r="CO19" s="43">
        <v>14.378920000000001</v>
      </c>
      <c r="CP19" s="43">
        <v>269.5</v>
      </c>
      <c r="CQ19" s="43"/>
      <c r="CR19" s="43">
        <v>29.658999999999999</v>
      </c>
      <c r="CS19" s="43"/>
      <c r="CT19" s="43">
        <v>23.687999999999999</v>
      </c>
    </row>
    <row r="20" spans="1:98" ht="15.75" x14ac:dyDescent="0.25">
      <c r="A20" s="1"/>
      <c r="B20" s="42" t="s">
        <v>822</v>
      </c>
      <c r="C20" s="43"/>
      <c r="D20" s="43"/>
      <c r="E20" s="43">
        <v>23.063600000000001</v>
      </c>
      <c r="F20" s="43">
        <v>10.802</v>
      </c>
      <c r="G20" s="43"/>
      <c r="H20" s="43">
        <v>4.234</v>
      </c>
      <c r="I20" s="43"/>
      <c r="J20" s="43"/>
      <c r="K20" s="43">
        <v>19.133600000000001</v>
      </c>
      <c r="L20" s="43">
        <v>27.6036</v>
      </c>
      <c r="M20" s="43">
        <v>14.3842</v>
      </c>
      <c r="N20" s="43">
        <v>13.2</v>
      </c>
      <c r="O20" s="43">
        <v>33.366</v>
      </c>
      <c r="P20" s="43"/>
      <c r="Q20" s="43"/>
      <c r="R20" s="43">
        <v>41.054000000000002</v>
      </c>
      <c r="S20" s="43"/>
      <c r="T20" s="43">
        <v>50.933399999999999</v>
      </c>
      <c r="U20" s="43"/>
      <c r="V20" s="43"/>
      <c r="W20" s="43"/>
      <c r="X20" s="43">
        <v>110.30955</v>
      </c>
      <c r="Y20" s="43"/>
      <c r="Z20" s="43">
        <v>8.7836800000000004</v>
      </c>
      <c r="AA20" s="43"/>
      <c r="AB20" s="43"/>
      <c r="AC20" s="43">
        <v>15.94</v>
      </c>
      <c r="AD20" s="43"/>
      <c r="AE20" s="43">
        <v>4.6849999999999996</v>
      </c>
      <c r="AF20" s="43">
        <v>1.5</v>
      </c>
      <c r="AG20" s="43"/>
      <c r="AH20" s="43">
        <v>3.4510000000000001</v>
      </c>
      <c r="AI20" s="43"/>
      <c r="AJ20" s="43">
        <v>5.0694299999999997</v>
      </c>
      <c r="AK20" s="43">
        <v>0</v>
      </c>
      <c r="AL20" s="43">
        <v>1.1765000000000001</v>
      </c>
      <c r="AM20" s="43">
        <v>49.468850000000003</v>
      </c>
      <c r="AN20" s="43">
        <v>117.45526</v>
      </c>
      <c r="AO20" s="43">
        <v>26.237500000000001</v>
      </c>
      <c r="AP20" s="43">
        <v>0.55000000000000004</v>
      </c>
      <c r="AQ20" s="43">
        <v>161.85697999999999</v>
      </c>
      <c r="AR20" s="43">
        <v>22.234279999999998</v>
      </c>
      <c r="AS20" s="43">
        <v>33.743839999999999</v>
      </c>
      <c r="AT20" s="43">
        <v>26.06</v>
      </c>
      <c r="AU20" s="43"/>
      <c r="AV20" s="43">
        <v>195.26220000000001</v>
      </c>
      <c r="AW20" s="43">
        <v>32.448480000000004</v>
      </c>
      <c r="AX20" s="43"/>
      <c r="AY20" s="43">
        <v>11.402189999999999</v>
      </c>
      <c r="AZ20" s="43"/>
      <c r="BA20" s="43">
        <v>2.7</v>
      </c>
      <c r="BB20" s="43"/>
      <c r="BC20" s="43">
        <v>50.835250000000002</v>
      </c>
      <c r="BD20" s="43"/>
      <c r="BE20" s="43">
        <v>20.8</v>
      </c>
      <c r="BF20" s="43"/>
      <c r="BG20" s="43"/>
      <c r="BH20" s="43"/>
      <c r="BI20" s="43"/>
      <c r="BJ20" s="43"/>
      <c r="BK20" s="43">
        <v>5.1415699999999998</v>
      </c>
      <c r="BL20" s="43"/>
      <c r="BM20" s="43">
        <v>6.9520999999999997</v>
      </c>
      <c r="BN20" s="43">
        <v>63.91</v>
      </c>
      <c r="BO20" s="43">
        <v>1.77</v>
      </c>
      <c r="BP20" s="43">
        <v>145.09209000000001</v>
      </c>
      <c r="BQ20" s="43"/>
      <c r="BR20" s="43">
        <v>4.3414400000000004</v>
      </c>
      <c r="BS20" s="43">
        <v>127.36947000000001</v>
      </c>
      <c r="BT20" s="43">
        <v>7.9523999999999999</v>
      </c>
      <c r="BU20" s="43"/>
      <c r="BV20" s="43">
        <v>30.4724</v>
      </c>
      <c r="BW20" s="43">
        <v>3.6075599999999999</v>
      </c>
      <c r="BX20" s="43"/>
      <c r="BY20" s="43"/>
      <c r="BZ20" s="43">
        <v>49.629300000000001</v>
      </c>
      <c r="CA20" s="43">
        <v>24.917179999999998</v>
      </c>
      <c r="CB20" s="43">
        <v>0.28489999999999999</v>
      </c>
      <c r="CC20" s="43">
        <v>0.61599999999999999</v>
      </c>
      <c r="CD20" s="43">
        <v>21.147010000000002</v>
      </c>
      <c r="CE20" s="43">
        <v>461.54396000000003</v>
      </c>
      <c r="CF20" s="43">
        <v>4.4298000000000002</v>
      </c>
      <c r="CG20" s="43">
        <v>145.51</v>
      </c>
      <c r="CH20" s="43">
        <v>18.30593</v>
      </c>
      <c r="CI20" s="43"/>
      <c r="CJ20" s="43"/>
      <c r="CK20" s="43">
        <v>13.323499999999999</v>
      </c>
      <c r="CL20" s="43">
        <v>4.5834700000000002</v>
      </c>
      <c r="CM20" s="43"/>
      <c r="CN20" s="43"/>
      <c r="CO20" s="43">
        <v>14.16677</v>
      </c>
      <c r="CP20" s="43">
        <v>254.41</v>
      </c>
      <c r="CQ20" s="43"/>
      <c r="CR20" s="43">
        <v>29.082000000000001</v>
      </c>
      <c r="CS20" s="43"/>
      <c r="CT20" s="43">
        <v>23.606000000000002</v>
      </c>
    </row>
    <row r="21" spans="1:98" ht="15.75" x14ac:dyDescent="0.25">
      <c r="A21" s="1"/>
      <c r="B21" s="42" t="s">
        <v>823</v>
      </c>
      <c r="C21" s="43"/>
      <c r="D21" s="43"/>
      <c r="E21" s="43">
        <v>23.040900000000001</v>
      </c>
      <c r="F21" s="43">
        <v>10.316000000000001</v>
      </c>
      <c r="G21" s="43"/>
      <c r="H21" s="43">
        <v>4.1399999999999997</v>
      </c>
      <c r="I21" s="43"/>
      <c r="J21" s="43"/>
      <c r="K21" s="43">
        <v>18.8674</v>
      </c>
      <c r="L21" s="43">
        <v>27.237200000000001</v>
      </c>
      <c r="M21" s="43">
        <v>12.800700000000001</v>
      </c>
      <c r="N21" s="43">
        <v>12.02</v>
      </c>
      <c r="O21" s="43">
        <v>32.723999999999997</v>
      </c>
      <c r="P21" s="43"/>
      <c r="Q21" s="43"/>
      <c r="R21" s="43">
        <v>40.993000000000002</v>
      </c>
      <c r="S21" s="43"/>
      <c r="T21" s="43">
        <v>42.025199999999998</v>
      </c>
      <c r="U21" s="43"/>
      <c r="V21" s="43"/>
      <c r="W21" s="43"/>
      <c r="X21" s="43">
        <v>139.92794000000001</v>
      </c>
      <c r="Y21" s="43"/>
      <c r="Z21" s="43">
        <v>8.7436699999999998</v>
      </c>
      <c r="AA21" s="43"/>
      <c r="AB21" s="43"/>
      <c r="AC21" s="43">
        <v>15.99</v>
      </c>
      <c r="AD21" s="43"/>
      <c r="AE21" s="43">
        <v>4.4969999999999999</v>
      </c>
      <c r="AF21" s="43">
        <v>1.4</v>
      </c>
      <c r="AG21" s="43"/>
      <c r="AH21" s="43">
        <v>1.7751999999999999</v>
      </c>
      <c r="AI21" s="43"/>
      <c r="AJ21" s="43">
        <v>4.9555300000000004</v>
      </c>
      <c r="AK21" s="43">
        <v>0</v>
      </c>
      <c r="AL21" s="43">
        <v>1.2159</v>
      </c>
      <c r="AM21" s="43">
        <v>42.093980000000002</v>
      </c>
      <c r="AN21" s="43">
        <v>112.75514</v>
      </c>
      <c r="AO21" s="43">
        <v>25.899100000000001</v>
      </c>
      <c r="AP21" s="43">
        <v>0.91</v>
      </c>
      <c r="AQ21" s="43">
        <v>159.21942999999999</v>
      </c>
      <c r="AR21" s="43">
        <v>22.211790000000001</v>
      </c>
      <c r="AS21" s="43">
        <v>31.655850000000001</v>
      </c>
      <c r="AT21" s="43">
        <v>26.69</v>
      </c>
      <c r="AU21" s="43"/>
      <c r="AV21" s="43">
        <v>195.32204999999999</v>
      </c>
      <c r="AW21" s="43">
        <v>31.62302</v>
      </c>
      <c r="AX21" s="43"/>
      <c r="AY21" s="43">
        <v>11.133509999999999</v>
      </c>
      <c r="AZ21" s="43"/>
      <c r="BA21" s="43">
        <v>2.7</v>
      </c>
      <c r="BB21" s="43"/>
      <c r="BC21" s="43">
        <v>52.917140000000003</v>
      </c>
      <c r="BD21" s="43"/>
      <c r="BE21" s="43">
        <v>19.8</v>
      </c>
      <c r="BF21" s="43"/>
      <c r="BG21" s="43"/>
      <c r="BH21" s="43"/>
      <c r="BI21" s="43"/>
      <c r="BJ21" s="43"/>
      <c r="BK21" s="43">
        <v>5.2249699999999999</v>
      </c>
      <c r="BL21" s="43"/>
      <c r="BM21" s="43">
        <v>6.9870000000000001</v>
      </c>
      <c r="BN21" s="43">
        <v>63.26</v>
      </c>
      <c r="BO21" s="43">
        <v>1.93</v>
      </c>
      <c r="BP21" s="43">
        <v>144.13076000000001</v>
      </c>
      <c r="BQ21" s="43"/>
      <c r="BR21" s="43">
        <v>4.3487400000000003</v>
      </c>
      <c r="BS21" s="43">
        <v>123.17179</v>
      </c>
      <c r="BT21" s="43">
        <v>7.4053899999999997</v>
      </c>
      <c r="BU21" s="43"/>
      <c r="BV21" s="43">
        <v>29.155999999999999</v>
      </c>
      <c r="BW21" s="43">
        <v>3.8024800000000001</v>
      </c>
      <c r="BX21" s="43"/>
      <c r="BY21" s="43"/>
      <c r="BZ21" s="43">
        <v>49.712200000000003</v>
      </c>
      <c r="CA21" s="43">
        <v>24.97232</v>
      </c>
      <c r="CB21" s="43">
        <v>0.29680000000000001</v>
      </c>
      <c r="CC21" s="43">
        <v>0.63400000000000001</v>
      </c>
      <c r="CD21" s="43">
        <v>21.51221</v>
      </c>
      <c r="CE21" s="43">
        <v>460.28832999999997</v>
      </c>
      <c r="CF21" s="43">
        <v>4.4298999999999999</v>
      </c>
      <c r="CG21" s="43">
        <v>146.06800000000001</v>
      </c>
      <c r="CH21" s="43">
        <v>18.022130000000001</v>
      </c>
      <c r="CI21" s="43"/>
      <c r="CJ21" s="43"/>
      <c r="CK21" s="43">
        <v>12.8642</v>
      </c>
      <c r="CL21" s="43">
        <v>4.4726900000000001</v>
      </c>
      <c r="CM21" s="43"/>
      <c r="CN21" s="43"/>
      <c r="CO21" s="43">
        <v>13.02369</v>
      </c>
      <c r="CP21" s="43">
        <v>234.86</v>
      </c>
      <c r="CQ21" s="43"/>
      <c r="CR21" s="43">
        <v>28.884</v>
      </c>
      <c r="CS21" s="43"/>
      <c r="CT21" s="43">
        <v>23.847999999999999</v>
      </c>
    </row>
    <row r="22" spans="1:98" ht="15.75" x14ac:dyDescent="0.25">
      <c r="A22" s="1"/>
      <c r="B22" s="42" t="s">
        <v>824</v>
      </c>
      <c r="C22" s="43"/>
      <c r="D22" s="43"/>
      <c r="E22" s="43">
        <v>22.402200000000001</v>
      </c>
      <c r="F22" s="43">
        <v>10.786</v>
      </c>
      <c r="G22" s="43"/>
      <c r="H22" s="43">
        <v>4.2530000000000001</v>
      </c>
      <c r="I22" s="43"/>
      <c r="J22" s="43"/>
      <c r="K22" s="43">
        <v>18.7394</v>
      </c>
      <c r="L22" s="43">
        <v>26.9679</v>
      </c>
      <c r="M22" s="43">
        <v>10.552099999999999</v>
      </c>
      <c r="N22" s="43">
        <v>13.12</v>
      </c>
      <c r="O22" s="43">
        <v>32.103999999999999</v>
      </c>
      <c r="P22" s="43"/>
      <c r="Q22" s="43"/>
      <c r="R22" s="43">
        <v>41.118000000000002</v>
      </c>
      <c r="S22" s="43"/>
      <c r="T22" s="43">
        <v>43.774999999999999</v>
      </c>
      <c r="U22" s="43"/>
      <c r="V22" s="43"/>
      <c r="W22" s="43"/>
      <c r="X22" s="43">
        <v>146.15348</v>
      </c>
      <c r="Y22" s="43"/>
      <c r="Z22" s="43">
        <v>8.84131</v>
      </c>
      <c r="AA22" s="43"/>
      <c r="AB22" s="43"/>
      <c r="AC22" s="43">
        <v>16.329999999999998</v>
      </c>
      <c r="AD22" s="43"/>
      <c r="AE22" s="43">
        <v>4.6740000000000004</v>
      </c>
      <c r="AF22" s="43">
        <v>1.4</v>
      </c>
      <c r="AG22" s="43"/>
      <c r="AH22" s="43">
        <v>2.5356999999999998</v>
      </c>
      <c r="AI22" s="43"/>
      <c r="AJ22" s="43">
        <v>4.7631500000000004</v>
      </c>
      <c r="AK22" s="43">
        <v>0</v>
      </c>
      <c r="AL22" s="43">
        <v>1.5732999999999999</v>
      </c>
      <c r="AM22" s="43">
        <v>45.478729999999999</v>
      </c>
      <c r="AN22" s="43">
        <v>112.8006</v>
      </c>
      <c r="AO22" s="43">
        <v>26.722300000000001</v>
      </c>
      <c r="AP22" s="43">
        <v>0.73</v>
      </c>
      <c r="AQ22" s="43">
        <v>156.33563000000001</v>
      </c>
      <c r="AR22" s="43">
        <v>21.680129999999998</v>
      </c>
      <c r="AS22" s="43">
        <v>31.983339999999998</v>
      </c>
      <c r="AT22" s="43">
        <v>26.43</v>
      </c>
      <c r="AU22" s="43"/>
      <c r="AV22" s="43">
        <v>193.66845000000001</v>
      </c>
      <c r="AW22" s="43">
        <v>31.529520000000002</v>
      </c>
      <c r="AX22" s="43"/>
      <c r="AY22" s="43">
        <v>10.514239999999999</v>
      </c>
      <c r="AZ22" s="43"/>
      <c r="BA22" s="43">
        <v>2.7</v>
      </c>
      <c r="BB22" s="43"/>
      <c r="BC22" s="43">
        <v>52.687089999999998</v>
      </c>
      <c r="BD22" s="43"/>
      <c r="BE22" s="43">
        <v>19.8</v>
      </c>
      <c r="BF22" s="43"/>
      <c r="BG22" s="43"/>
      <c r="BH22" s="43"/>
      <c r="BI22" s="43"/>
      <c r="BJ22" s="43"/>
      <c r="BK22" s="43">
        <v>5.3361999999999998</v>
      </c>
      <c r="BL22" s="43"/>
      <c r="BM22" s="43">
        <v>7.2309999999999999</v>
      </c>
      <c r="BN22" s="43">
        <v>63.39</v>
      </c>
      <c r="BO22" s="43">
        <v>2.0299999999999998</v>
      </c>
      <c r="BP22" s="43">
        <v>128.87056999999999</v>
      </c>
      <c r="BQ22" s="43"/>
      <c r="BR22" s="43">
        <v>4.3989500000000001</v>
      </c>
      <c r="BS22" s="43">
        <v>126.90464</v>
      </c>
      <c r="BT22" s="43">
        <v>7.4187099999999999</v>
      </c>
      <c r="BU22" s="43"/>
      <c r="BV22" s="43">
        <v>30.782499999999999</v>
      </c>
      <c r="BW22" s="43">
        <v>3.7307000000000001</v>
      </c>
      <c r="BX22" s="43"/>
      <c r="BY22" s="43"/>
      <c r="BZ22" s="43">
        <v>48.682499999999997</v>
      </c>
      <c r="CA22" s="43">
        <v>25.016690000000001</v>
      </c>
      <c r="CB22" s="43">
        <v>0.37169999999999997</v>
      </c>
      <c r="CC22" s="43">
        <v>0.60799999999999998</v>
      </c>
      <c r="CD22" s="43">
        <v>21.241109999999999</v>
      </c>
      <c r="CE22" s="43">
        <v>455.19556999999998</v>
      </c>
      <c r="CF22" s="43">
        <v>4.4949000000000003</v>
      </c>
      <c r="CG22" s="43">
        <v>148.40199999999999</v>
      </c>
      <c r="CH22" s="43">
        <v>18.04636</v>
      </c>
      <c r="CI22" s="43"/>
      <c r="CJ22" s="43"/>
      <c r="CK22" s="43">
        <v>12.8065</v>
      </c>
      <c r="CL22" s="43">
        <v>4.5005699999999997</v>
      </c>
      <c r="CM22" s="43"/>
      <c r="CN22" s="43"/>
      <c r="CO22" s="43">
        <v>14.00135</v>
      </c>
      <c r="CP22" s="43">
        <v>222.99</v>
      </c>
      <c r="CQ22" s="43"/>
      <c r="CR22" s="43">
        <v>29.01</v>
      </c>
      <c r="CS22" s="43"/>
      <c r="CT22" s="43">
        <v>22.376000000000001</v>
      </c>
    </row>
    <row r="23" spans="1:98" ht="15.75" x14ac:dyDescent="0.25">
      <c r="A23" s="1"/>
      <c r="B23" s="42" t="s">
        <v>825</v>
      </c>
      <c r="C23" s="43"/>
      <c r="D23" s="43"/>
      <c r="E23" s="43">
        <v>22.8185</v>
      </c>
      <c r="F23" s="43">
        <v>10.943</v>
      </c>
      <c r="G23" s="43"/>
      <c r="H23" s="43">
        <v>4.2880000000000003</v>
      </c>
      <c r="I23" s="43"/>
      <c r="J23" s="43"/>
      <c r="K23" s="43">
        <v>19.672499999999999</v>
      </c>
      <c r="L23" s="43">
        <v>26.5822</v>
      </c>
      <c r="M23" s="43">
        <v>10.611700000000001</v>
      </c>
      <c r="N23" s="43">
        <v>13.29</v>
      </c>
      <c r="O23" s="43">
        <v>32.097999999999999</v>
      </c>
      <c r="P23" s="43"/>
      <c r="Q23" s="43"/>
      <c r="R23" s="43">
        <v>41.009</v>
      </c>
      <c r="S23" s="43"/>
      <c r="T23" s="43">
        <v>31.7667</v>
      </c>
      <c r="U23" s="43"/>
      <c r="V23" s="43"/>
      <c r="W23" s="43"/>
      <c r="X23" s="43">
        <v>141.79240999999999</v>
      </c>
      <c r="Y23" s="43"/>
      <c r="Z23" s="43">
        <v>9.2344899999999992</v>
      </c>
      <c r="AA23" s="43"/>
      <c r="AB23" s="43"/>
      <c r="AC23" s="43">
        <v>16.36</v>
      </c>
      <c r="AD23" s="43"/>
      <c r="AE23" s="43">
        <v>4.6449999999999996</v>
      </c>
      <c r="AF23" s="43">
        <v>1.3</v>
      </c>
      <c r="AG23" s="43"/>
      <c r="AH23" s="43">
        <v>3.2204999999999999</v>
      </c>
      <c r="AI23" s="43"/>
      <c r="AJ23" s="43">
        <v>4.8320100000000004</v>
      </c>
      <c r="AK23" s="43">
        <v>0</v>
      </c>
      <c r="AL23" s="43">
        <v>1.6009</v>
      </c>
      <c r="AM23" s="43">
        <v>45.74973</v>
      </c>
      <c r="AN23" s="43">
        <v>113.38524</v>
      </c>
      <c r="AO23" s="43">
        <v>27.849499999999999</v>
      </c>
      <c r="AP23" s="43">
        <v>0.73</v>
      </c>
      <c r="AQ23" s="43">
        <v>155.55726999999999</v>
      </c>
      <c r="AR23" s="43">
        <v>21.610659999999999</v>
      </c>
      <c r="AS23" s="43">
        <v>32.934080000000002</v>
      </c>
      <c r="AT23" s="43">
        <v>27.28</v>
      </c>
      <c r="AU23" s="43"/>
      <c r="AV23" s="43">
        <v>192.03740999999999</v>
      </c>
      <c r="AW23" s="43">
        <v>32.076790000000003</v>
      </c>
      <c r="AX23" s="43"/>
      <c r="AY23" s="43">
        <v>10.02253</v>
      </c>
      <c r="AZ23" s="43"/>
      <c r="BA23" s="43">
        <v>2.7</v>
      </c>
      <c r="BB23" s="43"/>
      <c r="BC23" s="43">
        <v>53.204129999999999</v>
      </c>
      <c r="BD23" s="43"/>
      <c r="BE23" s="43">
        <v>19.8</v>
      </c>
      <c r="BF23" s="43"/>
      <c r="BG23" s="43"/>
      <c r="BH23" s="43"/>
      <c r="BI23" s="43"/>
      <c r="BJ23" s="43"/>
      <c r="BK23" s="43">
        <v>5.3117900000000002</v>
      </c>
      <c r="BL23" s="43"/>
      <c r="BM23" s="43">
        <v>7.1230000000000002</v>
      </c>
      <c r="BN23" s="43">
        <v>63.06</v>
      </c>
      <c r="BO23" s="43">
        <v>1.64</v>
      </c>
      <c r="BP23" s="43">
        <v>112.56437</v>
      </c>
      <c r="BQ23" s="43"/>
      <c r="BR23" s="43">
        <v>4.4595500000000001</v>
      </c>
      <c r="BS23" s="43">
        <v>128.36257000000001</v>
      </c>
      <c r="BT23" s="43">
        <v>7.4318099999999996</v>
      </c>
      <c r="BU23" s="43"/>
      <c r="BV23" s="43">
        <v>31.403700000000001</v>
      </c>
      <c r="BW23" s="43">
        <v>3.9713500000000002</v>
      </c>
      <c r="BX23" s="43"/>
      <c r="BY23" s="43"/>
      <c r="BZ23" s="43">
        <v>48.871000000000002</v>
      </c>
      <c r="CA23" s="43">
        <v>25.054600000000001</v>
      </c>
      <c r="CB23" s="43">
        <v>0.42159999999999997</v>
      </c>
      <c r="CC23" s="43">
        <v>0.60699999999999998</v>
      </c>
      <c r="CD23" s="43">
        <v>21.077850000000002</v>
      </c>
      <c r="CE23" s="43">
        <v>432.85570000000001</v>
      </c>
      <c r="CF23" s="43">
        <v>4.5442</v>
      </c>
      <c r="CG23" s="43">
        <v>149.892</v>
      </c>
      <c r="CH23" s="43">
        <v>17.899740000000001</v>
      </c>
      <c r="CI23" s="43"/>
      <c r="CJ23" s="43"/>
      <c r="CK23" s="43">
        <v>12.0663</v>
      </c>
      <c r="CL23" s="43">
        <v>4.4434300000000002</v>
      </c>
      <c r="CM23" s="43"/>
      <c r="CN23" s="43"/>
      <c r="CO23" s="43">
        <v>14.511380000000001</v>
      </c>
      <c r="CP23" s="43">
        <v>214.48</v>
      </c>
      <c r="CQ23" s="43"/>
      <c r="CR23" s="43">
        <v>29.129000000000001</v>
      </c>
      <c r="CS23" s="43"/>
      <c r="CT23" s="43">
        <v>16.099</v>
      </c>
    </row>
    <row r="24" spans="1:98" ht="15.75" x14ac:dyDescent="0.25">
      <c r="A24" s="1"/>
      <c r="B24" s="42" t="s">
        <v>826</v>
      </c>
      <c r="C24" s="43"/>
      <c r="D24" s="43"/>
      <c r="E24" s="43">
        <v>23.602399999999999</v>
      </c>
      <c r="F24" s="43">
        <v>12.167</v>
      </c>
      <c r="G24" s="43"/>
      <c r="H24" s="43">
        <v>4.383</v>
      </c>
      <c r="I24" s="43"/>
      <c r="J24" s="43"/>
      <c r="K24" s="43">
        <v>20.8063</v>
      </c>
      <c r="L24" s="43">
        <v>26.348299999999998</v>
      </c>
      <c r="M24" s="43">
        <v>10.3803</v>
      </c>
      <c r="N24" s="43">
        <v>13.24</v>
      </c>
      <c r="O24" s="43">
        <v>32.1</v>
      </c>
      <c r="P24" s="43"/>
      <c r="Q24" s="43"/>
      <c r="R24" s="43">
        <v>40.613999999999997</v>
      </c>
      <c r="S24" s="43"/>
      <c r="T24" s="43">
        <v>40.893000000000001</v>
      </c>
      <c r="U24" s="43"/>
      <c r="V24" s="43"/>
      <c r="W24" s="43"/>
      <c r="X24" s="43">
        <v>106.9903</v>
      </c>
      <c r="Y24" s="43"/>
      <c r="Z24" s="43">
        <v>9.4162400000000002</v>
      </c>
      <c r="AA24" s="43"/>
      <c r="AB24" s="43"/>
      <c r="AC24" s="43">
        <v>15.44</v>
      </c>
      <c r="AD24" s="43"/>
      <c r="AE24" s="43">
        <v>4.6900000000000004</v>
      </c>
      <c r="AF24" s="43">
        <v>1.6</v>
      </c>
      <c r="AG24" s="43"/>
      <c r="AH24" s="43">
        <v>3.8752</v>
      </c>
      <c r="AI24" s="43"/>
      <c r="AJ24" s="43">
        <v>5.1929299999999996</v>
      </c>
      <c r="AK24" s="43">
        <v>0</v>
      </c>
      <c r="AL24" s="43">
        <v>2.1753999999999998</v>
      </c>
      <c r="AM24" s="43">
        <v>44.400280000000002</v>
      </c>
      <c r="AN24" s="43">
        <v>117.2833</v>
      </c>
      <c r="AO24" s="43">
        <v>27.448899999999998</v>
      </c>
      <c r="AP24" s="43">
        <v>0.72</v>
      </c>
      <c r="AQ24" s="43">
        <v>163.73584</v>
      </c>
      <c r="AR24" s="43">
        <v>21.108129999999999</v>
      </c>
      <c r="AS24" s="43">
        <v>34.038069999999998</v>
      </c>
      <c r="AT24" s="43">
        <v>28.05</v>
      </c>
      <c r="AU24" s="43"/>
      <c r="AV24" s="43">
        <v>190.86473000000001</v>
      </c>
      <c r="AW24" s="43">
        <v>32.614490000000004</v>
      </c>
      <c r="AX24" s="43"/>
      <c r="AY24" s="43">
        <v>9.8157999999999994</v>
      </c>
      <c r="AZ24" s="43"/>
      <c r="BA24" s="43">
        <v>2.7</v>
      </c>
      <c r="BB24" s="43"/>
      <c r="BC24" s="43">
        <v>55.477440000000001</v>
      </c>
      <c r="BD24" s="43"/>
      <c r="BE24" s="43">
        <v>19.8</v>
      </c>
      <c r="BF24" s="43"/>
      <c r="BG24" s="43"/>
      <c r="BH24" s="43"/>
      <c r="BI24" s="43"/>
      <c r="BJ24" s="43"/>
      <c r="BK24" s="43">
        <v>5.3884499999999997</v>
      </c>
      <c r="BL24" s="43"/>
      <c r="BM24" s="43">
        <v>7.3259999999999996</v>
      </c>
      <c r="BN24" s="43">
        <v>63.12</v>
      </c>
      <c r="BO24" s="43">
        <v>1.77</v>
      </c>
      <c r="BP24" s="43">
        <v>110.35303999999999</v>
      </c>
      <c r="BQ24" s="43"/>
      <c r="BR24" s="43">
        <v>4.3845200000000002</v>
      </c>
      <c r="BS24" s="43">
        <v>128.07805999999999</v>
      </c>
      <c r="BT24" s="43">
        <v>7.8633600000000001</v>
      </c>
      <c r="BU24" s="43"/>
      <c r="BV24" s="43">
        <v>31.150700000000001</v>
      </c>
      <c r="BW24" s="43">
        <v>3.7307000000000001</v>
      </c>
      <c r="BX24" s="43"/>
      <c r="BY24" s="43"/>
      <c r="BZ24" s="43">
        <v>48.618099999999998</v>
      </c>
      <c r="CA24" s="43">
        <v>25.054600000000001</v>
      </c>
      <c r="CB24" s="43">
        <v>0.53739999999999999</v>
      </c>
      <c r="CC24" s="43">
        <v>0.58399999999999996</v>
      </c>
      <c r="CD24" s="43">
        <v>22.35004</v>
      </c>
      <c r="CE24" s="43">
        <v>460.40904999999998</v>
      </c>
      <c r="CF24" s="43">
        <v>4.5761000000000003</v>
      </c>
      <c r="CG24" s="43">
        <v>151.404</v>
      </c>
      <c r="CH24" s="43">
        <v>17.919910000000002</v>
      </c>
      <c r="CI24" s="43"/>
      <c r="CJ24" s="43"/>
      <c r="CK24" s="43">
        <v>12.103199999999999</v>
      </c>
      <c r="CL24" s="43">
        <v>4.3410200000000003</v>
      </c>
      <c r="CM24" s="43"/>
      <c r="CN24" s="43"/>
      <c r="CO24" s="43">
        <v>14.725770000000001</v>
      </c>
      <c r="CP24" s="43">
        <v>221.51</v>
      </c>
      <c r="CQ24" s="43"/>
      <c r="CR24" s="43">
        <v>27.327999999999999</v>
      </c>
      <c r="CS24" s="43"/>
      <c r="CT24" s="43">
        <v>9.407</v>
      </c>
    </row>
    <row r="25" spans="1:98" ht="15.75" x14ac:dyDescent="0.25">
      <c r="A25" s="1"/>
      <c r="B25" s="42" t="s">
        <v>827</v>
      </c>
      <c r="C25" s="43"/>
      <c r="D25" s="43"/>
      <c r="E25" s="43">
        <v>23.529399999999999</v>
      </c>
      <c r="F25" s="43">
        <v>13.47</v>
      </c>
      <c r="G25" s="43"/>
      <c r="H25" s="43">
        <v>4.3129999999999997</v>
      </c>
      <c r="I25" s="43"/>
      <c r="J25" s="43"/>
      <c r="K25" s="43">
        <v>20.636600000000001</v>
      </c>
      <c r="L25" s="43">
        <v>27.035799999999998</v>
      </c>
      <c r="M25" s="43">
        <v>10.566599999999999</v>
      </c>
      <c r="N25" s="43">
        <v>13.64</v>
      </c>
      <c r="O25" s="43">
        <v>31.82</v>
      </c>
      <c r="P25" s="43"/>
      <c r="Q25" s="43"/>
      <c r="R25" s="43">
        <v>40.716000000000001</v>
      </c>
      <c r="S25" s="43"/>
      <c r="T25" s="43">
        <v>30.2745</v>
      </c>
      <c r="U25" s="43"/>
      <c r="V25" s="43"/>
      <c r="W25" s="43"/>
      <c r="X25" s="43">
        <v>104.94597</v>
      </c>
      <c r="Y25" s="43"/>
      <c r="Z25" s="43">
        <v>9.5383300000000002</v>
      </c>
      <c r="AA25" s="43"/>
      <c r="AB25" s="43"/>
      <c r="AC25" s="43">
        <v>14.73</v>
      </c>
      <c r="AD25" s="43"/>
      <c r="AE25" s="43">
        <v>4.6849999999999996</v>
      </c>
      <c r="AF25" s="43">
        <v>1.9</v>
      </c>
      <c r="AG25" s="43"/>
      <c r="AH25" s="43">
        <v>3.8123</v>
      </c>
      <c r="AI25" s="43"/>
      <c r="AJ25" s="43">
        <v>4.6838199999999999</v>
      </c>
      <c r="AK25" s="43">
        <v>0</v>
      </c>
      <c r="AL25" s="43">
        <v>2.5642999999999998</v>
      </c>
      <c r="AM25" s="43">
        <v>44.564010000000003</v>
      </c>
      <c r="AN25" s="43">
        <v>118.23206999999999</v>
      </c>
      <c r="AO25" s="43">
        <v>27.3261</v>
      </c>
      <c r="AP25" s="43">
        <v>0.63</v>
      </c>
      <c r="AQ25" s="43">
        <v>162.27573000000001</v>
      </c>
      <c r="AR25" s="43">
        <v>21.745750000000001</v>
      </c>
      <c r="AS25" s="43">
        <v>34.723880000000001</v>
      </c>
      <c r="AT25" s="43">
        <v>28.13</v>
      </c>
      <c r="AU25" s="43"/>
      <c r="AV25" s="43">
        <v>190.28573</v>
      </c>
      <c r="AW25" s="43">
        <v>32.093960000000003</v>
      </c>
      <c r="AX25" s="43"/>
      <c r="AY25" s="43">
        <v>9.9894200000000009</v>
      </c>
      <c r="AZ25" s="43"/>
      <c r="BA25" s="43">
        <v>2.9</v>
      </c>
      <c r="BB25" s="43"/>
      <c r="BC25" s="43">
        <v>58.169199999999996</v>
      </c>
      <c r="BD25" s="43"/>
      <c r="BE25" s="43">
        <v>19.8</v>
      </c>
      <c r="BF25" s="43"/>
      <c r="BG25" s="43"/>
      <c r="BH25" s="43"/>
      <c r="BI25" s="43"/>
      <c r="BJ25" s="43"/>
      <c r="BK25" s="43">
        <v>5.3793699999999998</v>
      </c>
      <c r="BL25" s="43"/>
      <c r="BM25" s="43">
        <v>6.952</v>
      </c>
      <c r="BN25" s="43">
        <v>63.53</v>
      </c>
      <c r="BO25" s="43">
        <v>1.67</v>
      </c>
      <c r="BP25" s="43">
        <v>111.73354999999999</v>
      </c>
      <c r="BQ25" s="43"/>
      <c r="BR25" s="43">
        <v>4.5082199999999997</v>
      </c>
      <c r="BS25" s="43">
        <v>126.83202</v>
      </c>
      <c r="BT25" s="43">
        <v>6.9265499999999998</v>
      </c>
      <c r="BU25" s="43"/>
      <c r="BV25" s="43">
        <v>31.5623</v>
      </c>
      <c r="BW25" s="43">
        <v>3.87202</v>
      </c>
      <c r="BX25" s="43"/>
      <c r="BY25" s="43"/>
      <c r="BZ25" s="43">
        <v>47.268900000000002</v>
      </c>
      <c r="CA25" s="43">
        <v>25.096170000000001</v>
      </c>
      <c r="CB25" s="43">
        <v>0.63839999999999997</v>
      </c>
      <c r="CC25" s="43">
        <v>0.57599999999999996</v>
      </c>
      <c r="CD25" s="43">
        <v>23.050889999999999</v>
      </c>
      <c r="CE25" s="43">
        <v>455.68058000000002</v>
      </c>
      <c r="CF25" s="43">
        <v>4.6965000000000003</v>
      </c>
      <c r="CG25" s="43">
        <v>148.608</v>
      </c>
      <c r="CH25" s="43">
        <v>17.711069999999999</v>
      </c>
      <c r="CI25" s="43"/>
      <c r="CJ25" s="43"/>
      <c r="CK25" s="43">
        <v>13.1363</v>
      </c>
      <c r="CL25" s="43">
        <v>4.3395900000000003</v>
      </c>
      <c r="CM25" s="43"/>
      <c r="CN25" s="43"/>
      <c r="CO25" s="43">
        <v>14.644410000000001</v>
      </c>
      <c r="CP25" s="43">
        <v>224.69</v>
      </c>
      <c r="CQ25" s="43"/>
      <c r="CR25" s="43">
        <v>29.047000000000001</v>
      </c>
      <c r="CS25" s="43"/>
      <c r="CT25" s="43">
        <v>5.468</v>
      </c>
    </row>
    <row r="26" spans="1:98" ht="15.75" x14ac:dyDescent="0.25">
      <c r="A26" s="1"/>
      <c r="B26" s="42" t="s">
        <v>828</v>
      </c>
      <c r="C26" s="43"/>
      <c r="D26" s="43"/>
      <c r="E26" s="43">
        <v>27.247900000000001</v>
      </c>
      <c r="F26" s="43">
        <v>13.343</v>
      </c>
      <c r="G26" s="43"/>
      <c r="H26" s="43">
        <v>4.3789999999999996</v>
      </c>
      <c r="I26" s="43"/>
      <c r="J26" s="43"/>
      <c r="K26" s="43">
        <v>21.142399999999999</v>
      </c>
      <c r="L26" s="43">
        <v>26.781500000000001</v>
      </c>
      <c r="M26" s="43">
        <v>10.519399999999999</v>
      </c>
      <c r="N26" s="43">
        <v>13.2</v>
      </c>
      <c r="O26" s="43">
        <v>31.344000000000001</v>
      </c>
      <c r="P26" s="43"/>
      <c r="Q26" s="43"/>
      <c r="R26" s="43">
        <v>41.125</v>
      </c>
      <c r="S26" s="43"/>
      <c r="T26" s="43">
        <v>32.593800000000002</v>
      </c>
      <c r="U26" s="43"/>
      <c r="V26" s="43"/>
      <c r="W26" s="43"/>
      <c r="X26" s="43">
        <v>152.57864000000001</v>
      </c>
      <c r="Y26" s="43"/>
      <c r="Z26" s="43">
        <v>9.6651900000000008</v>
      </c>
      <c r="AA26" s="43"/>
      <c r="AB26" s="43"/>
      <c r="AC26" s="43">
        <v>14.27</v>
      </c>
      <c r="AD26" s="43"/>
      <c r="AE26" s="43">
        <v>4.8090000000000002</v>
      </c>
      <c r="AF26" s="43">
        <v>1.7</v>
      </c>
      <c r="AG26" s="43"/>
      <c r="AH26" s="43">
        <v>3.1377999999999999</v>
      </c>
      <c r="AI26" s="43"/>
      <c r="AJ26" s="43">
        <v>4.0358400000000003</v>
      </c>
      <c r="AK26" s="43">
        <v>0</v>
      </c>
      <c r="AL26" s="43">
        <v>2.9521000000000002</v>
      </c>
      <c r="AM26" s="43">
        <v>44.553730000000002</v>
      </c>
      <c r="AN26" s="43">
        <v>122.47410000000001</v>
      </c>
      <c r="AO26" s="43">
        <v>28.000599999999999</v>
      </c>
      <c r="AP26" s="43">
        <v>0.44</v>
      </c>
      <c r="AQ26" s="43">
        <v>159.93834000000001</v>
      </c>
      <c r="AR26" s="43">
        <v>21.852989999999998</v>
      </c>
      <c r="AS26" s="43">
        <v>35.10821</v>
      </c>
      <c r="AT26" s="43">
        <v>27.72</v>
      </c>
      <c r="AU26" s="43"/>
      <c r="AV26" s="43">
        <v>193.70984000000001</v>
      </c>
      <c r="AW26" s="43">
        <v>32.524270000000001</v>
      </c>
      <c r="AX26" s="43"/>
      <c r="AY26" s="43">
        <v>10.29824</v>
      </c>
      <c r="AZ26" s="43"/>
      <c r="BA26" s="43">
        <v>2.7</v>
      </c>
      <c r="BB26" s="43"/>
      <c r="BC26" s="43">
        <v>59.731650000000002</v>
      </c>
      <c r="BD26" s="43"/>
      <c r="BE26" s="43">
        <v>19.8</v>
      </c>
      <c r="BF26" s="43"/>
      <c r="BG26" s="43"/>
      <c r="BH26" s="43"/>
      <c r="BI26" s="43"/>
      <c r="BJ26" s="43"/>
      <c r="BK26" s="43">
        <v>5.4168500000000002</v>
      </c>
      <c r="BL26" s="43"/>
      <c r="BM26" s="43">
        <v>6.984</v>
      </c>
      <c r="BN26" s="43">
        <v>63.26</v>
      </c>
      <c r="BO26" s="43">
        <v>1.58</v>
      </c>
      <c r="BP26" s="43">
        <v>98.418329999999997</v>
      </c>
      <c r="BQ26" s="43"/>
      <c r="BR26" s="43">
        <v>4.5201799999999999</v>
      </c>
      <c r="BS26" s="43">
        <v>127.65412999999999</v>
      </c>
      <c r="BT26" s="43">
        <v>5.7505600000000001</v>
      </c>
      <c r="BU26" s="43"/>
      <c r="BV26" s="43">
        <v>31.532599999999999</v>
      </c>
      <c r="BW26" s="43">
        <v>3.9659300000000002</v>
      </c>
      <c r="BX26" s="43"/>
      <c r="BY26" s="43"/>
      <c r="BZ26" s="43">
        <v>47.028300000000002</v>
      </c>
      <c r="CA26" s="43">
        <v>25.089459999999999</v>
      </c>
      <c r="CB26" s="43">
        <v>0.81110000000000004</v>
      </c>
      <c r="CC26" s="43">
        <v>0.63800000000000001</v>
      </c>
      <c r="CD26" s="43">
        <v>24.278670000000002</v>
      </c>
      <c r="CE26" s="43">
        <v>456.00056000000001</v>
      </c>
      <c r="CF26" s="43">
        <v>4.4474999999999998</v>
      </c>
      <c r="CG26" s="43">
        <v>153.24299999999999</v>
      </c>
      <c r="CH26" s="43">
        <v>17.67933</v>
      </c>
      <c r="CI26" s="43"/>
      <c r="CJ26" s="43"/>
      <c r="CK26" s="43">
        <v>11.884</v>
      </c>
      <c r="CL26" s="43">
        <v>4.31454</v>
      </c>
      <c r="CM26" s="43"/>
      <c r="CN26" s="43"/>
      <c r="CO26" s="43">
        <v>14.81512</v>
      </c>
      <c r="CP26" s="43">
        <v>228.6</v>
      </c>
      <c r="CQ26" s="43"/>
      <c r="CR26" s="43">
        <v>29.611000000000001</v>
      </c>
      <c r="CS26" s="43"/>
      <c r="CT26" s="43">
        <v>4.7729999999999997</v>
      </c>
    </row>
    <row r="27" spans="1:98" ht="15.75" x14ac:dyDescent="0.25">
      <c r="A27" s="1"/>
      <c r="B27" s="42" t="s">
        <v>829</v>
      </c>
      <c r="C27" s="43"/>
      <c r="D27" s="43"/>
      <c r="E27" s="43">
        <v>29.862100000000002</v>
      </c>
      <c r="F27" s="43">
        <v>12.654999999999999</v>
      </c>
      <c r="G27" s="43"/>
      <c r="H27" s="43">
        <v>4.2679999999999998</v>
      </c>
      <c r="I27" s="43"/>
      <c r="J27" s="43"/>
      <c r="K27" s="43">
        <v>20.881</v>
      </c>
      <c r="L27" s="43">
        <v>27.061599999999999</v>
      </c>
      <c r="M27" s="43">
        <v>10.3932</v>
      </c>
      <c r="N27" s="43">
        <v>13.3</v>
      </c>
      <c r="O27" s="43">
        <v>32.167999999999999</v>
      </c>
      <c r="P27" s="43"/>
      <c r="Q27" s="43"/>
      <c r="R27" s="43">
        <v>41.305999999999997</v>
      </c>
      <c r="S27" s="43"/>
      <c r="T27" s="43">
        <v>40.770299999999999</v>
      </c>
      <c r="U27" s="43"/>
      <c r="V27" s="43"/>
      <c r="W27" s="43"/>
      <c r="X27" s="43">
        <v>148.24794</v>
      </c>
      <c r="Y27" s="43"/>
      <c r="Z27" s="43">
        <v>9.6355699999999995</v>
      </c>
      <c r="AA27" s="43"/>
      <c r="AB27" s="43"/>
      <c r="AC27" s="43">
        <v>14.25</v>
      </c>
      <c r="AD27" s="43"/>
      <c r="AE27" s="43">
        <v>4.9039999999999999</v>
      </c>
      <c r="AF27" s="43">
        <v>2.1</v>
      </c>
      <c r="AG27" s="43"/>
      <c r="AH27" s="43">
        <v>3.4921000000000002</v>
      </c>
      <c r="AI27" s="43"/>
      <c r="AJ27" s="43">
        <v>4.1829499999999999</v>
      </c>
      <c r="AK27" s="43">
        <v>0</v>
      </c>
      <c r="AL27" s="43">
        <v>3.3616999999999999</v>
      </c>
      <c r="AM27" s="43">
        <v>45.37829</v>
      </c>
      <c r="AN27" s="43">
        <v>122.99442999999999</v>
      </c>
      <c r="AO27" s="43">
        <v>28.2623</v>
      </c>
      <c r="AP27" s="43">
        <v>0.24</v>
      </c>
      <c r="AQ27" s="43">
        <v>162.11387999999999</v>
      </c>
      <c r="AR27" s="43">
        <v>21.834790000000002</v>
      </c>
      <c r="AS27" s="43">
        <v>35.755549999999999</v>
      </c>
      <c r="AT27" s="43">
        <v>28.52</v>
      </c>
      <c r="AU27" s="43"/>
      <c r="AV27" s="43">
        <v>190.94078999999999</v>
      </c>
      <c r="AW27" s="43">
        <v>33.008249999999997</v>
      </c>
      <c r="AX27" s="43"/>
      <c r="AY27" s="43">
        <v>10.405559999999999</v>
      </c>
      <c r="AZ27" s="43"/>
      <c r="BA27" s="43">
        <v>2.9</v>
      </c>
      <c r="BB27" s="43"/>
      <c r="BC27" s="43">
        <v>65.855130000000003</v>
      </c>
      <c r="BD27" s="43"/>
      <c r="BE27" s="43">
        <v>19.8</v>
      </c>
      <c r="BF27" s="43"/>
      <c r="BG27" s="43"/>
      <c r="BH27" s="43"/>
      <c r="BI27" s="43"/>
      <c r="BJ27" s="43"/>
      <c r="BK27" s="43">
        <v>5.4219400000000002</v>
      </c>
      <c r="BL27" s="43"/>
      <c r="BM27" s="43">
        <v>6.9520999999999997</v>
      </c>
      <c r="BN27" s="43">
        <v>60.57</v>
      </c>
      <c r="BO27" s="43">
        <v>1.71</v>
      </c>
      <c r="BP27" s="43">
        <v>97.292469999999994</v>
      </c>
      <c r="BQ27" s="43"/>
      <c r="BR27" s="43">
        <v>4.5713400000000002</v>
      </c>
      <c r="BS27" s="43">
        <v>126.97655</v>
      </c>
      <c r="BT27" s="43">
        <v>5.8573000000000004</v>
      </c>
      <c r="BU27" s="43"/>
      <c r="BV27" s="43">
        <v>30.824400000000001</v>
      </c>
      <c r="BW27" s="43">
        <v>4.0273599999999998</v>
      </c>
      <c r="BX27" s="43"/>
      <c r="BY27" s="43"/>
      <c r="BZ27" s="43">
        <v>47.048099999999998</v>
      </c>
      <c r="CA27" s="43">
        <v>25.140709999999999</v>
      </c>
      <c r="CB27" s="43">
        <v>0.96060000000000001</v>
      </c>
      <c r="CC27" s="43">
        <v>0.58099999999999996</v>
      </c>
      <c r="CD27" s="43">
        <v>24.347860000000001</v>
      </c>
      <c r="CE27" s="43">
        <v>444.11302999999998</v>
      </c>
      <c r="CF27" s="43">
        <v>4.4851000000000001</v>
      </c>
      <c r="CG27" s="43">
        <v>153.02099999999999</v>
      </c>
      <c r="CH27" s="43">
        <v>17.663879999999999</v>
      </c>
      <c r="CI27" s="43"/>
      <c r="CJ27" s="43"/>
      <c r="CK27" s="43">
        <v>12.671799999999999</v>
      </c>
      <c r="CL27" s="43">
        <v>4.3077300000000003</v>
      </c>
      <c r="CM27" s="43"/>
      <c r="CN27" s="43"/>
      <c r="CO27" s="43">
        <v>15.012280000000001</v>
      </c>
      <c r="CP27" s="43">
        <v>200.77</v>
      </c>
      <c r="CQ27" s="43"/>
      <c r="CR27" s="43">
        <v>29.446000000000002</v>
      </c>
      <c r="CS27" s="43"/>
      <c r="CT27" s="43">
        <v>2.4609999999999999</v>
      </c>
    </row>
    <row r="28" spans="1:98" ht="15.75" x14ac:dyDescent="0.25">
      <c r="A28" s="1"/>
      <c r="B28" s="42" t="s">
        <v>830</v>
      </c>
      <c r="C28" s="43"/>
      <c r="D28" s="43"/>
      <c r="E28" s="43">
        <v>32.8887</v>
      </c>
      <c r="F28" s="43">
        <v>12.843999999999999</v>
      </c>
      <c r="G28" s="43"/>
      <c r="H28" s="43">
        <v>4.3120000000000003</v>
      </c>
      <c r="I28" s="43"/>
      <c r="J28" s="43"/>
      <c r="K28" s="43">
        <v>21.0869</v>
      </c>
      <c r="L28" s="43">
        <v>27.017900000000001</v>
      </c>
      <c r="M28" s="43">
        <v>11.028</v>
      </c>
      <c r="N28" s="43">
        <v>13.17</v>
      </c>
      <c r="O28" s="43">
        <v>32.277999999999999</v>
      </c>
      <c r="P28" s="43"/>
      <c r="Q28" s="43"/>
      <c r="R28" s="43">
        <v>40.829000000000001</v>
      </c>
      <c r="S28" s="43"/>
      <c r="T28" s="43">
        <v>43.162100000000002</v>
      </c>
      <c r="U28" s="43"/>
      <c r="V28" s="43"/>
      <c r="W28" s="43"/>
      <c r="X28" s="43">
        <v>141.69085999999999</v>
      </c>
      <c r="Y28" s="43"/>
      <c r="Z28" s="43">
        <v>9.5937300000000008</v>
      </c>
      <c r="AA28" s="43"/>
      <c r="AB28" s="43"/>
      <c r="AC28" s="43">
        <v>13.91</v>
      </c>
      <c r="AD28" s="43"/>
      <c r="AE28" s="43">
        <v>4.7789999999999999</v>
      </c>
      <c r="AF28" s="43">
        <v>1.8</v>
      </c>
      <c r="AG28" s="43"/>
      <c r="AH28" s="43">
        <v>3.4142999999999999</v>
      </c>
      <c r="AI28" s="43"/>
      <c r="AJ28" s="43">
        <v>4.0119499999999997</v>
      </c>
      <c r="AK28" s="43">
        <v>0</v>
      </c>
      <c r="AL28" s="43">
        <v>3.9016000000000002</v>
      </c>
      <c r="AM28" s="43">
        <v>43.210680000000004</v>
      </c>
      <c r="AN28" s="43">
        <v>123.28469</v>
      </c>
      <c r="AO28" s="43">
        <v>27.9848</v>
      </c>
      <c r="AP28" s="43">
        <v>0.57999999999999996</v>
      </c>
      <c r="AQ28" s="43">
        <v>162.37904</v>
      </c>
      <c r="AR28" s="43">
        <v>21.779409999999999</v>
      </c>
      <c r="AS28" s="43">
        <v>35.490049999999997</v>
      </c>
      <c r="AT28" s="43">
        <v>27.99</v>
      </c>
      <c r="AU28" s="43"/>
      <c r="AV28" s="43">
        <v>190.18059</v>
      </c>
      <c r="AW28" s="43">
        <v>33.418329999999997</v>
      </c>
      <c r="AX28" s="43"/>
      <c r="AY28" s="43">
        <v>10.98321</v>
      </c>
      <c r="AZ28" s="43"/>
      <c r="BA28" s="43">
        <v>2.8</v>
      </c>
      <c r="BB28" s="43"/>
      <c r="BC28" s="43">
        <v>69.324269999999999</v>
      </c>
      <c r="BD28" s="43"/>
      <c r="BE28" s="43">
        <v>19.8</v>
      </c>
      <c r="BF28" s="43"/>
      <c r="BG28" s="43"/>
      <c r="BH28" s="43"/>
      <c r="BI28" s="43"/>
      <c r="BJ28" s="43"/>
      <c r="BK28" s="43">
        <v>5.35</v>
      </c>
      <c r="BL28" s="43"/>
      <c r="BM28" s="43">
        <v>6.9870000000000001</v>
      </c>
      <c r="BN28" s="43">
        <v>54.96</v>
      </c>
      <c r="BO28" s="43">
        <v>1.82</v>
      </c>
      <c r="BP28" s="43">
        <v>98.441739999999996</v>
      </c>
      <c r="BQ28" s="43"/>
      <c r="BR28" s="43">
        <v>4.5648400000000002</v>
      </c>
      <c r="BS28" s="43">
        <v>128.60551000000001</v>
      </c>
      <c r="BT28" s="43">
        <v>6.0855199999999998</v>
      </c>
      <c r="BU28" s="43"/>
      <c r="BV28" s="43">
        <v>31.572099999999999</v>
      </c>
      <c r="BW28" s="43">
        <v>3.8865599999999998</v>
      </c>
      <c r="BX28" s="43"/>
      <c r="BY28" s="43"/>
      <c r="BZ28" s="43">
        <v>47.404699999999998</v>
      </c>
      <c r="CA28" s="43">
        <v>25.113189999999999</v>
      </c>
      <c r="CB28" s="43">
        <v>1.2213000000000001</v>
      </c>
      <c r="CC28" s="43">
        <v>0.59</v>
      </c>
      <c r="CD28" s="43">
        <v>24.998899999999999</v>
      </c>
      <c r="CE28" s="43">
        <v>425.76449000000002</v>
      </c>
      <c r="CF28" s="43">
        <v>4.6502999999999997</v>
      </c>
      <c r="CG28" s="43">
        <v>154.76900000000001</v>
      </c>
      <c r="CH28" s="43">
        <v>17.64387</v>
      </c>
      <c r="CI28" s="43"/>
      <c r="CJ28" s="43"/>
      <c r="CK28" s="43">
        <v>12.9415</v>
      </c>
      <c r="CL28" s="43">
        <v>4.3147700000000002</v>
      </c>
      <c r="CM28" s="43"/>
      <c r="CN28" s="43"/>
      <c r="CO28" s="43">
        <v>15.83963</v>
      </c>
      <c r="CP28" s="43">
        <v>196.77</v>
      </c>
      <c r="CQ28" s="43"/>
      <c r="CR28" s="43">
        <v>29.600999999999999</v>
      </c>
      <c r="CS28" s="43"/>
      <c r="CT28" s="43">
        <v>3.7120000000000002</v>
      </c>
    </row>
    <row r="29" spans="1:98" ht="15.75" x14ac:dyDescent="0.25">
      <c r="A29" s="1"/>
      <c r="B29" s="42" t="s">
        <v>831</v>
      </c>
      <c r="C29" s="43"/>
      <c r="D29" s="43"/>
      <c r="E29" s="43">
        <v>33.2316</v>
      </c>
      <c r="F29" s="43">
        <v>13.013</v>
      </c>
      <c r="G29" s="43"/>
      <c r="H29" s="43">
        <v>4.3460000000000001</v>
      </c>
      <c r="I29" s="43"/>
      <c r="J29" s="43"/>
      <c r="K29" s="43">
        <v>20.592500000000001</v>
      </c>
      <c r="L29" s="43">
        <v>27.6388</v>
      </c>
      <c r="M29" s="43">
        <v>10.1782</v>
      </c>
      <c r="N29" s="43">
        <v>12.63</v>
      </c>
      <c r="O29" s="43">
        <v>32.643999999999998</v>
      </c>
      <c r="P29" s="43"/>
      <c r="Q29" s="43"/>
      <c r="R29" s="43">
        <v>40.83</v>
      </c>
      <c r="S29" s="43"/>
      <c r="T29" s="43">
        <v>45.774999999999999</v>
      </c>
      <c r="U29" s="43"/>
      <c r="V29" s="43"/>
      <c r="W29" s="43"/>
      <c r="X29" s="43">
        <v>128.77248</v>
      </c>
      <c r="Y29" s="43"/>
      <c r="Z29" s="43">
        <v>9.6073299999999993</v>
      </c>
      <c r="AA29" s="43"/>
      <c r="AB29" s="43"/>
      <c r="AC29" s="43">
        <v>14.9</v>
      </c>
      <c r="AD29" s="43"/>
      <c r="AE29" s="43">
        <v>4.6859999999999999</v>
      </c>
      <c r="AF29" s="43">
        <v>1.7</v>
      </c>
      <c r="AG29" s="43"/>
      <c r="AH29" s="43">
        <v>3.4687000000000001</v>
      </c>
      <c r="AI29" s="43"/>
      <c r="AJ29" s="43">
        <v>4.3253700000000004</v>
      </c>
      <c r="AK29" s="43">
        <v>0</v>
      </c>
      <c r="AL29" s="43">
        <v>4.1162000000000001</v>
      </c>
      <c r="AM29" s="43">
        <v>43.150509999999997</v>
      </c>
      <c r="AN29" s="43">
        <v>124.48987</v>
      </c>
      <c r="AO29" s="43">
        <v>27.673500000000001</v>
      </c>
      <c r="AP29" s="43">
        <v>1</v>
      </c>
      <c r="AQ29" s="43">
        <v>163.02919</v>
      </c>
      <c r="AR29" s="43">
        <v>22.2135</v>
      </c>
      <c r="AS29" s="43">
        <v>35.856940000000002</v>
      </c>
      <c r="AT29" s="43">
        <v>28</v>
      </c>
      <c r="AU29" s="43"/>
      <c r="AV29" s="43">
        <v>191.00012000000001</v>
      </c>
      <c r="AW29" s="43">
        <v>34.070390000000003</v>
      </c>
      <c r="AX29" s="43"/>
      <c r="AY29" s="43">
        <v>12.192080000000001</v>
      </c>
      <c r="AZ29" s="43"/>
      <c r="BA29" s="43">
        <v>2.9</v>
      </c>
      <c r="BB29" s="43"/>
      <c r="BC29" s="43">
        <v>70.121229999999997</v>
      </c>
      <c r="BD29" s="43"/>
      <c r="BE29" s="43">
        <v>19.8</v>
      </c>
      <c r="BF29" s="43"/>
      <c r="BG29" s="43"/>
      <c r="BH29" s="43"/>
      <c r="BI29" s="43"/>
      <c r="BJ29" s="43"/>
      <c r="BK29" s="43">
        <v>5.3327600000000004</v>
      </c>
      <c r="BL29" s="43"/>
      <c r="BM29" s="43">
        <v>7.2309999999999999</v>
      </c>
      <c r="BN29" s="43">
        <v>55.14</v>
      </c>
      <c r="BO29" s="43">
        <v>1.9</v>
      </c>
      <c r="BP29" s="43">
        <v>99.264229999999998</v>
      </c>
      <c r="BQ29" s="43"/>
      <c r="BR29" s="43">
        <v>4.5886399999999998</v>
      </c>
      <c r="BS29" s="43">
        <v>127.98466000000001</v>
      </c>
      <c r="BT29" s="43">
        <v>7.0233499999999998</v>
      </c>
      <c r="BU29" s="43"/>
      <c r="BV29" s="43">
        <v>32.722999999999999</v>
      </c>
      <c r="BW29" s="43">
        <v>3.7307000000000001</v>
      </c>
      <c r="BX29" s="43"/>
      <c r="BY29" s="43"/>
      <c r="BZ29" s="43">
        <v>47.9709</v>
      </c>
      <c r="CA29" s="43">
        <v>25.1005</v>
      </c>
      <c r="CB29" s="43">
        <v>1.3503000000000001</v>
      </c>
      <c r="CC29" s="43">
        <v>0.53100000000000003</v>
      </c>
      <c r="CD29" s="43">
        <v>24.829730000000001</v>
      </c>
      <c r="CE29" s="43">
        <v>415.74865</v>
      </c>
      <c r="CF29" s="43">
        <v>4.6909999999999998</v>
      </c>
      <c r="CG29" s="43">
        <v>152.37700000000001</v>
      </c>
      <c r="CH29" s="43">
        <v>17.892659999999999</v>
      </c>
      <c r="CI29" s="43"/>
      <c r="CJ29" s="43"/>
      <c r="CK29" s="43">
        <v>13.455299999999999</v>
      </c>
      <c r="CL29" s="43">
        <v>4.2882800000000003</v>
      </c>
      <c r="CM29" s="43"/>
      <c r="CN29" s="43"/>
      <c r="CO29" s="43">
        <v>16.301860000000001</v>
      </c>
      <c r="CP29" s="43">
        <v>195.61</v>
      </c>
      <c r="CQ29" s="43"/>
      <c r="CR29" s="43">
        <v>29.498000000000001</v>
      </c>
      <c r="CS29" s="43"/>
      <c r="CT29" s="43">
        <v>7.5609999999999999</v>
      </c>
    </row>
    <row r="30" spans="1:98" ht="15.75" x14ac:dyDescent="0.25">
      <c r="A30" s="1"/>
      <c r="B30" s="42" t="s">
        <v>832</v>
      </c>
      <c r="C30" s="43"/>
      <c r="D30" s="43"/>
      <c r="E30" s="43">
        <v>33.385899999999999</v>
      </c>
      <c r="F30" s="43">
        <v>12.875</v>
      </c>
      <c r="G30" s="43"/>
      <c r="H30" s="43">
        <v>4.2439999999999998</v>
      </c>
      <c r="I30" s="43"/>
      <c r="J30" s="43"/>
      <c r="K30" s="43">
        <v>20.277100000000001</v>
      </c>
      <c r="L30" s="43">
        <v>27.3583</v>
      </c>
      <c r="M30" s="43">
        <v>10.2987</v>
      </c>
      <c r="N30" s="43">
        <v>12.96</v>
      </c>
      <c r="O30" s="43">
        <v>33.192</v>
      </c>
      <c r="P30" s="43"/>
      <c r="Q30" s="43"/>
      <c r="R30" s="43">
        <v>41.064999999999998</v>
      </c>
      <c r="S30" s="43"/>
      <c r="T30" s="43">
        <v>50.110799999999998</v>
      </c>
      <c r="U30" s="43"/>
      <c r="V30" s="43"/>
      <c r="W30" s="43"/>
      <c r="X30" s="43">
        <v>105.82638</v>
      </c>
      <c r="Y30" s="43"/>
      <c r="Z30" s="43">
        <v>9.2584700000000009</v>
      </c>
      <c r="AA30" s="43"/>
      <c r="AB30" s="43"/>
      <c r="AC30" s="43">
        <v>16.010000000000002</v>
      </c>
      <c r="AD30" s="43"/>
      <c r="AE30" s="43">
        <v>4.6900000000000004</v>
      </c>
      <c r="AF30" s="43">
        <v>3.3</v>
      </c>
      <c r="AG30" s="43"/>
      <c r="AH30" s="43">
        <v>2.4508999999999999</v>
      </c>
      <c r="AI30" s="43"/>
      <c r="AJ30" s="43">
        <v>4.6141800000000002</v>
      </c>
      <c r="AK30" s="43">
        <v>0</v>
      </c>
      <c r="AL30" s="43">
        <v>4.2592999999999996</v>
      </c>
      <c r="AM30" s="43">
        <v>43.410910000000001</v>
      </c>
      <c r="AN30" s="43">
        <v>123.77597</v>
      </c>
      <c r="AO30" s="43">
        <v>27.3003</v>
      </c>
      <c r="AP30" s="43">
        <v>0.9</v>
      </c>
      <c r="AQ30" s="43">
        <v>160.87815000000001</v>
      </c>
      <c r="AR30" s="43">
        <v>22.354330000000001</v>
      </c>
      <c r="AS30" s="43">
        <v>36.151290000000003</v>
      </c>
      <c r="AT30" s="43">
        <v>26.9</v>
      </c>
      <c r="AU30" s="43"/>
      <c r="AV30" s="43">
        <v>190.48148</v>
      </c>
      <c r="AW30" s="43">
        <v>34.084519999999998</v>
      </c>
      <c r="AX30" s="43"/>
      <c r="AY30" s="43">
        <v>11.4735</v>
      </c>
      <c r="AZ30" s="43"/>
      <c r="BA30" s="43">
        <v>2.8</v>
      </c>
      <c r="BB30" s="43"/>
      <c r="BC30" s="43">
        <v>70.753659999999996</v>
      </c>
      <c r="BD30" s="43"/>
      <c r="BE30" s="43">
        <v>19.8</v>
      </c>
      <c r="BF30" s="43"/>
      <c r="BG30" s="43"/>
      <c r="BH30" s="43"/>
      <c r="BI30" s="43"/>
      <c r="BJ30" s="43"/>
      <c r="BK30" s="43">
        <v>5.34476</v>
      </c>
      <c r="BL30" s="43"/>
      <c r="BM30" s="43">
        <v>7.1230000000000002</v>
      </c>
      <c r="BN30" s="43">
        <v>55.3</v>
      </c>
      <c r="BO30" s="43">
        <v>1.95</v>
      </c>
      <c r="BP30" s="43">
        <v>99.43844</v>
      </c>
      <c r="BQ30" s="43"/>
      <c r="BR30" s="43">
        <v>4.6917900000000001</v>
      </c>
      <c r="BS30" s="43">
        <v>125.57849</v>
      </c>
      <c r="BT30" s="43">
        <v>7.0602400000000003</v>
      </c>
      <c r="BU30" s="43"/>
      <c r="BV30" s="43">
        <v>32.686199999999999</v>
      </c>
      <c r="BW30" s="43">
        <v>3.87202</v>
      </c>
      <c r="BX30" s="43"/>
      <c r="BY30" s="43"/>
      <c r="BZ30" s="43">
        <v>52.661000000000001</v>
      </c>
      <c r="CA30" s="43">
        <v>25.099869999999999</v>
      </c>
      <c r="CB30" s="43">
        <v>1.4154</v>
      </c>
      <c r="CC30" s="43">
        <v>0.62</v>
      </c>
      <c r="CD30" s="43">
        <v>24.520810000000001</v>
      </c>
      <c r="CE30" s="43">
        <v>422.78406000000001</v>
      </c>
      <c r="CF30" s="43">
        <v>4.7405999999999997</v>
      </c>
      <c r="CG30" s="43">
        <v>157.63800000000001</v>
      </c>
      <c r="CH30" s="43">
        <v>18.150120000000001</v>
      </c>
      <c r="CI30" s="43"/>
      <c r="CJ30" s="43"/>
      <c r="CK30" s="43">
        <v>13.6854</v>
      </c>
      <c r="CL30" s="43">
        <v>4.2668499999999998</v>
      </c>
      <c r="CM30" s="43"/>
      <c r="CN30" s="43"/>
      <c r="CO30" s="43">
        <v>16.364159999999998</v>
      </c>
      <c r="CP30" s="43">
        <v>190.95</v>
      </c>
      <c r="CQ30" s="43"/>
      <c r="CR30" s="43">
        <v>29.696999999999999</v>
      </c>
      <c r="CS30" s="43"/>
      <c r="CT30" s="43">
        <v>14.563000000000001</v>
      </c>
    </row>
    <row r="31" spans="1:98" ht="15.75" x14ac:dyDescent="0.25">
      <c r="A31" s="1"/>
      <c r="B31" s="42" t="s">
        <v>833</v>
      </c>
      <c r="C31" s="43"/>
      <c r="D31" s="43"/>
      <c r="E31" s="43">
        <v>33.228999999999999</v>
      </c>
      <c r="F31" s="43">
        <v>12.364000000000001</v>
      </c>
      <c r="G31" s="43"/>
      <c r="H31" s="43">
        <v>4.266</v>
      </c>
      <c r="I31" s="43"/>
      <c r="J31" s="43"/>
      <c r="K31" s="43">
        <v>19.8734</v>
      </c>
      <c r="L31" s="43">
        <v>27.557400000000001</v>
      </c>
      <c r="M31" s="43">
        <v>10.8331</v>
      </c>
      <c r="N31" s="43">
        <v>13.37</v>
      </c>
      <c r="O31" s="43">
        <v>34.308</v>
      </c>
      <c r="P31" s="43"/>
      <c r="Q31" s="43"/>
      <c r="R31" s="43">
        <v>42.08</v>
      </c>
      <c r="S31" s="43"/>
      <c r="T31" s="43">
        <v>35.478900000000003</v>
      </c>
      <c r="U31" s="43"/>
      <c r="V31" s="43"/>
      <c r="W31" s="43"/>
      <c r="X31" s="43">
        <v>117.73915</v>
      </c>
      <c r="Y31" s="43"/>
      <c r="Z31" s="43">
        <v>9.2247400000000006</v>
      </c>
      <c r="AA31" s="43"/>
      <c r="AB31" s="43"/>
      <c r="AC31" s="43">
        <v>16.079999999999998</v>
      </c>
      <c r="AD31" s="43"/>
      <c r="AE31" s="43">
        <v>4.5430000000000001</v>
      </c>
      <c r="AF31" s="43">
        <v>2.8</v>
      </c>
      <c r="AG31" s="43"/>
      <c r="AH31" s="43">
        <v>4.4485000000000001</v>
      </c>
      <c r="AI31" s="43"/>
      <c r="AJ31" s="43">
        <v>4.59483</v>
      </c>
      <c r="AK31" s="43">
        <v>0</v>
      </c>
      <c r="AL31" s="43">
        <v>4.3102</v>
      </c>
      <c r="AM31" s="43">
        <v>41.556840000000001</v>
      </c>
      <c r="AN31" s="43">
        <v>123.74305</v>
      </c>
      <c r="AO31" s="43">
        <v>27.172799999999999</v>
      </c>
      <c r="AP31" s="43">
        <v>0.73</v>
      </c>
      <c r="AQ31" s="43">
        <v>161.69381999999999</v>
      </c>
      <c r="AR31" s="43">
        <v>22.52413</v>
      </c>
      <c r="AS31" s="43">
        <v>35.411050000000003</v>
      </c>
      <c r="AT31" s="43">
        <v>25.17</v>
      </c>
      <c r="AU31" s="43"/>
      <c r="AV31" s="43">
        <v>190.06003000000001</v>
      </c>
      <c r="AW31" s="43">
        <v>33.326099999999997</v>
      </c>
      <c r="AX31" s="43"/>
      <c r="AY31" s="43">
        <v>11.69232</v>
      </c>
      <c r="AZ31" s="43"/>
      <c r="BA31" s="43">
        <v>2.8</v>
      </c>
      <c r="BB31" s="43"/>
      <c r="BC31" s="43">
        <v>71.397170000000003</v>
      </c>
      <c r="BD31" s="43"/>
      <c r="BE31" s="43">
        <v>19.8</v>
      </c>
      <c r="BF31" s="43"/>
      <c r="BG31" s="43"/>
      <c r="BH31" s="43"/>
      <c r="BI31" s="43"/>
      <c r="BJ31" s="43"/>
      <c r="BK31" s="43">
        <v>5.3423499999999997</v>
      </c>
      <c r="BL31" s="43"/>
      <c r="BM31" s="43">
        <v>7.3259999999999996</v>
      </c>
      <c r="BN31" s="43">
        <v>54.96</v>
      </c>
      <c r="BO31" s="43">
        <v>2.0699999999999998</v>
      </c>
      <c r="BP31" s="43">
        <v>98.173209999999997</v>
      </c>
      <c r="BQ31" s="43"/>
      <c r="BR31" s="43">
        <v>4.5270299999999999</v>
      </c>
      <c r="BS31" s="43">
        <v>128.32517000000001</v>
      </c>
      <c r="BT31" s="43">
        <v>7.2132699999999996</v>
      </c>
      <c r="BU31" s="43"/>
      <c r="BV31" s="43">
        <v>32.059600000000003</v>
      </c>
      <c r="BW31" s="43">
        <v>3.9659300000000002</v>
      </c>
      <c r="BX31" s="43"/>
      <c r="BY31" s="43"/>
      <c r="BZ31" s="43">
        <v>52.331099999999999</v>
      </c>
      <c r="CA31" s="43">
        <v>25.122409999999999</v>
      </c>
      <c r="CB31" s="43">
        <v>1.4291</v>
      </c>
      <c r="CC31" s="43">
        <v>0.60199999999999998</v>
      </c>
      <c r="CD31" s="43">
        <v>24.7806</v>
      </c>
      <c r="CE31" s="43">
        <v>418.69</v>
      </c>
      <c r="CF31" s="43">
        <v>4.6280999999999999</v>
      </c>
      <c r="CG31" s="43">
        <v>152.72300000000001</v>
      </c>
      <c r="CH31" s="43">
        <v>17.981269999999999</v>
      </c>
      <c r="CI31" s="43"/>
      <c r="CJ31" s="43"/>
      <c r="CK31" s="43">
        <v>14.1189</v>
      </c>
      <c r="CL31" s="43">
        <v>4.1760599999999997</v>
      </c>
      <c r="CM31" s="43"/>
      <c r="CN31" s="43"/>
      <c r="CO31" s="43">
        <v>16.2986</v>
      </c>
      <c r="CP31" s="43">
        <v>191.03</v>
      </c>
      <c r="CQ31" s="43"/>
      <c r="CR31" s="43">
        <v>29.218</v>
      </c>
      <c r="CS31" s="43"/>
      <c r="CT31" s="43">
        <v>11.212999999999999</v>
      </c>
    </row>
    <row r="32" spans="1:98" ht="15.75" x14ac:dyDescent="0.25">
      <c r="A32" s="1"/>
      <c r="B32" s="42" t="s">
        <v>834</v>
      </c>
      <c r="C32" s="43"/>
      <c r="D32" s="43"/>
      <c r="E32" s="43">
        <v>33.220399999999998</v>
      </c>
      <c r="F32" s="43">
        <v>11.65</v>
      </c>
      <c r="G32" s="43"/>
      <c r="H32" s="43">
        <v>4.2300000000000004</v>
      </c>
      <c r="I32" s="43"/>
      <c r="J32" s="43"/>
      <c r="K32" s="43">
        <v>19.5091</v>
      </c>
      <c r="L32" s="43">
        <v>26.8596</v>
      </c>
      <c r="M32" s="43">
        <v>13.3515</v>
      </c>
      <c r="N32" s="43">
        <v>13.34</v>
      </c>
      <c r="O32" s="43">
        <v>34.31</v>
      </c>
      <c r="P32" s="43"/>
      <c r="Q32" s="43"/>
      <c r="R32" s="43">
        <v>41.468000000000004</v>
      </c>
      <c r="S32" s="43"/>
      <c r="T32" s="43">
        <v>35.305100000000003</v>
      </c>
      <c r="U32" s="43"/>
      <c r="V32" s="43"/>
      <c r="W32" s="43"/>
      <c r="X32" s="43">
        <v>140.56182999999999</v>
      </c>
      <c r="Y32" s="43"/>
      <c r="Z32" s="43">
        <v>9.6323600000000003</v>
      </c>
      <c r="AA32" s="43"/>
      <c r="AB32" s="43"/>
      <c r="AC32" s="43">
        <v>16.559999999999999</v>
      </c>
      <c r="AD32" s="43"/>
      <c r="AE32" s="43">
        <v>4.6900000000000004</v>
      </c>
      <c r="AF32" s="43">
        <v>1.8</v>
      </c>
      <c r="AG32" s="43"/>
      <c r="AH32" s="43">
        <v>3.1576</v>
      </c>
      <c r="AI32" s="43"/>
      <c r="AJ32" s="43">
        <v>4.63246</v>
      </c>
      <c r="AK32" s="43">
        <v>0</v>
      </c>
      <c r="AL32" s="43">
        <v>4.4494999999999996</v>
      </c>
      <c r="AM32" s="43">
        <v>42.29571</v>
      </c>
      <c r="AN32" s="43">
        <v>124.91193</v>
      </c>
      <c r="AO32" s="43">
        <v>25.835000000000001</v>
      </c>
      <c r="AP32" s="43">
        <v>0.78</v>
      </c>
      <c r="AQ32" s="43">
        <v>161.98014000000001</v>
      </c>
      <c r="AR32" s="43">
        <v>22.12781</v>
      </c>
      <c r="AS32" s="43">
        <v>35.478189999999998</v>
      </c>
      <c r="AT32" s="43">
        <v>24.82</v>
      </c>
      <c r="AU32" s="43"/>
      <c r="AV32" s="43">
        <v>187.51702</v>
      </c>
      <c r="AW32" s="43">
        <v>33.673580000000001</v>
      </c>
      <c r="AX32" s="43"/>
      <c r="AY32" s="43">
        <v>11.61347</v>
      </c>
      <c r="AZ32" s="43"/>
      <c r="BA32" s="43">
        <v>2.7</v>
      </c>
      <c r="BB32" s="43"/>
      <c r="BC32" s="43">
        <v>71.687010000000001</v>
      </c>
      <c r="BD32" s="43"/>
      <c r="BE32" s="43">
        <v>19.8</v>
      </c>
      <c r="BF32" s="43"/>
      <c r="BG32" s="43"/>
      <c r="BH32" s="43"/>
      <c r="BI32" s="43"/>
      <c r="BJ32" s="43"/>
      <c r="BK32" s="43">
        <v>5.3090000000000002</v>
      </c>
      <c r="BL32" s="43"/>
      <c r="BM32" s="43">
        <v>6.952</v>
      </c>
      <c r="BN32" s="43">
        <v>54.64</v>
      </c>
      <c r="BO32" s="43">
        <v>2.15</v>
      </c>
      <c r="BP32" s="43">
        <v>97.703599999999994</v>
      </c>
      <c r="BQ32" s="43"/>
      <c r="BR32" s="43">
        <v>4.4823000000000004</v>
      </c>
      <c r="BS32" s="43">
        <v>127.17858</v>
      </c>
      <c r="BT32" s="43">
        <v>7.2700399999999998</v>
      </c>
      <c r="BU32" s="43"/>
      <c r="BV32" s="43">
        <v>29.367599999999999</v>
      </c>
      <c r="BW32" s="43">
        <v>3.87202</v>
      </c>
      <c r="BX32" s="43"/>
      <c r="BY32" s="43"/>
      <c r="BZ32" s="43">
        <v>51.917400000000001</v>
      </c>
      <c r="CA32" s="43">
        <v>25.023679999999999</v>
      </c>
      <c r="CB32" s="43">
        <v>1.5475000000000001</v>
      </c>
      <c r="CC32" s="43">
        <v>0.61099999999999999</v>
      </c>
      <c r="CD32" s="43">
        <v>23.288119999999999</v>
      </c>
      <c r="CE32" s="43">
        <v>410.68594000000002</v>
      </c>
      <c r="CF32" s="43">
        <v>4.5598999999999998</v>
      </c>
      <c r="CG32" s="43">
        <v>154.29900000000001</v>
      </c>
      <c r="CH32" s="43">
        <v>18.00113</v>
      </c>
      <c r="CI32" s="43"/>
      <c r="CJ32" s="43"/>
      <c r="CK32" s="43">
        <v>14.5619</v>
      </c>
      <c r="CL32" s="43">
        <v>4.3161500000000004</v>
      </c>
      <c r="CM32" s="43"/>
      <c r="CN32" s="43"/>
      <c r="CO32" s="43">
        <v>15.7761</v>
      </c>
      <c r="CP32" s="43">
        <v>190.55</v>
      </c>
      <c r="CQ32" s="43"/>
      <c r="CR32" s="43">
        <v>28.565999999999999</v>
      </c>
      <c r="CS32" s="43"/>
      <c r="CT32" s="43">
        <v>12.641</v>
      </c>
    </row>
    <row r="33" spans="1:98" ht="15.75" x14ac:dyDescent="0.25">
      <c r="A33" s="1"/>
      <c r="B33" s="42" t="s">
        <v>835</v>
      </c>
      <c r="C33" s="43"/>
      <c r="D33" s="43"/>
      <c r="E33" s="43">
        <v>33.105200000000004</v>
      </c>
      <c r="F33" s="43">
        <v>12.278</v>
      </c>
      <c r="G33" s="43"/>
      <c r="H33" s="43">
        <v>4.2789999999999999</v>
      </c>
      <c r="I33" s="43"/>
      <c r="J33" s="43"/>
      <c r="K33" s="43">
        <v>18.982399999999998</v>
      </c>
      <c r="L33" s="43">
        <v>27.087399999999999</v>
      </c>
      <c r="M33" s="43">
        <v>13.799200000000001</v>
      </c>
      <c r="N33" s="43">
        <v>12.66</v>
      </c>
      <c r="O33" s="43">
        <v>33.950000000000003</v>
      </c>
      <c r="P33" s="43"/>
      <c r="Q33" s="43"/>
      <c r="R33" s="43">
        <v>41.512</v>
      </c>
      <c r="S33" s="43"/>
      <c r="T33" s="43">
        <v>37.451300000000003</v>
      </c>
      <c r="U33" s="43"/>
      <c r="V33" s="43"/>
      <c r="W33" s="43"/>
      <c r="X33" s="43">
        <v>155.39847</v>
      </c>
      <c r="Y33" s="43"/>
      <c r="Z33" s="43">
        <v>9.5164299999999997</v>
      </c>
      <c r="AA33" s="43"/>
      <c r="AB33" s="43"/>
      <c r="AC33" s="43">
        <v>16.64</v>
      </c>
      <c r="AD33" s="43"/>
      <c r="AE33" s="43">
        <v>4.7729999999999997</v>
      </c>
      <c r="AF33" s="43">
        <v>1.8</v>
      </c>
      <c r="AG33" s="43"/>
      <c r="AH33" s="43">
        <v>1.8544</v>
      </c>
      <c r="AI33" s="43"/>
      <c r="AJ33" s="43">
        <v>4.6611399999999996</v>
      </c>
      <c r="AK33" s="43">
        <v>0</v>
      </c>
      <c r="AL33" s="43">
        <v>4.5232999999999999</v>
      </c>
      <c r="AM33" s="43">
        <v>43.330750000000002</v>
      </c>
      <c r="AN33" s="43">
        <v>125.07423</v>
      </c>
      <c r="AO33" s="43">
        <v>25.901499999999999</v>
      </c>
      <c r="AP33" s="43">
        <v>0.64</v>
      </c>
      <c r="AQ33" s="43">
        <v>163.23138</v>
      </c>
      <c r="AR33" s="43">
        <v>22.019349999999999</v>
      </c>
      <c r="AS33" s="43">
        <v>34.859569999999998</v>
      </c>
      <c r="AT33" s="43">
        <v>25.22</v>
      </c>
      <c r="AU33" s="43"/>
      <c r="AV33" s="43">
        <v>187.38216</v>
      </c>
      <c r="AW33" s="43">
        <v>33.062919999999998</v>
      </c>
      <c r="AX33" s="43"/>
      <c r="AY33" s="43">
        <v>11.423170000000001</v>
      </c>
      <c r="AZ33" s="43"/>
      <c r="BA33" s="43">
        <v>2.6</v>
      </c>
      <c r="BB33" s="43"/>
      <c r="BC33" s="43">
        <v>71.589849999999998</v>
      </c>
      <c r="BD33" s="43"/>
      <c r="BE33" s="43">
        <v>19.8</v>
      </c>
      <c r="BF33" s="43"/>
      <c r="BG33" s="43"/>
      <c r="BH33" s="43"/>
      <c r="BI33" s="43"/>
      <c r="BJ33" s="43"/>
      <c r="BK33" s="43">
        <v>5.1819199999999999</v>
      </c>
      <c r="BL33" s="43"/>
      <c r="BM33" s="43">
        <v>6.984</v>
      </c>
      <c r="BN33" s="43">
        <v>54.78</v>
      </c>
      <c r="BO33" s="43">
        <v>2.21</v>
      </c>
      <c r="BP33" s="43">
        <v>97.929609999999997</v>
      </c>
      <c r="BQ33" s="43"/>
      <c r="BR33" s="43">
        <v>4.43797</v>
      </c>
      <c r="BS33" s="43">
        <v>128.76585</v>
      </c>
      <c r="BT33" s="43">
        <v>7.4746800000000002</v>
      </c>
      <c r="BU33" s="43"/>
      <c r="BV33" s="43">
        <v>29.0779</v>
      </c>
      <c r="BW33" s="43">
        <v>4.0072999999999999</v>
      </c>
      <c r="BX33" s="43"/>
      <c r="BY33" s="43"/>
      <c r="BZ33" s="43">
        <v>51.060899999999997</v>
      </c>
      <c r="CA33" s="43">
        <v>25.098040000000001</v>
      </c>
      <c r="CB33" s="43">
        <v>1.498</v>
      </c>
      <c r="CC33" s="43">
        <v>0.58399999999999996</v>
      </c>
      <c r="CD33" s="43">
        <v>22.992149999999999</v>
      </c>
      <c r="CE33" s="43">
        <v>416.81491999999997</v>
      </c>
      <c r="CF33" s="43">
        <v>4.7739000000000003</v>
      </c>
      <c r="CG33" s="43">
        <v>153.09899999999999</v>
      </c>
      <c r="CH33" s="43">
        <v>17.870280000000001</v>
      </c>
      <c r="CI33" s="43"/>
      <c r="CJ33" s="43"/>
      <c r="CK33" s="43">
        <v>14.7798</v>
      </c>
      <c r="CL33" s="43">
        <v>4.3206100000000003</v>
      </c>
      <c r="CM33" s="43"/>
      <c r="CN33" s="43"/>
      <c r="CO33" s="43">
        <v>15.894970000000001</v>
      </c>
      <c r="CP33" s="43">
        <v>183.71</v>
      </c>
      <c r="CQ33" s="43"/>
      <c r="CR33" s="43">
        <v>28.885999999999999</v>
      </c>
      <c r="CS33" s="43"/>
      <c r="CT33" s="43">
        <v>11.079000000000001</v>
      </c>
    </row>
    <row r="34" spans="1:98" ht="15.75" x14ac:dyDescent="0.25">
      <c r="A34" s="1"/>
      <c r="B34" s="42" t="s">
        <v>836</v>
      </c>
      <c r="C34" s="43"/>
      <c r="D34" s="43"/>
      <c r="E34" s="43">
        <v>32.906700000000001</v>
      </c>
      <c r="F34" s="43">
        <v>13.287000000000001</v>
      </c>
      <c r="G34" s="43"/>
      <c r="H34" s="43">
        <v>4.3620000000000001</v>
      </c>
      <c r="I34" s="43"/>
      <c r="J34" s="43"/>
      <c r="K34" s="43">
        <v>19.096699999999998</v>
      </c>
      <c r="L34" s="43">
        <v>27.482500000000002</v>
      </c>
      <c r="M34" s="43">
        <v>13.7502</v>
      </c>
      <c r="N34" s="43">
        <v>11.23</v>
      </c>
      <c r="O34" s="43">
        <v>33.844000000000001</v>
      </c>
      <c r="P34" s="43"/>
      <c r="Q34" s="43"/>
      <c r="R34" s="43">
        <v>41.305999999999997</v>
      </c>
      <c r="S34" s="43"/>
      <c r="T34" s="43">
        <v>43.2971</v>
      </c>
      <c r="U34" s="43"/>
      <c r="V34" s="43"/>
      <c r="W34" s="43"/>
      <c r="X34" s="43">
        <v>134.8657</v>
      </c>
      <c r="Y34" s="43"/>
      <c r="Z34" s="43">
        <v>9.67807</v>
      </c>
      <c r="AA34" s="43"/>
      <c r="AB34" s="43"/>
      <c r="AC34" s="43">
        <v>16.87</v>
      </c>
      <c r="AD34" s="43"/>
      <c r="AE34" s="43">
        <v>4.83</v>
      </c>
      <c r="AF34" s="43">
        <v>3.1</v>
      </c>
      <c r="AG34" s="43"/>
      <c r="AH34" s="43">
        <v>1.9121999999999999</v>
      </c>
      <c r="AI34" s="43"/>
      <c r="AJ34" s="43">
        <v>5.46631</v>
      </c>
      <c r="AK34" s="43">
        <v>0</v>
      </c>
      <c r="AL34" s="43">
        <v>4.5336999999999996</v>
      </c>
      <c r="AM34" s="43">
        <v>42.880879999999998</v>
      </c>
      <c r="AN34" s="43">
        <v>124.38102000000001</v>
      </c>
      <c r="AO34" s="43">
        <v>26.365600000000001</v>
      </c>
      <c r="AP34" s="43">
        <v>0.45</v>
      </c>
      <c r="AQ34" s="43">
        <v>159.52855</v>
      </c>
      <c r="AR34" s="43">
        <v>21.89987</v>
      </c>
      <c r="AS34" s="43">
        <v>34.643770000000004</v>
      </c>
      <c r="AT34" s="43">
        <v>27.42</v>
      </c>
      <c r="AU34" s="43"/>
      <c r="AV34" s="43">
        <v>187.26419999999999</v>
      </c>
      <c r="AW34" s="43">
        <v>33.591839999999998</v>
      </c>
      <c r="AX34" s="43"/>
      <c r="AY34" s="43">
        <v>11.466060000000001</v>
      </c>
      <c r="AZ34" s="43"/>
      <c r="BA34" s="43">
        <v>2.7</v>
      </c>
      <c r="BB34" s="43"/>
      <c r="BC34" s="43">
        <v>71.830430000000007</v>
      </c>
      <c r="BD34" s="43"/>
      <c r="BE34" s="43">
        <v>19.8</v>
      </c>
      <c r="BF34" s="43"/>
      <c r="BG34" s="43"/>
      <c r="BH34" s="43"/>
      <c r="BI34" s="43"/>
      <c r="BJ34" s="43"/>
      <c r="BK34" s="43">
        <v>5.1162099999999997</v>
      </c>
      <c r="BL34" s="43"/>
      <c r="BM34" s="43">
        <v>6.9520999999999997</v>
      </c>
      <c r="BN34" s="43">
        <v>54.82</v>
      </c>
      <c r="BO34" s="43">
        <v>2.2400000000000002</v>
      </c>
      <c r="BP34" s="43">
        <v>97.157690000000002</v>
      </c>
      <c r="BQ34" s="43"/>
      <c r="BR34" s="43">
        <v>4.5000900000000001</v>
      </c>
      <c r="BS34" s="43">
        <v>127.41269</v>
      </c>
      <c r="BT34" s="43">
        <v>7.79216</v>
      </c>
      <c r="BU34" s="43"/>
      <c r="BV34" s="43">
        <v>29.880800000000001</v>
      </c>
      <c r="BW34" s="43">
        <v>3.7307000000000001</v>
      </c>
      <c r="BX34" s="43"/>
      <c r="BY34" s="43"/>
      <c r="BZ34" s="43">
        <v>50.5242</v>
      </c>
      <c r="CA34" s="43">
        <v>25.047370000000001</v>
      </c>
      <c r="CB34" s="43">
        <v>1.4735</v>
      </c>
      <c r="CC34" s="43">
        <v>0.63500000000000001</v>
      </c>
      <c r="CD34" s="43">
        <v>23.411349999999999</v>
      </c>
      <c r="CE34" s="43">
        <v>418.99302</v>
      </c>
      <c r="CF34" s="43">
        <v>4.6792999999999996</v>
      </c>
      <c r="CG34" s="43">
        <v>157.09299999999999</v>
      </c>
      <c r="CH34" s="43">
        <v>17.867699999999999</v>
      </c>
      <c r="CI34" s="43"/>
      <c r="CJ34" s="43"/>
      <c r="CK34" s="43">
        <v>14.552899999999999</v>
      </c>
      <c r="CL34" s="43">
        <v>4.3761000000000001</v>
      </c>
      <c r="CM34" s="43"/>
      <c r="CN34" s="43"/>
      <c r="CO34" s="43">
        <v>16.527069999999998</v>
      </c>
      <c r="CP34" s="43">
        <v>174.59</v>
      </c>
      <c r="CQ34" s="43"/>
      <c r="CR34" s="43">
        <v>29.111000000000001</v>
      </c>
      <c r="CS34" s="43"/>
      <c r="CT34" s="43">
        <v>12.994</v>
      </c>
    </row>
    <row r="35" spans="1:98" ht="15.75" x14ac:dyDescent="0.25">
      <c r="A35" s="1"/>
      <c r="B35" s="42" t="s">
        <v>837</v>
      </c>
      <c r="C35" s="43"/>
      <c r="D35" s="43"/>
      <c r="E35" s="43">
        <v>33.266199999999998</v>
      </c>
      <c r="F35" s="43">
        <v>13.61</v>
      </c>
      <c r="G35" s="43"/>
      <c r="H35" s="43">
        <v>4.3719999999999999</v>
      </c>
      <c r="I35" s="43"/>
      <c r="J35" s="43"/>
      <c r="K35" s="43">
        <v>15.5562</v>
      </c>
      <c r="L35" s="43">
        <v>27.607500000000002</v>
      </c>
      <c r="M35" s="43">
        <v>13.9102</v>
      </c>
      <c r="N35" s="43">
        <v>13.35</v>
      </c>
      <c r="O35" s="43">
        <v>32.704000000000001</v>
      </c>
      <c r="P35" s="43"/>
      <c r="Q35" s="43"/>
      <c r="R35" s="43">
        <v>41.484000000000002</v>
      </c>
      <c r="S35" s="43"/>
      <c r="T35" s="43">
        <v>40.817999999999998</v>
      </c>
      <c r="U35" s="43"/>
      <c r="V35" s="43"/>
      <c r="W35" s="43"/>
      <c r="X35" s="43">
        <v>109.5339</v>
      </c>
      <c r="Y35" s="43"/>
      <c r="Z35" s="43">
        <v>9.6974499999999999</v>
      </c>
      <c r="AA35" s="43"/>
      <c r="AB35" s="43"/>
      <c r="AC35" s="43">
        <v>16.66</v>
      </c>
      <c r="AD35" s="43"/>
      <c r="AE35" s="43">
        <v>4.718</v>
      </c>
      <c r="AF35" s="43">
        <v>3.7</v>
      </c>
      <c r="AG35" s="43"/>
      <c r="AH35" s="43">
        <v>1.9346000000000001</v>
      </c>
      <c r="AI35" s="43"/>
      <c r="AJ35" s="43">
        <v>5.7646800000000002</v>
      </c>
      <c r="AK35" s="43">
        <v>0</v>
      </c>
      <c r="AL35" s="43">
        <v>4.7133000000000003</v>
      </c>
      <c r="AM35" s="43">
        <v>43.982509999999998</v>
      </c>
      <c r="AN35" s="43">
        <v>121.85587</v>
      </c>
      <c r="AO35" s="43">
        <v>27.056699999999999</v>
      </c>
      <c r="AP35" s="43">
        <v>0.73</v>
      </c>
      <c r="AQ35" s="43">
        <v>157.83508</v>
      </c>
      <c r="AR35" s="43">
        <v>21.562090000000001</v>
      </c>
      <c r="AS35" s="43">
        <v>35.268920000000001</v>
      </c>
      <c r="AT35" s="43">
        <v>28.24</v>
      </c>
      <c r="AU35" s="43"/>
      <c r="AV35" s="43">
        <v>175.83156</v>
      </c>
      <c r="AW35" s="43">
        <v>33.780500000000004</v>
      </c>
      <c r="AX35" s="43"/>
      <c r="AY35" s="43">
        <v>10.045310000000001</v>
      </c>
      <c r="AZ35" s="43"/>
      <c r="BA35" s="43">
        <v>2.7</v>
      </c>
      <c r="BB35" s="43"/>
      <c r="BC35" s="43">
        <v>72.036940000000001</v>
      </c>
      <c r="BD35" s="43"/>
      <c r="BE35" s="43">
        <v>19.8</v>
      </c>
      <c r="BF35" s="43"/>
      <c r="BG35" s="43"/>
      <c r="BH35" s="43"/>
      <c r="BI35" s="43"/>
      <c r="BJ35" s="43"/>
      <c r="BK35" s="43">
        <v>5.1125800000000003</v>
      </c>
      <c r="BL35" s="43"/>
      <c r="BM35" s="43">
        <v>6.9870000000000001</v>
      </c>
      <c r="BN35" s="43">
        <v>54.64</v>
      </c>
      <c r="BO35" s="43">
        <v>2.09</v>
      </c>
      <c r="BP35" s="43">
        <v>94.866349999999997</v>
      </c>
      <c r="BQ35" s="43"/>
      <c r="BR35" s="43">
        <v>4.4743500000000003</v>
      </c>
      <c r="BS35" s="43">
        <v>124.14287</v>
      </c>
      <c r="BT35" s="43">
        <v>7.9511700000000003</v>
      </c>
      <c r="BU35" s="43"/>
      <c r="BV35" s="43">
        <v>31.585799999999999</v>
      </c>
      <c r="BW35" s="43">
        <v>3.87202</v>
      </c>
      <c r="BX35" s="43"/>
      <c r="BY35" s="43"/>
      <c r="BZ35" s="43">
        <v>49.1526</v>
      </c>
      <c r="CA35" s="43">
        <v>25.12473</v>
      </c>
      <c r="CB35" s="43">
        <v>1.4901</v>
      </c>
      <c r="CC35" s="43">
        <v>0.63500000000000001</v>
      </c>
      <c r="CD35" s="43">
        <v>23.829090000000001</v>
      </c>
      <c r="CE35" s="43">
        <v>424.13326000000001</v>
      </c>
      <c r="CF35" s="43">
        <v>4.6241000000000003</v>
      </c>
      <c r="CG35" s="43">
        <v>152.31399999999999</v>
      </c>
      <c r="CH35" s="43">
        <v>17.987880000000001</v>
      </c>
      <c r="CI35" s="43"/>
      <c r="CJ35" s="43"/>
      <c r="CK35" s="43">
        <v>14.834300000000001</v>
      </c>
      <c r="CL35" s="43">
        <v>4.6544400000000001</v>
      </c>
      <c r="CM35" s="43"/>
      <c r="CN35" s="43"/>
      <c r="CO35" s="43">
        <v>17.529530000000001</v>
      </c>
      <c r="CP35" s="43">
        <v>194.06</v>
      </c>
      <c r="CQ35" s="43"/>
      <c r="CR35" s="43">
        <v>29.405000000000001</v>
      </c>
      <c r="CS35" s="43"/>
      <c r="CT35" s="43">
        <v>18.181000000000001</v>
      </c>
    </row>
    <row r="36" spans="1:98" ht="15.75" x14ac:dyDescent="0.25">
      <c r="A36" s="1"/>
      <c r="B36" s="42" t="s">
        <v>838</v>
      </c>
      <c r="C36" s="43"/>
      <c r="D36" s="43"/>
      <c r="E36" s="43">
        <v>33.939900000000002</v>
      </c>
      <c r="F36" s="43">
        <v>14.319000000000001</v>
      </c>
      <c r="G36" s="43"/>
      <c r="H36" s="43">
        <v>4.3470000000000004</v>
      </c>
      <c r="I36" s="43"/>
      <c r="J36" s="43"/>
      <c r="K36" s="43">
        <v>14.7012</v>
      </c>
      <c r="L36" s="43">
        <v>27.3856</v>
      </c>
      <c r="M36" s="43">
        <v>13.985200000000001</v>
      </c>
      <c r="N36" s="43">
        <v>13.27</v>
      </c>
      <c r="O36" s="43">
        <v>31.844000000000001</v>
      </c>
      <c r="P36" s="43"/>
      <c r="Q36" s="43"/>
      <c r="R36" s="43">
        <v>41.493000000000002</v>
      </c>
      <c r="S36" s="43"/>
      <c r="T36" s="43">
        <v>47.0777</v>
      </c>
      <c r="U36" s="43"/>
      <c r="V36" s="43"/>
      <c r="W36" s="43"/>
      <c r="X36" s="43">
        <v>102.88030999999999</v>
      </c>
      <c r="Y36" s="43"/>
      <c r="Z36" s="43">
        <v>9.6842799999999993</v>
      </c>
      <c r="AA36" s="43"/>
      <c r="AB36" s="43"/>
      <c r="AC36" s="43">
        <v>15.87</v>
      </c>
      <c r="AD36" s="43"/>
      <c r="AE36" s="43">
        <v>4.7210000000000001</v>
      </c>
      <c r="AF36" s="43">
        <v>3.7</v>
      </c>
      <c r="AG36" s="43"/>
      <c r="AH36" s="43">
        <v>1.7828999999999999</v>
      </c>
      <c r="AI36" s="43"/>
      <c r="AJ36" s="43">
        <v>5.7564599999999997</v>
      </c>
      <c r="AK36" s="43">
        <v>0</v>
      </c>
      <c r="AL36" s="43">
        <v>4.7054</v>
      </c>
      <c r="AM36" s="43">
        <v>43.957749999999997</v>
      </c>
      <c r="AN36" s="43">
        <v>124.06975</v>
      </c>
      <c r="AO36" s="43">
        <v>27.376799999999999</v>
      </c>
      <c r="AP36" s="43">
        <v>0.86</v>
      </c>
      <c r="AQ36" s="43">
        <v>159.34207000000001</v>
      </c>
      <c r="AR36" s="43">
        <v>21.898540000000001</v>
      </c>
      <c r="AS36" s="43">
        <v>36.506770000000003</v>
      </c>
      <c r="AT36" s="43">
        <v>28.41</v>
      </c>
      <c r="AU36" s="43"/>
      <c r="AV36" s="43">
        <v>190.24293</v>
      </c>
      <c r="AW36" s="43">
        <v>34.013379999999998</v>
      </c>
      <c r="AX36" s="43"/>
      <c r="AY36" s="43">
        <v>9.8079400000000003</v>
      </c>
      <c r="AZ36" s="43"/>
      <c r="BA36" s="43">
        <v>2.8</v>
      </c>
      <c r="BB36" s="43"/>
      <c r="BC36" s="43">
        <v>71.646119999999996</v>
      </c>
      <c r="BD36" s="43"/>
      <c r="BE36" s="43">
        <v>19.8</v>
      </c>
      <c r="BF36" s="43"/>
      <c r="BG36" s="43"/>
      <c r="BH36" s="43"/>
      <c r="BI36" s="43"/>
      <c r="BJ36" s="43"/>
      <c r="BK36" s="43">
        <v>5.1528799999999997</v>
      </c>
      <c r="BL36" s="43"/>
      <c r="BM36" s="43">
        <v>7.2309999999999999</v>
      </c>
      <c r="BN36" s="43">
        <v>50.25</v>
      </c>
      <c r="BO36" s="43">
        <v>2.15</v>
      </c>
      <c r="BP36" s="43">
        <v>95.049589999999995</v>
      </c>
      <c r="BQ36" s="43"/>
      <c r="BR36" s="43">
        <v>4.5041700000000002</v>
      </c>
      <c r="BS36" s="43">
        <v>126.48260000000001</v>
      </c>
      <c r="BT36" s="43">
        <v>8.3640600000000003</v>
      </c>
      <c r="BU36" s="43"/>
      <c r="BV36" s="43">
        <v>32.159199999999998</v>
      </c>
      <c r="BW36" s="43">
        <v>3.9659300000000002</v>
      </c>
      <c r="BX36" s="43"/>
      <c r="BY36" s="43"/>
      <c r="BZ36" s="43">
        <v>46.009</v>
      </c>
      <c r="CA36" s="43">
        <v>25.125060000000001</v>
      </c>
      <c r="CB36" s="43">
        <v>1.474</v>
      </c>
      <c r="CC36" s="43">
        <v>0.624</v>
      </c>
      <c r="CD36" s="43">
        <v>25.428730000000002</v>
      </c>
      <c r="CE36" s="43">
        <v>432.38454999999999</v>
      </c>
      <c r="CF36" s="43">
        <v>4.8562000000000003</v>
      </c>
      <c r="CG36" s="43">
        <v>153.00299999999999</v>
      </c>
      <c r="CH36" s="43">
        <v>17.587869999999999</v>
      </c>
      <c r="CI36" s="43"/>
      <c r="CJ36" s="43"/>
      <c r="CK36" s="43">
        <v>15.2468</v>
      </c>
      <c r="CL36" s="43">
        <v>4.6278499999999996</v>
      </c>
      <c r="CM36" s="43"/>
      <c r="CN36" s="43"/>
      <c r="CO36" s="43">
        <v>17.601959999999998</v>
      </c>
      <c r="CP36" s="43">
        <v>194.97</v>
      </c>
      <c r="CQ36" s="43"/>
      <c r="CR36" s="43">
        <v>26.253</v>
      </c>
      <c r="CS36" s="43"/>
      <c r="CT36" s="43">
        <v>18.475999999999999</v>
      </c>
    </row>
    <row r="37" spans="1:98" ht="15.75" x14ac:dyDescent="0.25">
      <c r="A37" s="1"/>
      <c r="B37" s="42" t="s">
        <v>839</v>
      </c>
      <c r="C37" s="43"/>
      <c r="D37" s="43"/>
      <c r="E37" s="43">
        <v>33.261299999999999</v>
      </c>
      <c r="F37" s="43">
        <v>13.58</v>
      </c>
      <c r="G37" s="43"/>
      <c r="H37" s="43">
        <v>4.3380000000000001</v>
      </c>
      <c r="I37" s="43"/>
      <c r="J37" s="43"/>
      <c r="K37" s="43">
        <v>14.789</v>
      </c>
      <c r="L37" s="43">
        <v>27.2746</v>
      </c>
      <c r="M37" s="43">
        <v>14.2255</v>
      </c>
      <c r="N37" s="43">
        <v>13.34</v>
      </c>
      <c r="O37" s="43">
        <v>28.15</v>
      </c>
      <c r="P37" s="43"/>
      <c r="Q37" s="43"/>
      <c r="R37" s="43">
        <v>42.197000000000003</v>
      </c>
      <c r="S37" s="43"/>
      <c r="T37" s="43">
        <v>30.0579</v>
      </c>
      <c r="U37" s="43"/>
      <c r="V37" s="43"/>
      <c r="W37" s="43"/>
      <c r="X37" s="43">
        <v>106.8528</v>
      </c>
      <c r="Y37" s="43"/>
      <c r="Z37" s="43">
        <v>9.5456800000000008</v>
      </c>
      <c r="AA37" s="43"/>
      <c r="AB37" s="43"/>
      <c r="AC37" s="43">
        <v>15.29</v>
      </c>
      <c r="AD37" s="43"/>
      <c r="AE37" s="43">
        <v>4.4930000000000003</v>
      </c>
      <c r="AF37" s="43">
        <v>4.9000000000000004</v>
      </c>
      <c r="AG37" s="43"/>
      <c r="AH37" s="43">
        <v>1.6846000000000001</v>
      </c>
      <c r="AI37" s="43"/>
      <c r="AJ37" s="43">
        <v>6.2199600000000004</v>
      </c>
      <c r="AK37" s="43">
        <v>0</v>
      </c>
      <c r="AL37" s="43">
        <v>4.7279</v>
      </c>
      <c r="AM37" s="43">
        <v>43.981140000000003</v>
      </c>
      <c r="AN37" s="43">
        <v>123.19525</v>
      </c>
      <c r="AO37" s="43">
        <v>27.391300000000001</v>
      </c>
      <c r="AP37" s="43">
        <v>0.97</v>
      </c>
      <c r="AQ37" s="43">
        <v>160.06009</v>
      </c>
      <c r="AR37" s="43">
        <v>21.85979</v>
      </c>
      <c r="AS37" s="43">
        <v>36.782139999999998</v>
      </c>
      <c r="AT37" s="43">
        <v>28.33</v>
      </c>
      <c r="AU37" s="43"/>
      <c r="AV37" s="43">
        <v>188.69617</v>
      </c>
      <c r="AW37" s="43">
        <v>34.046349999999997</v>
      </c>
      <c r="AX37" s="43"/>
      <c r="AY37" s="43">
        <v>10.176869999999999</v>
      </c>
      <c r="AZ37" s="43"/>
      <c r="BA37" s="43">
        <v>2.8</v>
      </c>
      <c r="BB37" s="43"/>
      <c r="BC37" s="43">
        <v>72.022829999999999</v>
      </c>
      <c r="BD37" s="43"/>
      <c r="BE37" s="43">
        <v>20.6</v>
      </c>
      <c r="BF37" s="43"/>
      <c r="BG37" s="43"/>
      <c r="BH37" s="43"/>
      <c r="BI37" s="43"/>
      <c r="BJ37" s="43"/>
      <c r="BK37" s="43">
        <v>5.1775200000000003</v>
      </c>
      <c r="BL37" s="43"/>
      <c r="BM37" s="43">
        <v>7.1230000000000002</v>
      </c>
      <c r="BN37" s="43">
        <v>49.51</v>
      </c>
      <c r="BO37" s="43">
        <v>2.2400000000000002</v>
      </c>
      <c r="BP37" s="43">
        <v>95.79119</v>
      </c>
      <c r="BQ37" s="43"/>
      <c r="BR37" s="43">
        <v>4.5406500000000003</v>
      </c>
      <c r="BS37" s="43">
        <v>127.26513</v>
      </c>
      <c r="BT37" s="43">
        <v>8.6986000000000008</v>
      </c>
      <c r="BU37" s="43"/>
      <c r="BV37" s="43">
        <v>31.729500000000002</v>
      </c>
      <c r="BW37" s="43">
        <v>4.0273599999999998</v>
      </c>
      <c r="BX37" s="43"/>
      <c r="BY37" s="43"/>
      <c r="BZ37" s="43">
        <v>46.908900000000003</v>
      </c>
      <c r="CA37" s="43">
        <v>25.118089999999999</v>
      </c>
      <c r="CB37" s="43">
        <v>1.4551000000000001</v>
      </c>
      <c r="CC37" s="43">
        <v>0.64100000000000001</v>
      </c>
      <c r="CD37" s="43">
        <v>26.02094</v>
      </c>
      <c r="CE37" s="43">
        <v>439.18617999999998</v>
      </c>
      <c r="CF37" s="43">
        <v>4.6378000000000004</v>
      </c>
      <c r="CG37" s="43">
        <v>154.11099999999999</v>
      </c>
      <c r="CH37" s="43">
        <v>17.615770000000001</v>
      </c>
      <c r="CI37" s="43"/>
      <c r="CJ37" s="43"/>
      <c r="CK37" s="43">
        <v>14.770200000000001</v>
      </c>
      <c r="CL37" s="43">
        <v>4.6393599999999999</v>
      </c>
      <c r="CM37" s="43"/>
      <c r="CN37" s="43"/>
      <c r="CO37" s="43">
        <v>17.727650000000001</v>
      </c>
      <c r="CP37" s="43">
        <v>192.81</v>
      </c>
      <c r="CQ37" s="43"/>
      <c r="CR37" s="43">
        <v>25.585999999999999</v>
      </c>
      <c r="CS37" s="43"/>
      <c r="CT37" s="43">
        <v>18.693000000000001</v>
      </c>
    </row>
    <row r="38" spans="1:98" ht="15.75" x14ac:dyDescent="0.25">
      <c r="A38" s="1"/>
      <c r="B38" s="42" t="s">
        <v>840</v>
      </c>
      <c r="C38" s="43"/>
      <c r="D38" s="43"/>
      <c r="E38" s="43">
        <v>33.217100000000002</v>
      </c>
      <c r="F38" s="43">
        <v>13.481</v>
      </c>
      <c r="G38" s="43"/>
      <c r="H38" s="43">
        <v>4.2489999999999997</v>
      </c>
      <c r="I38" s="43"/>
      <c r="J38" s="43"/>
      <c r="K38" s="43">
        <v>15.128399999999999</v>
      </c>
      <c r="L38" s="43">
        <v>27.462700000000002</v>
      </c>
      <c r="M38" s="43">
        <v>14.1058</v>
      </c>
      <c r="N38" s="43">
        <v>10.31</v>
      </c>
      <c r="O38" s="43">
        <v>32.15</v>
      </c>
      <c r="P38" s="43"/>
      <c r="Q38" s="43"/>
      <c r="R38" s="43">
        <v>41.183999999999997</v>
      </c>
      <c r="S38" s="43"/>
      <c r="T38" s="43">
        <v>28.2455</v>
      </c>
      <c r="U38" s="43"/>
      <c r="V38" s="43"/>
      <c r="W38" s="43"/>
      <c r="X38" s="43">
        <v>151.87583000000001</v>
      </c>
      <c r="Y38" s="43"/>
      <c r="Z38" s="43">
        <v>9.5458300000000005</v>
      </c>
      <c r="AA38" s="43"/>
      <c r="AB38" s="43"/>
      <c r="AC38" s="43">
        <v>13.86</v>
      </c>
      <c r="AD38" s="43"/>
      <c r="AE38" s="43">
        <v>4.6020000000000003</v>
      </c>
      <c r="AF38" s="43">
        <v>3.4</v>
      </c>
      <c r="AG38" s="43"/>
      <c r="AH38" s="43">
        <v>1.1959</v>
      </c>
      <c r="AI38" s="43"/>
      <c r="AJ38" s="43">
        <v>6.1652199999999997</v>
      </c>
      <c r="AK38" s="43">
        <v>0</v>
      </c>
      <c r="AL38" s="43">
        <v>4.6715999999999998</v>
      </c>
      <c r="AM38" s="43">
        <v>44.769159999999999</v>
      </c>
      <c r="AN38" s="43">
        <v>124.2196</v>
      </c>
      <c r="AO38" s="43">
        <v>27.0596</v>
      </c>
      <c r="AP38" s="43">
        <v>0.6</v>
      </c>
      <c r="AQ38" s="43">
        <v>160.10497000000001</v>
      </c>
      <c r="AR38" s="43">
        <v>21.722919999999998</v>
      </c>
      <c r="AS38" s="43">
        <v>37.550220000000003</v>
      </c>
      <c r="AT38" s="43">
        <v>28.21</v>
      </c>
      <c r="AU38" s="43"/>
      <c r="AV38" s="43">
        <v>187.40227999999999</v>
      </c>
      <c r="AW38" s="43">
        <v>34.129689999999997</v>
      </c>
      <c r="AX38" s="43"/>
      <c r="AY38" s="43">
        <v>10.58189</v>
      </c>
      <c r="AZ38" s="43"/>
      <c r="BA38" s="43">
        <v>2.7</v>
      </c>
      <c r="BB38" s="43"/>
      <c r="BC38" s="43">
        <v>71.967070000000007</v>
      </c>
      <c r="BD38" s="43"/>
      <c r="BE38" s="43">
        <v>20.6</v>
      </c>
      <c r="BF38" s="43"/>
      <c r="BG38" s="43"/>
      <c r="BH38" s="43"/>
      <c r="BI38" s="43"/>
      <c r="BJ38" s="43"/>
      <c r="BK38" s="43">
        <v>5.15313</v>
      </c>
      <c r="BL38" s="43"/>
      <c r="BM38" s="43">
        <v>7.3259999999999996</v>
      </c>
      <c r="BN38" s="43">
        <v>51.39</v>
      </c>
      <c r="BO38" s="43">
        <v>2.15</v>
      </c>
      <c r="BP38" s="43">
        <v>96.696460000000002</v>
      </c>
      <c r="BQ38" s="43"/>
      <c r="BR38" s="43">
        <v>4.6855799999999999</v>
      </c>
      <c r="BS38" s="43">
        <v>127.56818</v>
      </c>
      <c r="BT38" s="43">
        <v>8.4267400000000006</v>
      </c>
      <c r="BU38" s="43"/>
      <c r="BV38" s="43">
        <v>31.844799999999999</v>
      </c>
      <c r="BW38" s="43">
        <v>3.8865599999999998</v>
      </c>
      <c r="BX38" s="43"/>
      <c r="BY38" s="43"/>
      <c r="BZ38" s="43">
        <v>47.276699999999998</v>
      </c>
      <c r="CA38" s="43">
        <v>25.106660000000002</v>
      </c>
      <c r="CB38" s="43">
        <v>1.4629000000000001</v>
      </c>
      <c r="CC38" s="43">
        <v>0.61499999999999999</v>
      </c>
      <c r="CD38" s="43">
        <v>26.326589999999999</v>
      </c>
      <c r="CE38" s="43">
        <v>450.89490000000001</v>
      </c>
      <c r="CF38" s="43">
        <v>4.6060999999999996</v>
      </c>
      <c r="CG38" s="43">
        <v>152.16999999999999</v>
      </c>
      <c r="CH38" s="43">
        <v>16.967580000000002</v>
      </c>
      <c r="CI38" s="43"/>
      <c r="CJ38" s="43"/>
      <c r="CK38" s="43">
        <v>15.2059</v>
      </c>
      <c r="CL38" s="43">
        <v>4.66554</v>
      </c>
      <c r="CM38" s="43"/>
      <c r="CN38" s="43"/>
      <c r="CO38" s="43">
        <v>17.71865</v>
      </c>
      <c r="CP38" s="43">
        <v>194.97</v>
      </c>
      <c r="CQ38" s="43"/>
      <c r="CR38" s="43">
        <v>25.715</v>
      </c>
      <c r="CS38" s="43"/>
      <c r="CT38" s="43">
        <v>21.866</v>
      </c>
    </row>
    <row r="39" spans="1:98" ht="15.75" x14ac:dyDescent="0.25">
      <c r="A39" s="1"/>
      <c r="B39" s="42" t="s">
        <v>841</v>
      </c>
      <c r="C39" s="43"/>
      <c r="D39" s="43"/>
      <c r="E39" s="43">
        <v>33.472499999999997</v>
      </c>
      <c r="F39" s="43">
        <v>13.595000000000001</v>
      </c>
      <c r="G39" s="43"/>
      <c r="H39" s="43">
        <v>4.4130000000000003</v>
      </c>
      <c r="I39" s="43"/>
      <c r="J39" s="43"/>
      <c r="K39" s="43">
        <v>17.278500000000001</v>
      </c>
      <c r="L39" s="43">
        <v>27.485299999999999</v>
      </c>
      <c r="M39" s="43">
        <v>14.091100000000001</v>
      </c>
      <c r="N39" s="43">
        <v>10.62</v>
      </c>
      <c r="O39" s="43">
        <v>31.468</v>
      </c>
      <c r="P39" s="43"/>
      <c r="Q39" s="43"/>
      <c r="R39" s="43">
        <v>41.02</v>
      </c>
      <c r="S39" s="43"/>
      <c r="T39" s="43">
        <v>44.165599999999998</v>
      </c>
      <c r="U39" s="43"/>
      <c r="V39" s="43"/>
      <c r="W39" s="43"/>
      <c r="X39" s="43">
        <v>133.46494000000001</v>
      </c>
      <c r="Y39" s="43"/>
      <c r="Z39" s="43">
        <v>9.8684899999999995</v>
      </c>
      <c r="AA39" s="43"/>
      <c r="AB39" s="43"/>
      <c r="AC39" s="43">
        <v>12.91</v>
      </c>
      <c r="AD39" s="43"/>
      <c r="AE39" s="43">
        <v>4.6059999999999999</v>
      </c>
      <c r="AF39" s="43">
        <v>2</v>
      </c>
      <c r="AG39" s="43"/>
      <c r="AH39" s="43">
        <v>1.3260000000000001</v>
      </c>
      <c r="AI39" s="43"/>
      <c r="AJ39" s="43">
        <v>6.4605899999999998</v>
      </c>
      <c r="AK39" s="43">
        <v>0</v>
      </c>
      <c r="AL39" s="43">
        <v>4.6719999999999997</v>
      </c>
      <c r="AM39" s="43">
        <v>44.544119999999999</v>
      </c>
      <c r="AN39" s="43">
        <v>123.89805</v>
      </c>
      <c r="AO39" s="43">
        <v>27.331800000000001</v>
      </c>
      <c r="AP39" s="43">
        <v>0.23</v>
      </c>
      <c r="AQ39" s="43">
        <v>158.69203999999999</v>
      </c>
      <c r="AR39" s="43">
        <v>21.973140000000001</v>
      </c>
      <c r="AS39" s="43">
        <v>36.84525</v>
      </c>
      <c r="AT39" s="43">
        <v>27.37</v>
      </c>
      <c r="AU39" s="43"/>
      <c r="AV39" s="43">
        <v>189.27141</v>
      </c>
      <c r="AW39" s="43">
        <v>33.890320000000003</v>
      </c>
      <c r="AX39" s="43"/>
      <c r="AY39" s="43">
        <v>11.62388</v>
      </c>
      <c r="AZ39" s="43"/>
      <c r="BA39" s="43">
        <v>2.8</v>
      </c>
      <c r="BB39" s="43"/>
      <c r="BC39" s="43">
        <v>71.977369999999993</v>
      </c>
      <c r="BD39" s="43"/>
      <c r="BE39" s="43">
        <v>20.6</v>
      </c>
      <c r="BF39" s="43"/>
      <c r="BG39" s="43"/>
      <c r="BH39" s="43"/>
      <c r="BI39" s="43"/>
      <c r="BJ39" s="43"/>
      <c r="BK39" s="43">
        <v>5.0703500000000004</v>
      </c>
      <c r="BL39" s="43"/>
      <c r="BM39" s="43">
        <v>6.952</v>
      </c>
      <c r="BN39" s="43">
        <v>58.86</v>
      </c>
      <c r="BO39" s="43">
        <v>2.13</v>
      </c>
      <c r="BP39" s="43">
        <v>92.046390000000002</v>
      </c>
      <c r="BQ39" s="43"/>
      <c r="BR39" s="43">
        <v>4.7458299999999998</v>
      </c>
      <c r="BS39" s="43">
        <v>126.56694</v>
      </c>
      <c r="BT39" s="43">
        <v>7.8853900000000001</v>
      </c>
      <c r="BU39" s="43"/>
      <c r="BV39" s="43">
        <v>32.398899999999998</v>
      </c>
      <c r="BW39" s="43">
        <v>3.9036599999999999</v>
      </c>
      <c r="BX39" s="43"/>
      <c r="BY39" s="43"/>
      <c r="BZ39" s="43">
        <v>47.593899999999998</v>
      </c>
      <c r="CA39" s="43">
        <v>25.033390000000001</v>
      </c>
      <c r="CB39" s="43">
        <v>1.4581</v>
      </c>
      <c r="CC39" s="43">
        <v>0.58299999999999996</v>
      </c>
      <c r="CD39" s="43">
        <v>26.121200000000002</v>
      </c>
      <c r="CE39" s="43">
        <v>450.15152</v>
      </c>
      <c r="CF39" s="43">
        <v>4.6529999999999996</v>
      </c>
      <c r="CG39" s="43">
        <v>150.97800000000001</v>
      </c>
      <c r="CH39" s="43">
        <v>17.771470000000001</v>
      </c>
      <c r="CI39" s="43"/>
      <c r="CJ39" s="43"/>
      <c r="CK39" s="43">
        <v>15.5541</v>
      </c>
      <c r="CL39" s="43">
        <v>4.6380999999999997</v>
      </c>
      <c r="CM39" s="43"/>
      <c r="CN39" s="43"/>
      <c r="CO39" s="43">
        <v>17.5334</v>
      </c>
      <c r="CP39" s="43">
        <v>192.95</v>
      </c>
      <c r="CQ39" s="43"/>
      <c r="CR39" s="43">
        <v>25.766999999999999</v>
      </c>
      <c r="CS39" s="43"/>
      <c r="CT39" s="43">
        <v>24.728000000000002</v>
      </c>
    </row>
    <row r="40" spans="1:98" ht="15.75" x14ac:dyDescent="0.25">
      <c r="A40" s="1"/>
      <c r="B40" s="42" t="s">
        <v>842</v>
      </c>
      <c r="C40" s="43"/>
      <c r="D40" s="43"/>
      <c r="E40" s="43">
        <v>33.5214</v>
      </c>
      <c r="F40" s="43">
        <v>12.183</v>
      </c>
      <c r="G40" s="43"/>
      <c r="H40" s="43">
        <v>4.3179999999999996</v>
      </c>
      <c r="I40" s="43"/>
      <c r="J40" s="43"/>
      <c r="K40" s="43">
        <v>16.922799999999999</v>
      </c>
      <c r="L40" s="43">
        <v>27.387899999999998</v>
      </c>
      <c r="M40" s="43">
        <v>13.4026</v>
      </c>
      <c r="N40" s="43">
        <v>10.62</v>
      </c>
      <c r="O40" s="43">
        <v>32.308</v>
      </c>
      <c r="P40" s="43"/>
      <c r="Q40" s="43"/>
      <c r="R40" s="43">
        <v>40.872</v>
      </c>
      <c r="S40" s="43"/>
      <c r="T40" s="43">
        <v>25.826499999999999</v>
      </c>
      <c r="U40" s="43"/>
      <c r="V40" s="43"/>
      <c r="W40" s="43"/>
      <c r="X40" s="43">
        <v>93.59348</v>
      </c>
      <c r="Y40" s="43"/>
      <c r="Z40" s="43">
        <v>9.9875000000000007</v>
      </c>
      <c r="AA40" s="43"/>
      <c r="AB40" s="43"/>
      <c r="AC40" s="43">
        <v>12.78</v>
      </c>
      <c r="AD40" s="43"/>
      <c r="AE40" s="43">
        <v>4.718</v>
      </c>
      <c r="AF40" s="43">
        <v>1.3</v>
      </c>
      <c r="AG40" s="43"/>
      <c r="AH40" s="43">
        <v>1.2098</v>
      </c>
      <c r="AI40" s="43"/>
      <c r="AJ40" s="43">
        <v>6.2238600000000002</v>
      </c>
      <c r="AK40" s="43">
        <v>0</v>
      </c>
      <c r="AL40" s="43">
        <v>4.6760999999999999</v>
      </c>
      <c r="AM40" s="43">
        <v>44.625419999999998</v>
      </c>
      <c r="AN40" s="43">
        <v>127.51501</v>
      </c>
      <c r="AO40" s="43">
        <v>27.276199999999999</v>
      </c>
      <c r="AP40" s="43">
        <v>0.37</v>
      </c>
      <c r="AQ40" s="43">
        <v>158.98186999999999</v>
      </c>
      <c r="AR40" s="43">
        <v>21.812280000000001</v>
      </c>
      <c r="AS40" s="43">
        <v>35.93768</v>
      </c>
      <c r="AT40" s="43">
        <v>26.19</v>
      </c>
      <c r="AU40" s="43"/>
      <c r="AV40" s="43">
        <v>189.96065999999999</v>
      </c>
      <c r="AW40" s="43">
        <v>33.497079999999997</v>
      </c>
      <c r="AX40" s="43"/>
      <c r="AY40" s="43">
        <v>11.108280000000001</v>
      </c>
      <c r="AZ40" s="43"/>
      <c r="BA40" s="43">
        <v>2.7</v>
      </c>
      <c r="BB40" s="43"/>
      <c r="BC40" s="43">
        <v>71.592280000000002</v>
      </c>
      <c r="BD40" s="43"/>
      <c r="BE40" s="43">
        <v>20.6</v>
      </c>
      <c r="BF40" s="43"/>
      <c r="BG40" s="43"/>
      <c r="BH40" s="43"/>
      <c r="BI40" s="43"/>
      <c r="BJ40" s="43"/>
      <c r="BK40" s="43">
        <v>5.3227799999999998</v>
      </c>
      <c r="BL40" s="43"/>
      <c r="BM40" s="43">
        <v>6.984</v>
      </c>
      <c r="BN40" s="43">
        <v>60.88</v>
      </c>
      <c r="BO40" s="43">
        <v>2.15</v>
      </c>
      <c r="BP40" s="43">
        <v>92.56044</v>
      </c>
      <c r="BQ40" s="43"/>
      <c r="BR40" s="43">
        <v>4.7403300000000002</v>
      </c>
      <c r="BS40" s="43">
        <v>125.60934</v>
      </c>
      <c r="BT40" s="43">
        <v>7.0826900000000004</v>
      </c>
      <c r="BU40" s="43"/>
      <c r="BV40" s="43">
        <v>32.264800000000001</v>
      </c>
      <c r="BW40" s="43">
        <v>4.3754099999999996</v>
      </c>
      <c r="BX40" s="43"/>
      <c r="BY40" s="43"/>
      <c r="BZ40" s="43">
        <v>49.887900000000002</v>
      </c>
      <c r="CA40" s="43">
        <v>24.925229999999999</v>
      </c>
      <c r="CB40" s="43">
        <v>1.4699</v>
      </c>
      <c r="CC40" s="43">
        <v>0.56399999999999995</v>
      </c>
      <c r="CD40" s="43">
        <v>24.991610000000001</v>
      </c>
      <c r="CE40" s="43">
        <v>427.32618000000002</v>
      </c>
      <c r="CF40" s="43">
        <v>4.6185999999999998</v>
      </c>
      <c r="CG40" s="43">
        <v>153.322</v>
      </c>
      <c r="CH40" s="43">
        <v>17.807400000000001</v>
      </c>
      <c r="CI40" s="43"/>
      <c r="CJ40" s="43"/>
      <c r="CK40" s="43">
        <v>16.760100000000001</v>
      </c>
      <c r="CL40" s="43">
        <v>4.7008700000000001</v>
      </c>
      <c r="CM40" s="43"/>
      <c r="CN40" s="43"/>
      <c r="CO40" s="43">
        <v>17.551220000000001</v>
      </c>
      <c r="CP40" s="43">
        <v>195.26</v>
      </c>
      <c r="CQ40" s="43"/>
      <c r="CR40" s="43">
        <v>25.829000000000001</v>
      </c>
      <c r="CS40" s="43"/>
      <c r="CT40" s="43">
        <v>25.605</v>
      </c>
    </row>
    <row r="41" spans="1:98" ht="15.75" x14ac:dyDescent="0.25">
      <c r="A41" s="1"/>
      <c r="B41" s="42" t="s">
        <v>843</v>
      </c>
      <c r="C41" s="43"/>
      <c r="D41" s="43"/>
      <c r="E41" s="43">
        <v>33.790599999999998</v>
      </c>
      <c r="F41" s="43">
        <v>11.177</v>
      </c>
      <c r="G41" s="43"/>
      <c r="H41" s="43">
        <v>4.2670000000000003</v>
      </c>
      <c r="I41" s="43"/>
      <c r="J41" s="43"/>
      <c r="K41" s="43">
        <v>19.8949</v>
      </c>
      <c r="L41" s="43">
        <v>27.4238</v>
      </c>
      <c r="M41" s="43">
        <v>13.421799999999999</v>
      </c>
      <c r="N41" s="43">
        <v>10.44</v>
      </c>
      <c r="O41" s="43">
        <v>33.18</v>
      </c>
      <c r="P41" s="43"/>
      <c r="Q41" s="43"/>
      <c r="R41" s="43">
        <v>41.104999999999997</v>
      </c>
      <c r="S41" s="43"/>
      <c r="T41" s="43">
        <v>49.423499999999997</v>
      </c>
      <c r="U41" s="43"/>
      <c r="V41" s="43"/>
      <c r="W41" s="43"/>
      <c r="X41" s="43">
        <v>75.907150000000001</v>
      </c>
      <c r="Y41" s="43"/>
      <c r="Z41" s="43">
        <v>9.7436699999999998</v>
      </c>
      <c r="AA41" s="43"/>
      <c r="AB41" s="43"/>
      <c r="AC41" s="43">
        <v>12.75</v>
      </c>
      <c r="AD41" s="43"/>
      <c r="AE41" s="43">
        <v>4.625</v>
      </c>
      <c r="AF41" s="43">
        <v>1</v>
      </c>
      <c r="AG41" s="43"/>
      <c r="AH41" s="43">
        <v>1.2486999999999999</v>
      </c>
      <c r="AI41" s="43"/>
      <c r="AJ41" s="43">
        <v>5.8655799999999996</v>
      </c>
      <c r="AK41" s="43">
        <v>0</v>
      </c>
      <c r="AL41" s="43">
        <v>4.7394999999999996</v>
      </c>
      <c r="AM41" s="43">
        <v>45.319800000000001</v>
      </c>
      <c r="AN41" s="43">
        <v>128.07433</v>
      </c>
      <c r="AO41" s="43">
        <v>27.4999</v>
      </c>
      <c r="AP41" s="43">
        <v>0.4</v>
      </c>
      <c r="AQ41" s="43">
        <v>162.03137000000001</v>
      </c>
      <c r="AR41" s="43">
        <v>22.297840000000001</v>
      </c>
      <c r="AS41" s="43">
        <v>35.543840000000003</v>
      </c>
      <c r="AT41" s="43">
        <v>26.67</v>
      </c>
      <c r="AU41" s="43"/>
      <c r="AV41" s="43">
        <v>190.00174999999999</v>
      </c>
      <c r="AW41" s="43">
        <v>33.029159999999997</v>
      </c>
      <c r="AX41" s="43"/>
      <c r="AY41" s="43">
        <v>9.9168599999999998</v>
      </c>
      <c r="AZ41" s="43"/>
      <c r="BA41" s="43">
        <v>2.7</v>
      </c>
      <c r="BB41" s="43"/>
      <c r="BC41" s="43">
        <v>71.306370000000001</v>
      </c>
      <c r="BD41" s="43"/>
      <c r="BE41" s="43">
        <v>20.6</v>
      </c>
      <c r="BF41" s="43"/>
      <c r="BG41" s="43"/>
      <c r="BH41" s="43"/>
      <c r="BI41" s="43"/>
      <c r="BJ41" s="43"/>
      <c r="BK41" s="43">
        <v>5.2725799999999996</v>
      </c>
      <c r="BL41" s="43"/>
      <c r="BM41" s="43">
        <v>6.9520999999999997</v>
      </c>
      <c r="BN41" s="43">
        <v>59.84</v>
      </c>
      <c r="BO41" s="43">
        <v>2.2200000000000002</v>
      </c>
      <c r="BP41" s="43">
        <v>92.871319999999997</v>
      </c>
      <c r="BQ41" s="43"/>
      <c r="BR41" s="43">
        <v>4.7537000000000003</v>
      </c>
      <c r="BS41" s="43">
        <v>128.21824000000001</v>
      </c>
      <c r="BT41" s="43">
        <v>4.2616399999999999</v>
      </c>
      <c r="BU41" s="43"/>
      <c r="BV41" s="43">
        <v>30.567599999999999</v>
      </c>
      <c r="BW41" s="43">
        <v>3.85894</v>
      </c>
      <c r="BX41" s="43"/>
      <c r="BY41" s="43"/>
      <c r="BZ41" s="43">
        <v>50.906399999999998</v>
      </c>
      <c r="CA41" s="43">
        <v>25.12116</v>
      </c>
      <c r="CB41" s="43">
        <v>1.4731000000000001</v>
      </c>
      <c r="CC41" s="43">
        <v>0.56100000000000005</v>
      </c>
      <c r="CD41" s="43">
        <v>24.340810000000001</v>
      </c>
      <c r="CE41" s="43">
        <v>424.37266</v>
      </c>
      <c r="CF41" s="43">
        <v>4.7944000000000004</v>
      </c>
      <c r="CG41" s="43">
        <v>148.084</v>
      </c>
      <c r="CH41" s="43">
        <v>16.729019999999998</v>
      </c>
      <c r="CI41" s="43"/>
      <c r="CJ41" s="43"/>
      <c r="CK41" s="43">
        <v>15.432600000000001</v>
      </c>
      <c r="CL41" s="43">
        <v>4.5139399999999998</v>
      </c>
      <c r="CM41" s="43"/>
      <c r="CN41" s="43"/>
      <c r="CO41" s="43">
        <v>17.33616</v>
      </c>
      <c r="CP41" s="43">
        <v>191.35</v>
      </c>
      <c r="CQ41" s="43"/>
      <c r="CR41" s="43">
        <v>25.847000000000001</v>
      </c>
      <c r="CS41" s="43"/>
      <c r="CT41" s="43">
        <v>31.571000000000002</v>
      </c>
    </row>
    <row r="42" spans="1:98" ht="15.75" x14ac:dyDescent="0.25">
      <c r="A42" s="1"/>
      <c r="B42" s="42" t="s">
        <v>844</v>
      </c>
      <c r="C42" s="43"/>
      <c r="D42" s="43"/>
      <c r="E42" s="43">
        <v>21.598099999999999</v>
      </c>
      <c r="F42" s="43">
        <v>10.609</v>
      </c>
      <c r="G42" s="43"/>
      <c r="H42" s="43">
        <v>4.2270000000000003</v>
      </c>
      <c r="I42" s="43"/>
      <c r="J42" s="43"/>
      <c r="K42" s="43">
        <v>22.323699999999999</v>
      </c>
      <c r="L42" s="43">
        <v>27.3687</v>
      </c>
      <c r="M42" s="43">
        <v>14.819599999999999</v>
      </c>
      <c r="N42" s="43">
        <v>10.77</v>
      </c>
      <c r="O42" s="43">
        <v>33.884</v>
      </c>
      <c r="P42" s="43"/>
      <c r="Q42" s="43"/>
      <c r="R42" s="43">
        <v>41.328000000000003</v>
      </c>
      <c r="S42" s="43"/>
      <c r="T42" s="43">
        <v>42.378</v>
      </c>
      <c r="U42" s="43"/>
      <c r="V42" s="43"/>
      <c r="W42" s="43"/>
      <c r="X42" s="43">
        <v>35.856160000000003</v>
      </c>
      <c r="Y42" s="43"/>
      <c r="Z42" s="43">
        <v>9.5123999999999995</v>
      </c>
      <c r="AA42" s="43"/>
      <c r="AB42" s="43"/>
      <c r="AC42" s="43">
        <v>13.93</v>
      </c>
      <c r="AD42" s="43"/>
      <c r="AE42" s="43">
        <v>4.758</v>
      </c>
      <c r="AF42" s="43">
        <v>1.1000000000000001</v>
      </c>
      <c r="AG42" s="43"/>
      <c r="AH42" s="43">
        <v>1.2363999999999999</v>
      </c>
      <c r="AI42" s="43"/>
      <c r="AJ42" s="43">
        <v>5.3594600000000003</v>
      </c>
      <c r="AK42" s="43">
        <v>0</v>
      </c>
      <c r="AL42" s="43">
        <v>4.7168000000000001</v>
      </c>
      <c r="AM42" s="43">
        <v>45.143039999999999</v>
      </c>
      <c r="AN42" s="43">
        <v>125.64</v>
      </c>
      <c r="AO42" s="43">
        <v>27.799600000000002</v>
      </c>
      <c r="AP42" s="43">
        <v>0.41</v>
      </c>
      <c r="AQ42" s="43">
        <v>165.22033999999999</v>
      </c>
      <c r="AR42" s="43">
        <v>22.48226</v>
      </c>
      <c r="AS42" s="43">
        <v>35.495809999999999</v>
      </c>
      <c r="AT42" s="43">
        <v>26.44</v>
      </c>
      <c r="AU42" s="43"/>
      <c r="AV42" s="43">
        <v>191.15191999999999</v>
      </c>
      <c r="AW42" s="43">
        <v>32.019280000000002</v>
      </c>
      <c r="AX42" s="43"/>
      <c r="AY42" s="43">
        <v>9.2304499999999994</v>
      </c>
      <c r="AZ42" s="43"/>
      <c r="BA42" s="43">
        <v>2.7</v>
      </c>
      <c r="BB42" s="43"/>
      <c r="BC42" s="43">
        <v>61.901429999999998</v>
      </c>
      <c r="BD42" s="43"/>
      <c r="BE42" s="43">
        <v>20.6</v>
      </c>
      <c r="BF42" s="43"/>
      <c r="BG42" s="43"/>
      <c r="BH42" s="43"/>
      <c r="BI42" s="43"/>
      <c r="BJ42" s="43"/>
      <c r="BK42" s="43">
        <v>5.2454900000000002</v>
      </c>
      <c r="BL42" s="43"/>
      <c r="BM42" s="43">
        <v>6.9870000000000001</v>
      </c>
      <c r="BN42" s="43">
        <v>55.62</v>
      </c>
      <c r="BO42" s="43">
        <v>2.29</v>
      </c>
      <c r="BP42" s="43">
        <v>94.865030000000004</v>
      </c>
      <c r="BQ42" s="43"/>
      <c r="BR42" s="43">
        <v>4.7726499999999996</v>
      </c>
      <c r="BS42" s="43">
        <v>128.91717</v>
      </c>
      <c r="BT42" s="43">
        <v>3.6618300000000001</v>
      </c>
      <c r="BU42" s="43"/>
      <c r="BV42" s="43">
        <v>31.411799999999999</v>
      </c>
      <c r="BW42" s="43">
        <v>3.6508500000000002</v>
      </c>
      <c r="BX42" s="43"/>
      <c r="BY42" s="43"/>
      <c r="BZ42" s="43">
        <v>50.680599999999998</v>
      </c>
      <c r="CA42" s="43">
        <v>25.145399999999999</v>
      </c>
      <c r="CB42" s="43">
        <v>1.4560999999999999</v>
      </c>
      <c r="CC42" s="43">
        <v>0.61599999999999999</v>
      </c>
      <c r="CD42" s="43">
        <v>23.520050000000001</v>
      </c>
      <c r="CE42" s="43">
        <v>418.01821999999999</v>
      </c>
      <c r="CF42" s="43">
        <v>4.8038999999999996</v>
      </c>
      <c r="CG42" s="43">
        <v>152.328</v>
      </c>
      <c r="CH42" s="43">
        <v>17.830249999999999</v>
      </c>
      <c r="CI42" s="43"/>
      <c r="CJ42" s="43"/>
      <c r="CK42" s="43">
        <v>15.119199999999999</v>
      </c>
      <c r="CL42" s="43">
        <v>4.4240399999999998</v>
      </c>
      <c r="CM42" s="43"/>
      <c r="CN42" s="43"/>
      <c r="CO42" s="43">
        <v>16.111499999999999</v>
      </c>
      <c r="CP42" s="43">
        <v>194.82</v>
      </c>
      <c r="CQ42" s="43"/>
      <c r="CR42" s="43">
        <v>24.481999999999999</v>
      </c>
      <c r="CS42" s="43"/>
      <c r="CT42" s="43">
        <v>36.595999999999997</v>
      </c>
    </row>
    <row r="43" spans="1:98" ht="15.75" x14ac:dyDescent="0.25">
      <c r="A43" s="1"/>
      <c r="B43" s="42" t="s">
        <v>845</v>
      </c>
      <c r="C43" s="43"/>
      <c r="D43" s="43"/>
      <c r="E43" s="43">
        <v>18.365500000000001</v>
      </c>
      <c r="F43" s="43">
        <v>10.382999999999999</v>
      </c>
      <c r="G43" s="43"/>
      <c r="H43" s="43">
        <v>4.3239999999999998</v>
      </c>
      <c r="I43" s="43"/>
      <c r="J43" s="43"/>
      <c r="K43" s="43">
        <v>21.0107</v>
      </c>
      <c r="L43" s="43">
        <v>27.636199999999999</v>
      </c>
      <c r="M43" s="43">
        <v>15.754</v>
      </c>
      <c r="N43" s="43">
        <v>12.69</v>
      </c>
      <c r="O43" s="43">
        <v>33.472000000000001</v>
      </c>
      <c r="P43" s="43"/>
      <c r="Q43" s="43"/>
      <c r="R43" s="43">
        <v>41.365000000000002</v>
      </c>
      <c r="S43" s="43"/>
      <c r="T43" s="43">
        <v>43.115600000000001</v>
      </c>
      <c r="U43" s="43"/>
      <c r="V43" s="43"/>
      <c r="W43" s="43"/>
      <c r="X43" s="43">
        <v>34.868029999999997</v>
      </c>
      <c r="Y43" s="43"/>
      <c r="Z43" s="43">
        <v>9.9770000000000003</v>
      </c>
      <c r="AA43" s="43"/>
      <c r="AB43" s="43"/>
      <c r="AC43" s="43">
        <v>14.43</v>
      </c>
      <c r="AD43" s="43"/>
      <c r="AE43" s="43">
        <v>4.6900000000000004</v>
      </c>
      <c r="AF43" s="43">
        <v>0.8</v>
      </c>
      <c r="AG43" s="43"/>
      <c r="AH43" s="43">
        <v>1.238</v>
      </c>
      <c r="AI43" s="43"/>
      <c r="AJ43" s="43">
        <v>5.4161799999999998</v>
      </c>
      <c r="AK43" s="43">
        <v>0</v>
      </c>
      <c r="AL43" s="43">
        <v>4.5841000000000003</v>
      </c>
      <c r="AM43" s="43">
        <v>45.354039999999998</v>
      </c>
      <c r="AN43" s="43">
        <v>117.64278</v>
      </c>
      <c r="AO43" s="43">
        <v>27.959800000000001</v>
      </c>
      <c r="AP43" s="43">
        <v>0.46</v>
      </c>
      <c r="AQ43" s="43">
        <v>164.96311</v>
      </c>
      <c r="AR43" s="43">
        <v>22.392990000000001</v>
      </c>
      <c r="AS43" s="43">
        <v>33.702190000000002</v>
      </c>
      <c r="AT43" s="43">
        <v>23.08</v>
      </c>
      <c r="AU43" s="43"/>
      <c r="AV43" s="43">
        <v>94.553399999999996</v>
      </c>
      <c r="AW43" s="43">
        <v>32.675370000000001</v>
      </c>
      <c r="AX43" s="43"/>
      <c r="AY43" s="43">
        <v>8.5318500000000004</v>
      </c>
      <c r="AZ43" s="43"/>
      <c r="BA43" s="43">
        <v>2.9</v>
      </c>
      <c r="BB43" s="43"/>
      <c r="BC43" s="43">
        <v>36.029919999999997</v>
      </c>
      <c r="BD43" s="43"/>
      <c r="BE43" s="43">
        <v>20.6</v>
      </c>
      <c r="BF43" s="43"/>
      <c r="BG43" s="43"/>
      <c r="BH43" s="43"/>
      <c r="BI43" s="43"/>
      <c r="BJ43" s="43"/>
      <c r="BK43" s="43">
        <v>5.4392100000000001</v>
      </c>
      <c r="BL43" s="43"/>
      <c r="BM43" s="43">
        <v>7.2309999999999999</v>
      </c>
      <c r="BN43" s="43">
        <v>19.829999999999998</v>
      </c>
      <c r="BO43" s="43">
        <v>2.1</v>
      </c>
      <c r="BP43" s="43">
        <v>97.197159999999997</v>
      </c>
      <c r="BQ43" s="43"/>
      <c r="BR43" s="43">
        <v>4.70167</v>
      </c>
      <c r="BS43" s="43">
        <v>131.04008999999999</v>
      </c>
      <c r="BT43" s="43">
        <v>2.6640000000000001</v>
      </c>
      <c r="BU43" s="43"/>
      <c r="BV43" s="43">
        <v>30.9801</v>
      </c>
      <c r="BW43" s="43">
        <v>3.6075599999999999</v>
      </c>
      <c r="BX43" s="43"/>
      <c r="BY43" s="43"/>
      <c r="BZ43" s="43">
        <v>51.421999999999997</v>
      </c>
      <c r="CA43" s="43">
        <v>3.5099900000000002</v>
      </c>
      <c r="CB43" s="43">
        <v>1.4508000000000001</v>
      </c>
      <c r="CC43" s="43">
        <v>0.54700000000000004</v>
      </c>
      <c r="CD43" s="43">
        <v>22.017990000000001</v>
      </c>
      <c r="CE43" s="43">
        <v>426.01206999999999</v>
      </c>
      <c r="CF43" s="43">
        <v>4.8798000000000004</v>
      </c>
      <c r="CG43" s="43">
        <v>151.59899999999999</v>
      </c>
      <c r="CH43" s="43">
        <v>18.001899999999999</v>
      </c>
      <c r="CI43" s="43"/>
      <c r="CJ43" s="43"/>
      <c r="CK43" s="43">
        <v>15.0482</v>
      </c>
      <c r="CL43" s="43">
        <v>4.4623200000000001</v>
      </c>
      <c r="CM43" s="43"/>
      <c r="CN43" s="43"/>
      <c r="CO43" s="43">
        <v>15.558479999999999</v>
      </c>
      <c r="CP43" s="43">
        <v>200.5</v>
      </c>
      <c r="CQ43" s="43"/>
      <c r="CR43" s="43">
        <v>23.356999999999999</v>
      </c>
      <c r="CS43" s="43"/>
      <c r="CT43" s="43">
        <v>36.703000000000003</v>
      </c>
    </row>
    <row r="44" spans="1:98" ht="15.75" x14ac:dyDescent="0.25">
      <c r="A44" s="1"/>
      <c r="B44" s="42" t="s">
        <v>846</v>
      </c>
      <c r="C44" s="43"/>
      <c r="D44" s="43"/>
      <c r="E44" s="43">
        <v>13.037000000000001</v>
      </c>
      <c r="F44" s="43">
        <v>9.8580000000000005</v>
      </c>
      <c r="G44" s="43"/>
      <c r="H44" s="43">
        <v>4.3029999999999999</v>
      </c>
      <c r="I44" s="43"/>
      <c r="J44" s="43"/>
      <c r="K44" s="43">
        <v>16.395900000000001</v>
      </c>
      <c r="L44" s="43">
        <v>28.324100000000001</v>
      </c>
      <c r="M44" s="43">
        <v>15.7904</v>
      </c>
      <c r="N44" s="43">
        <v>13.34</v>
      </c>
      <c r="O44" s="43">
        <v>34.591999999999999</v>
      </c>
      <c r="P44" s="43"/>
      <c r="Q44" s="43"/>
      <c r="R44" s="43">
        <v>41.567</v>
      </c>
      <c r="S44" s="43"/>
      <c r="T44" s="43">
        <v>16.812200000000001</v>
      </c>
      <c r="U44" s="43"/>
      <c r="V44" s="43"/>
      <c r="W44" s="43"/>
      <c r="X44" s="43">
        <v>29.766159999999999</v>
      </c>
      <c r="Y44" s="43"/>
      <c r="Z44" s="43">
        <v>9.5113199999999996</v>
      </c>
      <c r="AA44" s="43"/>
      <c r="AB44" s="43"/>
      <c r="AC44" s="43">
        <v>15.62</v>
      </c>
      <c r="AD44" s="43"/>
      <c r="AE44" s="43">
        <v>4.6500000000000004</v>
      </c>
      <c r="AF44" s="43">
        <v>0.7</v>
      </c>
      <c r="AG44" s="43"/>
      <c r="AH44" s="43">
        <v>1.2231000000000001</v>
      </c>
      <c r="AI44" s="43"/>
      <c r="AJ44" s="43">
        <v>4.26905</v>
      </c>
      <c r="AK44" s="43">
        <v>0</v>
      </c>
      <c r="AL44" s="43">
        <v>4.5495000000000001</v>
      </c>
      <c r="AM44" s="43">
        <v>46.150759999999998</v>
      </c>
      <c r="AN44" s="43">
        <v>113.17827</v>
      </c>
      <c r="AO44" s="43">
        <v>26.808499999999999</v>
      </c>
      <c r="AP44" s="43">
        <v>0.11</v>
      </c>
      <c r="AQ44" s="43">
        <v>165.01899</v>
      </c>
      <c r="AR44" s="43">
        <v>22.823170000000001</v>
      </c>
      <c r="AS44" s="43">
        <v>33.015880000000003</v>
      </c>
      <c r="AT44" s="43">
        <v>20.7</v>
      </c>
      <c r="AU44" s="43"/>
      <c r="AV44" s="43">
        <v>56.910249999999998</v>
      </c>
      <c r="AW44" s="43">
        <v>32.440300000000001</v>
      </c>
      <c r="AX44" s="43"/>
      <c r="AY44" s="43">
        <v>9.31738</v>
      </c>
      <c r="AZ44" s="43"/>
      <c r="BA44" s="43">
        <v>2</v>
      </c>
      <c r="BB44" s="43"/>
      <c r="BC44" s="43">
        <v>32.924750000000003</v>
      </c>
      <c r="BD44" s="43"/>
      <c r="BE44" s="43">
        <v>20.6</v>
      </c>
      <c r="BF44" s="43"/>
      <c r="BG44" s="43"/>
      <c r="BH44" s="43"/>
      <c r="BI44" s="43"/>
      <c r="BJ44" s="43"/>
      <c r="BK44" s="43">
        <v>5.5587099999999996</v>
      </c>
      <c r="BL44" s="43"/>
      <c r="BM44" s="43">
        <v>7.1230000000000002</v>
      </c>
      <c r="BN44" s="43">
        <v>4.1900000000000004</v>
      </c>
      <c r="BO44" s="43">
        <v>1.8</v>
      </c>
      <c r="BP44" s="43">
        <v>97.155090000000001</v>
      </c>
      <c r="BQ44" s="43"/>
      <c r="BR44" s="43">
        <v>4.6395600000000004</v>
      </c>
      <c r="BS44" s="43">
        <v>127.26757000000001</v>
      </c>
      <c r="BT44" s="43">
        <v>1.70041</v>
      </c>
      <c r="BU44" s="43"/>
      <c r="BV44" s="43">
        <v>27.549499999999998</v>
      </c>
      <c r="BW44" s="43">
        <v>3.8024800000000001</v>
      </c>
      <c r="BX44" s="43"/>
      <c r="BY44" s="43"/>
      <c r="BZ44" s="43">
        <v>51.168900000000001</v>
      </c>
      <c r="CA44" s="43">
        <v>3.2260200000000001</v>
      </c>
      <c r="CB44" s="43">
        <v>1.4538</v>
      </c>
      <c r="CC44" s="43">
        <v>0.64200000000000002</v>
      </c>
      <c r="CD44" s="43">
        <v>22.05433</v>
      </c>
      <c r="CE44" s="43">
        <v>428.81740000000002</v>
      </c>
      <c r="CF44" s="43">
        <v>4.7169999999999996</v>
      </c>
      <c r="CG44" s="43">
        <v>148.46299999999999</v>
      </c>
      <c r="CH44" s="43">
        <v>15.03196</v>
      </c>
      <c r="CI44" s="43"/>
      <c r="CJ44" s="43"/>
      <c r="CK44" s="43">
        <v>15.483000000000001</v>
      </c>
      <c r="CL44" s="43">
        <v>4.4412200000000004</v>
      </c>
      <c r="CM44" s="43"/>
      <c r="CN44" s="43"/>
      <c r="CO44" s="43">
        <v>13.46294</v>
      </c>
      <c r="CP44" s="43">
        <v>209.26</v>
      </c>
      <c r="CQ44" s="43"/>
      <c r="CR44" s="43">
        <v>22.361000000000001</v>
      </c>
      <c r="CS44" s="43"/>
      <c r="CT44" s="43">
        <v>20.006</v>
      </c>
    </row>
    <row r="45" spans="1:98" ht="15.75" x14ac:dyDescent="0.25">
      <c r="A45" s="1"/>
      <c r="B45" s="42" t="s">
        <v>847</v>
      </c>
      <c r="C45" s="43"/>
      <c r="D45" s="43"/>
      <c r="E45" s="43">
        <v>12.832000000000001</v>
      </c>
      <c r="F45" s="43">
        <v>10.888999999999999</v>
      </c>
      <c r="G45" s="43"/>
      <c r="H45" s="43">
        <v>4.3330000000000002</v>
      </c>
      <c r="I45" s="43"/>
      <c r="J45" s="43"/>
      <c r="K45" s="43">
        <v>18.157299999999999</v>
      </c>
      <c r="L45" s="43">
        <v>28.6342</v>
      </c>
      <c r="M45" s="43">
        <v>14.651999999999999</v>
      </c>
      <c r="N45" s="43">
        <v>13.14</v>
      </c>
      <c r="O45" s="43">
        <v>34.344000000000001</v>
      </c>
      <c r="P45" s="43"/>
      <c r="Q45" s="43"/>
      <c r="R45" s="43">
        <v>41.981000000000002</v>
      </c>
      <c r="S45" s="43"/>
      <c r="T45" s="43">
        <v>15.9733</v>
      </c>
      <c r="U45" s="43"/>
      <c r="V45" s="43"/>
      <c r="W45" s="43"/>
      <c r="X45" s="43">
        <v>29.1111</v>
      </c>
      <c r="Y45" s="43"/>
      <c r="Z45" s="43">
        <v>7.9752099999999997</v>
      </c>
      <c r="AA45" s="43"/>
      <c r="AB45" s="43"/>
      <c r="AC45" s="43">
        <v>16.32</v>
      </c>
      <c r="AD45" s="43"/>
      <c r="AE45" s="43">
        <v>4.4889999999999999</v>
      </c>
      <c r="AF45" s="43">
        <v>0.7</v>
      </c>
      <c r="AG45" s="43"/>
      <c r="AH45" s="43">
        <v>1.1264000000000001</v>
      </c>
      <c r="AI45" s="43"/>
      <c r="AJ45" s="43">
        <v>4.2895099999999999</v>
      </c>
      <c r="AK45" s="43">
        <v>0</v>
      </c>
      <c r="AL45" s="43">
        <v>4.4104999999999999</v>
      </c>
      <c r="AM45" s="43">
        <v>34.817270000000001</v>
      </c>
      <c r="AN45" s="43">
        <v>115.81747</v>
      </c>
      <c r="AO45" s="43">
        <v>26.337499999999999</v>
      </c>
      <c r="AP45" s="43">
        <v>0.35</v>
      </c>
      <c r="AQ45" s="43">
        <v>161.49027000000001</v>
      </c>
      <c r="AR45" s="43">
        <v>22.354700000000001</v>
      </c>
      <c r="AS45" s="43">
        <v>28.93282</v>
      </c>
      <c r="AT45" s="43">
        <v>20.29</v>
      </c>
      <c r="AU45" s="43"/>
      <c r="AV45" s="43">
        <v>56.282089999999997</v>
      </c>
      <c r="AW45" s="43">
        <v>31.989789999999999</v>
      </c>
      <c r="AX45" s="43"/>
      <c r="AY45" s="43">
        <v>8.4055999999999997</v>
      </c>
      <c r="AZ45" s="43"/>
      <c r="BA45" s="43">
        <v>2.1</v>
      </c>
      <c r="BB45" s="43"/>
      <c r="BC45" s="43">
        <v>32.928829999999998</v>
      </c>
      <c r="BD45" s="43"/>
      <c r="BE45" s="43">
        <v>20.6</v>
      </c>
      <c r="BF45" s="43"/>
      <c r="BG45" s="43"/>
      <c r="BH45" s="43"/>
      <c r="BI45" s="43"/>
      <c r="BJ45" s="43"/>
      <c r="BK45" s="43">
        <v>5.36843</v>
      </c>
      <c r="BL45" s="43"/>
      <c r="BM45" s="43">
        <v>7.3259999999999996</v>
      </c>
      <c r="BN45" s="43">
        <v>4.03</v>
      </c>
      <c r="BO45" s="43">
        <v>1.9</v>
      </c>
      <c r="BP45" s="43">
        <v>94.206909999999993</v>
      </c>
      <c r="BQ45" s="43"/>
      <c r="BR45" s="43">
        <v>4.6186100000000003</v>
      </c>
      <c r="BS45" s="43">
        <v>121.53421</v>
      </c>
      <c r="BT45" s="43">
        <v>0.76770000000000005</v>
      </c>
      <c r="BU45" s="43"/>
      <c r="BV45" s="43">
        <v>27.679099999999998</v>
      </c>
      <c r="BW45" s="43">
        <v>3.7406999999999999</v>
      </c>
      <c r="BX45" s="43"/>
      <c r="BY45" s="43"/>
      <c r="BZ45" s="43">
        <v>50.753300000000003</v>
      </c>
      <c r="CA45" s="43">
        <v>3.2015600000000002</v>
      </c>
      <c r="CB45" s="43">
        <v>1.4254</v>
      </c>
      <c r="CC45" s="43">
        <v>0.61799999999999999</v>
      </c>
      <c r="CD45" s="43">
        <v>22.026890000000002</v>
      </c>
      <c r="CE45" s="43">
        <v>439.3997</v>
      </c>
      <c r="CF45" s="43">
        <v>4.5987999999999998</v>
      </c>
      <c r="CG45" s="43">
        <v>151.46199999999999</v>
      </c>
      <c r="CH45" s="43">
        <v>15.01144</v>
      </c>
      <c r="CI45" s="43"/>
      <c r="CJ45" s="43"/>
      <c r="CK45" s="43">
        <v>14.792400000000001</v>
      </c>
      <c r="CL45" s="43">
        <v>4.4272</v>
      </c>
      <c r="CM45" s="43"/>
      <c r="CN45" s="43"/>
      <c r="CO45" s="43">
        <v>13.324310000000001</v>
      </c>
      <c r="CP45" s="43">
        <v>199.71</v>
      </c>
      <c r="CQ45" s="43"/>
      <c r="CR45" s="43">
        <v>23.137</v>
      </c>
      <c r="CS45" s="43"/>
      <c r="CT45" s="43">
        <v>18.218</v>
      </c>
    </row>
    <row r="46" spans="1:98" ht="15.75" x14ac:dyDescent="0.25">
      <c r="A46" s="1"/>
      <c r="B46" s="42" t="s">
        <v>848</v>
      </c>
      <c r="C46" s="43"/>
      <c r="D46" s="43"/>
      <c r="E46" s="43">
        <v>12.4757</v>
      </c>
      <c r="F46" s="43">
        <v>11.526999999999999</v>
      </c>
      <c r="G46" s="43"/>
      <c r="H46" s="43">
        <v>4.2270000000000003</v>
      </c>
      <c r="I46" s="43"/>
      <c r="J46" s="43"/>
      <c r="K46" s="43">
        <v>17.7563</v>
      </c>
      <c r="L46" s="43">
        <v>29.0091</v>
      </c>
      <c r="M46" s="43">
        <v>13.774699999999999</v>
      </c>
      <c r="N46" s="43">
        <v>13.05</v>
      </c>
      <c r="O46" s="43">
        <v>34.473999999999997</v>
      </c>
      <c r="P46" s="43"/>
      <c r="Q46" s="43"/>
      <c r="R46" s="43">
        <v>42.11</v>
      </c>
      <c r="S46" s="43"/>
      <c r="T46" s="43">
        <v>33.8369</v>
      </c>
      <c r="U46" s="43"/>
      <c r="V46" s="43"/>
      <c r="W46" s="43"/>
      <c r="X46" s="43">
        <v>23.205780000000001</v>
      </c>
      <c r="Y46" s="43"/>
      <c r="Z46" s="43">
        <v>7.9324599999999998</v>
      </c>
      <c r="AA46" s="43"/>
      <c r="AB46" s="43"/>
      <c r="AC46" s="43">
        <v>16.690000000000001</v>
      </c>
      <c r="AD46" s="43"/>
      <c r="AE46" s="43">
        <v>4.4160000000000004</v>
      </c>
      <c r="AF46" s="43">
        <v>0.6</v>
      </c>
      <c r="AG46" s="43"/>
      <c r="AH46" s="43">
        <v>1.1201000000000001</v>
      </c>
      <c r="AI46" s="43"/>
      <c r="AJ46" s="43">
        <v>4.1899699999999998</v>
      </c>
      <c r="AK46" s="43">
        <v>0</v>
      </c>
      <c r="AL46" s="43">
        <v>4.3353999999999999</v>
      </c>
      <c r="AM46" s="43">
        <v>44.59357</v>
      </c>
      <c r="AN46" s="43">
        <v>116.07304000000001</v>
      </c>
      <c r="AO46" s="43">
        <v>27.367799999999999</v>
      </c>
      <c r="AP46" s="43">
        <v>0.46</v>
      </c>
      <c r="AQ46" s="43">
        <v>160.26791</v>
      </c>
      <c r="AR46" s="43">
        <v>22.435970000000001</v>
      </c>
      <c r="AS46" s="43">
        <v>29.8325</v>
      </c>
      <c r="AT46" s="43">
        <v>20.71</v>
      </c>
      <c r="AU46" s="43"/>
      <c r="AV46" s="43">
        <v>56.082709999999999</v>
      </c>
      <c r="AW46" s="43">
        <v>31.281849999999999</v>
      </c>
      <c r="AX46" s="43"/>
      <c r="AY46" s="43">
        <v>10.42637</v>
      </c>
      <c r="AZ46" s="43"/>
      <c r="BA46" s="43">
        <v>2.8</v>
      </c>
      <c r="BB46" s="43"/>
      <c r="BC46" s="43">
        <v>32.7485</v>
      </c>
      <c r="BD46" s="43"/>
      <c r="BE46" s="43">
        <v>20.6</v>
      </c>
      <c r="BF46" s="43"/>
      <c r="BG46" s="43"/>
      <c r="BH46" s="43"/>
      <c r="BI46" s="43"/>
      <c r="BJ46" s="43"/>
      <c r="BK46" s="43">
        <v>5.5027400000000002</v>
      </c>
      <c r="BL46" s="43"/>
      <c r="BM46" s="43">
        <v>6.952</v>
      </c>
      <c r="BN46" s="43">
        <v>4.37</v>
      </c>
      <c r="BO46" s="43">
        <v>1.88</v>
      </c>
      <c r="BP46" s="43">
        <v>93.079120000000003</v>
      </c>
      <c r="BQ46" s="43"/>
      <c r="BR46" s="43">
        <v>4.7769399999999997</v>
      </c>
      <c r="BS46" s="43">
        <v>123.85234</v>
      </c>
      <c r="BT46" s="43">
        <v>0.86934</v>
      </c>
      <c r="BU46" s="43"/>
      <c r="BV46" s="43">
        <v>29.281099999999999</v>
      </c>
      <c r="BW46" s="43">
        <v>3.7400099999999998</v>
      </c>
      <c r="BX46" s="43"/>
      <c r="BY46" s="43"/>
      <c r="BZ46" s="43">
        <v>51.722900000000003</v>
      </c>
      <c r="CA46" s="43">
        <v>3.1952199999999999</v>
      </c>
      <c r="CB46" s="43">
        <v>1.4185000000000001</v>
      </c>
      <c r="CC46" s="43">
        <v>0.63200000000000001</v>
      </c>
      <c r="CD46" s="43">
        <v>22.218389999999999</v>
      </c>
      <c r="CE46" s="43">
        <v>455.64873</v>
      </c>
      <c r="CF46" s="43">
        <v>4.5559000000000003</v>
      </c>
      <c r="CG46" s="43">
        <v>147.21899999999999</v>
      </c>
      <c r="CH46" s="43">
        <v>14.65788</v>
      </c>
      <c r="CI46" s="43"/>
      <c r="CJ46" s="43"/>
      <c r="CK46" s="43">
        <v>14.3217</v>
      </c>
      <c r="CL46" s="43">
        <v>4.4136300000000004</v>
      </c>
      <c r="CM46" s="43"/>
      <c r="CN46" s="43"/>
      <c r="CO46" s="43">
        <v>13.33461</v>
      </c>
      <c r="CP46" s="43">
        <v>196.36</v>
      </c>
      <c r="CQ46" s="43"/>
      <c r="CR46" s="43">
        <v>23.431000000000001</v>
      </c>
      <c r="CS46" s="43"/>
      <c r="CT46" s="43">
        <v>18.472000000000001</v>
      </c>
    </row>
    <row r="47" spans="1:98" ht="15.75" x14ac:dyDescent="0.25">
      <c r="A47" s="1"/>
      <c r="B47" s="42" t="s">
        <v>849</v>
      </c>
      <c r="C47" s="43"/>
      <c r="D47" s="43"/>
      <c r="E47" s="43">
        <v>13.377599999999999</v>
      </c>
      <c r="F47" s="43">
        <v>12.282999999999999</v>
      </c>
      <c r="G47" s="43"/>
      <c r="H47" s="43">
        <v>4.266</v>
      </c>
      <c r="I47" s="43"/>
      <c r="J47" s="43"/>
      <c r="K47" s="43">
        <v>20.1753</v>
      </c>
      <c r="L47" s="43">
        <v>29.191600000000001</v>
      </c>
      <c r="M47" s="43">
        <v>13.004200000000001</v>
      </c>
      <c r="N47" s="43">
        <v>13.07</v>
      </c>
      <c r="O47" s="43">
        <v>34.564</v>
      </c>
      <c r="P47" s="43"/>
      <c r="Q47" s="43"/>
      <c r="R47" s="43">
        <v>42.085000000000001</v>
      </c>
      <c r="S47" s="43"/>
      <c r="T47" s="43">
        <v>40.7654</v>
      </c>
      <c r="U47" s="43"/>
      <c r="V47" s="43"/>
      <c r="W47" s="43"/>
      <c r="X47" s="43">
        <v>25.123239999999999</v>
      </c>
      <c r="Y47" s="43"/>
      <c r="Z47" s="43">
        <v>8.3568099999999994</v>
      </c>
      <c r="AA47" s="43"/>
      <c r="AB47" s="43"/>
      <c r="AC47" s="43">
        <v>16.36</v>
      </c>
      <c r="AD47" s="43"/>
      <c r="AE47" s="43">
        <v>4.524</v>
      </c>
      <c r="AF47" s="43">
        <v>0.6</v>
      </c>
      <c r="AG47" s="43"/>
      <c r="AH47" s="43">
        <v>1.0646</v>
      </c>
      <c r="AI47" s="43"/>
      <c r="AJ47" s="43">
        <v>4.1270300000000004</v>
      </c>
      <c r="AK47" s="43">
        <v>0</v>
      </c>
      <c r="AL47" s="43">
        <v>4.3322000000000003</v>
      </c>
      <c r="AM47" s="43">
        <v>51.159419999999997</v>
      </c>
      <c r="AN47" s="43">
        <v>118.11206</v>
      </c>
      <c r="AO47" s="43">
        <v>28.526700000000002</v>
      </c>
      <c r="AP47" s="43">
        <v>0.37</v>
      </c>
      <c r="AQ47" s="43">
        <v>160.19141999999999</v>
      </c>
      <c r="AR47" s="43">
        <v>22.276859999999999</v>
      </c>
      <c r="AS47" s="43">
        <v>31.031110000000002</v>
      </c>
      <c r="AT47" s="43">
        <v>21.83</v>
      </c>
      <c r="AU47" s="43"/>
      <c r="AV47" s="43">
        <v>57.465530000000001</v>
      </c>
      <c r="AW47" s="43">
        <v>32.186100000000003</v>
      </c>
      <c r="AX47" s="43"/>
      <c r="AY47" s="43">
        <v>10.02031</v>
      </c>
      <c r="AZ47" s="43"/>
      <c r="BA47" s="43">
        <v>2.8</v>
      </c>
      <c r="BB47" s="43"/>
      <c r="BC47" s="43">
        <v>32.937190000000001</v>
      </c>
      <c r="BD47" s="43"/>
      <c r="BE47" s="43">
        <v>20.6</v>
      </c>
      <c r="BF47" s="43"/>
      <c r="BG47" s="43"/>
      <c r="BH47" s="43"/>
      <c r="BI47" s="43"/>
      <c r="BJ47" s="43"/>
      <c r="BK47" s="43">
        <v>5.4628199999999998</v>
      </c>
      <c r="BL47" s="43"/>
      <c r="BM47" s="43">
        <v>6.984</v>
      </c>
      <c r="BN47" s="43">
        <v>4.41</v>
      </c>
      <c r="BO47" s="43">
        <v>1.83</v>
      </c>
      <c r="BP47" s="43">
        <v>93.310749999999999</v>
      </c>
      <c r="BQ47" s="43"/>
      <c r="BR47" s="43">
        <v>4.7982800000000001</v>
      </c>
      <c r="BS47" s="43">
        <v>128.85386</v>
      </c>
      <c r="BT47" s="43">
        <v>2.5246300000000002</v>
      </c>
      <c r="BU47" s="43"/>
      <c r="BV47" s="43">
        <v>30.837</v>
      </c>
      <c r="BW47" s="43">
        <v>3.69495</v>
      </c>
      <c r="BX47" s="43"/>
      <c r="BY47" s="43"/>
      <c r="BZ47" s="43">
        <v>70.269400000000005</v>
      </c>
      <c r="CA47" s="43">
        <v>3.1632799999999999</v>
      </c>
      <c r="CB47" s="43">
        <v>1.4039999999999999</v>
      </c>
      <c r="CC47" s="43">
        <v>0.65500000000000003</v>
      </c>
      <c r="CD47" s="43">
        <v>22.343319999999999</v>
      </c>
      <c r="CE47" s="43">
        <v>458.86</v>
      </c>
      <c r="CF47" s="43">
        <v>4.5883000000000003</v>
      </c>
      <c r="CG47" s="43">
        <v>151.99299999999999</v>
      </c>
      <c r="CH47" s="43">
        <v>17.278040000000001</v>
      </c>
      <c r="CI47" s="43"/>
      <c r="CJ47" s="43"/>
      <c r="CK47" s="43">
        <v>14.7196</v>
      </c>
      <c r="CL47" s="43">
        <v>4.3974700000000002</v>
      </c>
      <c r="CM47" s="43"/>
      <c r="CN47" s="43"/>
      <c r="CO47" s="43">
        <v>13.740729999999999</v>
      </c>
      <c r="CP47" s="43">
        <v>190.06</v>
      </c>
      <c r="CQ47" s="43"/>
      <c r="CR47" s="43">
        <v>23.741</v>
      </c>
      <c r="CS47" s="43"/>
      <c r="CT47" s="43">
        <v>18.504999999999999</v>
      </c>
    </row>
    <row r="48" spans="1:98" ht="15.75" x14ac:dyDescent="0.25">
      <c r="A48" s="1"/>
      <c r="B48" s="42" t="s">
        <v>850</v>
      </c>
      <c r="C48" s="43"/>
      <c r="D48" s="43"/>
      <c r="E48" s="43">
        <v>13.475</v>
      </c>
      <c r="F48" s="43">
        <v>13.035</v>
      </c>
      <c r="G48" s="43"/>
      <c r="H48" s="43">
        <v>4.3120000000000003</v>
      </c>
      <c r="I48" s="43"/>
      <c r="J48" s="43"/>
      <c r="K48" s="43">
        <v>20.217300000000002</v>
      </c>
      <c r="L48" s="43">
        <v>29.114899999999999</v>
      </c>
      <c r="M48" s="43">
        <v>11.2357</v>
      </c>
      <c r="N48" s="43">
        <v>13.17</v>
      </c>
      <c r="O48" s="43">
        <v>34.65</v>
      </c>
      <c r="P48" s="43"/>
      <c r="Q48" s="43"/>
      <c r="R48" s="43">
        <v>42.210999999999999</v>
      </c>
      <c r="S48" s="43"/>
      <c r="T48" s="43">
        <v>30.591000000000001</v>
      </c>
      <c r="U48" s="43"/>
      <c r="V48" s="43"/>
      <c r="W48" s="43"/>
      <c r="X48" s="43">
        <v>27.634</v>
      </c>
      <c r="Y48" s="43"/>
      <c r="Z48" s="43">
        <v>8.5959400000000006</v>
      </c>
      <c r="AA48" s="43"/>
      <c r="AB48" s="43"/>
      <c r="AC48" s="43">
        <v>16.61</v>
      </c>
      <c r="AD48" s="43"/>
      <c r="AE48" s="43">
        <v>4.3739999999999997</v>
      </c>
      <c r="AF48" s="43">
        <v>1</v>
      </c>
      <c r="AG48" s="43"/>
      <c r="AH48" s="43">
        <v>1.141</v>
      </c>
      <c r="AI48" s="43"/>
      <c r="AJ48" s="43">
        <v>4.0911</v>
      </c>
      <c r="AK48" s="43">
        <v>0</v>
      </c>
      <c r="AL48" s="43">
        <v>4.1285999999999996</v>
      </c>
      <c r="AM48" s="43">
        <v>50.497459999999997</v>
      </c>
      <c r="AN48" s="43">
        <v>122.51011</v>
      </c>
      <c r="AO48" s="43">
        <v>28.078199999999999</v>
      </c>
      <c r="AP48" s="43">
        <v>0.84</v>
      </c>
      <c r="AQ48" s="43">
        <v>160.02821</v>
      </c>
      <c r="AR48" s="43">
        <v>22.477450000000001</v>
      </c>
      <c r="AS48" s="43">
        <v>32.835279999999997</v>
      </c>
      <c r="AT48" s="43">
        <v>25.18</v>
      </c>
      <c r="AU48" s="43"/>
      <c r="AV48" s="43">
        <v>68.397040000000004</v>
      </c>
      <c r="AW48" s="43">
        <v>32.727040000000002</v>
      </c>
      <c r="AX48" s="43"/>
      <c r="AY48" s="43">
        <v>10.963570000000001</v>
      </c>
      <c r="AZ48" s="43"/>
      <c r="BA48" s="43">
        <v>2.8</v>
      </c>
      <c r="BB48" s="43"/>
      <c r="BC48" s="43">
        <v>32.931460000000001</v>
      </c>
      <c r="BD48" s="43"/>
      <c r="BE48" s="43">
        <v>20.6</v>
      </c>
      <c r="BF48" s="43"/>
      <c r="BG48" s="43"/>
      <c r="BH48" s="43"/>
      <c r="BI48" s="43"/>
      <c r="BJ48" s="43"/>
      <c r="BK48" s="43">
        <v>5.5927600000000002</v>
      </c>
      <c r="BL48" s="43"/>
      <c r="BM48" s="43">
        <v>6.9520999999999997</v>
      </c>
      <c r="BN48" s="43">
        <v>4.82</v>
      </c>
      <c r="BO48" s="43">
        <v>1.85</v>
      </c>
      <c r="BP48" s="43">
        <v>93.301900000000003</v>
      </c>
      <c r="BQ48" s="43"/>
      <c r="BR48" s="43">
        <v>4.74953</v>
      </c>
      <c r="BS48" s="43">
        <v>130.96924999999999</v>
      </c>
      <c r="BT48" s="43">
        <v>4.7445199999999996</v>
      </c>
      <c r="BU48" s="43"/>
      <c r="BV48" s="43">
        <v>31.194500000000001</v>
      </c>
      <c r="BW48" s="43">
        <v>4.0013500000000004</v>
      </c>
      <c r="BX48" s="43"/>
      <c r="BY48" s="43"/>
      <c r="BZ48" s="43">
        <v>51.480499999999999</v>
      </c>
      <c r="CA48" s="43">
        <v>3.1730800000000001</v>
      </c>
      <c r="CB48" s="43">
        <v>1.3622000000000001</v>
      </c>
      <c r="CC48" s="43">
        <v>0.63500000000000001</v>
      </c>
      <c r="CD48" s="43">
        <v>23.135300000000001</v>
      </c>
      <c r="CE48" s="43">
        <v>451.17448999999999</v>
      </c>
      <c r="CF48" s="43">
        <v>4.8745000000000003</v>
      </c>
      <c r="CG48" s="43">
        <v>153.209</v>
      </c>
      <c r="CH48" s="43">
        <v>17.99822</v>
      </c>
      <c r="CI48" s="43"/>
      <c r="CJ48" s="43"/>
      <c r="CK48" s="43">
        <v>14.834</v>
      </c>
      <c r="CL48" s="43">
        <v>4.40564</v>
      </c>
      <c r="CM48" s="43"/>
      <c r="CN48" s="43"/>
      <c r="CO48" s="43">
        <v>15.180160000000001</v>
      </c>
      <c r="CP48" s="43">
        <v>196.97</v>
      </c>
      <c r="CQ48" s="43"/>
      <c r="CR48" s="43">
        <v>23.835000000000001</v>
      </c>
      <c r="CS48" s="43"/>
      <c r="CT48" s="43">
        <v>22.315999999999999</v>
      </c>
    </row>
    <row r="49" spans="1:98" ht="15.75" x14ac:dyDescent="0.25">
      <c r="A49" s="1"/>
      <c r="B49" s="42" t="s">
        <v>851</v>
      </c>
      <c r="C49" s="43"/>
      <c r="D49" s="43"/>
      <c r="E49" s="43">
        <v>13.901199999999999</v>
      </c>
      <c r="F49" s="43">
        <v>12.999000000000001</v>
      </c>
      <c r="G49" s="43"/>
      <c r="H49" s="43">
        <v>4.1050000000000004</v>
      </c>
      <c r="I49" s="43"/>
      <c r="J49" s="43"/>
      <c r="K49" s="43">
        <v>19.7148</v>
      </c>
      <c r="L49" s="43">
        <v>28.6357</v>
      </c>
      <c r="M49" s="43">
        <v>11.182700000000001</v>
      </c>
      <c r="N49" s="43">
        <v>13.14</v>
      </c>
      <c r="O49" s="43">
        <v>34.838000000000001</v>
      </c>
      <c r="P49" s="43"/>
      <c r="Q49" s="43"/>
      <c r="R49" s="43">
        <v>42.015000000000001</v>
      </c>
      <c r="S49" s="43"/>
      <c r="T49" s="43">
        <v>46.1066</v>
      </c>
      <c r="U49" s="43"/>
      <c r="V49" s="43"/>
      <c r="W49" s="43"/>
      <c r="X49" s="43">
        <v>26.55865</v>
      </c>
      <c r="Y49" s="43"/>
      <c r="Z49" s="43">
        <v>8.5955700000000004</v>
      </c>
      <c r="AA49" s="43"/>
      <c r="AB49" s="43"/>
      <c r="AC49" s="43">
        <v>16.489999999999998</v>
      </c>
      <c r="AD49" s="43"/>
      <c r="AE49" s="43">
        <v>4.5730000000000004</v>
      </c>
      <c r="AF49" s="43">
        <v>1.1000000000000001</v>
      </c>
      <c r="AG49" s="43"/>
      <c r="AH49" s="43">
        <v>1.149</v>
      </c>
      <c r="AI49" s="43"/>
      <c r="AJ49" s="43">
        <v>4.0739599999999996</v>
      </c>
      <c r="AK49" s="43">
        <v>0</v>
      </c>
      <c r="AL49" s="43">
        <v>4.0849000000000002</v>
      </c>
      <c r="AM49" s="43">
        <v>50.28772</v>
      </c>
      <c r="AN49" s="43">
        <v>125.93247</v>
      </c>
      <c r="AO49" s="43">
        <v>27.176600000000001</v>
      </c>
      <c r="AP49" s="43">
        <v>0.87</v>
      </c>
      <c r="AQ49" s="43">
        <v>164.33262999999999</v>
      </c>
      <c r="AR49" s="43">
        <v>22.508150000000001</v>
      </c>
      <c r="AS49" s="43">
        <v>34.709249999999997</v>
      </c>
      <c r="AT49" s="43">
        <v>28.12</v>
      </c>
      <c r="AU49" s="43"/>
      <c r="AV49" s="43">
        <v>72.400959999999998</v>
      </c>
      <c r="AW49" s="43">
        <v>33.309370000000001</v>
      </c>
      <c r="AX49" s="43"/>
      <c r="AY49" s="43">
        <v>10.999219999999999</v>
      </c>
      <c r="AZ49" s="43"/>
      <c r="BA49" s="43">
        <v>2.7</v>
      </c>
      <c r="BB49" s="43"/>
      <c r="BC49" s="43">
        <v>32.759799999999998</v>
      </c>
      <c r="BD49" s="43"/>
      <c r="BE49" s="43">
        <v>20.6</v>
      </c>
      <c r="BF49" s="43"/>
      <c r="BG49" s="43"/>
      <c r="BH49" s="43"/>
      <c r="BI49" s="43"/>
      <c r="BJ49" s="43"/>
      <c r="BK49" s="43">
        <v>5.4166100000000004</v>
      </c>
      <c r="BL49" s="43"/>
      <c r="BM49" s="43">
        <v>6.9870000000000001</v>
      </c>
      <c r="BN49" s="43">
        <v>5.0599999999999996</v>
      </c>
      <c r="BO49" s="43">
        <v>1.81</v>
      </c>
      <c r="BP49" s="43">
        <v>92.433530000000005</v>
      </c>
      <c r="BQ49" s="43"/>
      <c r="BR49" s="43">
        <v>4.7092999999999998</v>
      </c>
      <c r="BS49" s="43">
        <v>131.71620999999999</v>
      </c>
      <c r="BT49" s="43">
        <v>6.3909599999999998</v>
      </c>
      <c r="BU49" s="43"/>
      <c r="BV49" s="43">
        <v>31.5596</v>
      </c>
      <c r="BW49" s="43">
        <v>4.0848199999999997</v>
      </c>
      <c r="BX49" s="43"/>
      <c r="BY49" s="43"/>
      <c r="BZ49" s="43">
        <v>50.854500000000002</v>
      </c>
      <c r="CA49" s="43">
        <v>3.84789</v>
      </c>
      <c r="CB49" s="43">
        <v>1.3067</v>
      </c>
      <c r="CC49" s="43">
        <v>0.65100000000000002</v>
      </c>
      <c r="CD49" s="43">
        <v>23.49119</v>
      </c>
      <c r="CE49" s="43">
        <v>460.55617999999998</v>
      </c>
      <c r="CF49" s="43">
        <v>4.9566999999999997</v>
      </c>
      <c r="CG49" s="43">
        <v>155.36099999999999</v>
      </c>
      <c r="CH49" s="43">
        <v>17.755839999999999</v>
      </c>
      <c r="CI49" s="43"/>
      <c r="CJ49" s="43"/>
      <c r="CK49" s="43">
        <v>15.0183</v>
      </c>
      <c r="CL49" s="43">
        <v>4.4220199999999998</v>
      </c>
      <c r="CM49" s="43"/>
      <c r="CN49" s="43"/>
      <c r="CO49" s="43">
        <v>15.58142</v>
      </c>
      <c r="CP49" s="43">
        <v>207.06</v>
      </c>
      <c r="CQ49" s="43"/>
      <c r="CR49" s="43">
        <v>23.923999999999999</v>
      </c>
      <c r="CS49" s="43"/>
      <c r="CT49" s="43">
        <v>23.841000000000001</v>
      </c>
    </row>
    <row r="50" spans="1:98" ht="15.75" x14ac:dyDescent="0.25">
      <c r="A50" s="1"/>
      <c r="B50" s="42" t="s">
        <v>852</v>
      </c>
      <c r="C50" s="43"/>
      <c r="D50" s="43"/>
      <c r="E50" s="43">
        <v>16.468699999999998</v>
      </c>
      <c r="F50" s="43">
        <v>13.762</v>
      </c>
      <c r="G50" s="43"/>
      <c r="H50" s="43">
        <v>4.1920000000000002</v>
      </c>
      <c r="I50" s="43"/>
      <c r="J50" s="43"/>
      <c r="K50" s="43">
        <v>19.645600000000002</v>
      </c>
      <c r="L50" s="43">
        <v>28.347799999999999</v>
      </c>
      <c r="M50" s="43">
        <v>11.497400000000001</v>
      </c>
      <c r="N50" s="43">
        <v>13.1</v>
      </c>
      <c r="O50" s="43">
        <v>34.543999999999997</v>
      </c>
      <c r="P50" s="43"/>
      <c r="Q50" s="43"/>
      <c r="R50" s="43">
        <v>41.939</v>
      </c>
      <c r="S50" s="43"/>
      <c r="T50" s="43">
        <v>31.273900000000001</v>
      </c>
      <c r="U50" s="43"/>
      <c r="V50" s="43"/>
      <c r="W50" s="43"/>
      <c r="X50" s="43">
        <v>23.793780000000002</v>
      </c>
      <c r="Y50" s="43"/>
      <c r="Z50" s="43">
        <v>9.8877799999999993</v>
      </c>
      <c r="AA50" s="43"/>
      <c r="AB50" s="43"/>
      <c r="AC50" s="43">
        <v>16.010000000000002</v>
      </c>
      <c r="AD50" s="43"/>
      <c r="AE50" s="43">
        <v>4.5289999999999999</v>
      </c>
      <c r="AF50" s="43">
        <v>3.2</v>
      </c>
      <c r="AG50" s="43"/>
      <c r="AH50" s="43">
        <v>1.2175</v>
      </c>
      <c r="AI50" s="43"/>
      <c r="AJ50" s="43">
        <v>4.2364699999999997</v>
      </c>
      <c r="AK50" s="43">
        <v>0</v>
      </c>
      <c r="AL50" s="43">
        <v>3.9832999999999998</v>
      </c>
      <c r="AM50" s="43">
        <v>49.950040000000001</v>
      </c>
      <c r="AN50" s="43">
        <v>131.12348</v>
      </c>
      <c r="AO50" s="43">
        <v>27.156400000000001</v>
      </c>
      <c r="AP50" s="43">
        <v>0.94</v>
      </c>
      <c r="AQ50" s="43">
        <v>164.69416000000001</v>
      </c>
      <c r="AR50" s="43">
        <v>22.425619999999999</v>
      </c>
      <c r="AS50" s="43">
        <v>35.632579999999997</v>
      </c>
      <c r="AT50" s="43">
        <v>25.4</v>
      </c>
      <c r="AU50" s="43"/>
      <c r="AV50" s="43">
        <v>73.013469999999998</v>
      </c>
      <c r="AW50" s="43">
        <v>34.102290000000004</v>
      </c>
      <c r="AX50" s="43"/>
      <c r="AY50" s="43">
        <v>10.966889999999999</v>
      </c>
      <c r="AZ50" s="43"/>
      <c r="BA50" s="43">
        <v>2.7</v>
      </c>
      <c r="BB50" s="43"/>
      <c r="BC50" s="43">
        <v>52.512120000000003</v>
      </c>
      <c r="BD50" s="43"/>
      <c r="BE50" s="43">
        <v>20.6</v>
      </c>
      <c r="BF50" s="43"/>
      <c r="BG50" s="43"/>
      <c r="BH50" s="43"/>
      <c r="BI50" s="43"/>
      <c r="BJ50" s="43"/>
      <c r="BK50" s="43">
        <v>5.42232</v>
      </c>
      <c r="BL50" s="43"/>
      <c r="BM50" s="43">
        <v>7.2309999999999999</v>
      </c>
      <c r="BN50" s="43">
        <v>5.08</v>
      </c>
      <c r="BO50" s="43">
        <v>1.74</v>
      </c>
      <c r="BP50" s="43">
        <v>89.869020000000006</v>
      </c>
      <c r="BQ50" s="43"/>
      <c r="BR50" s="43">
        <v>4.4023700000000003</v>
      </c>
      <c r="BS50" s="43">
        <v>130.66114999999999</v>
      </c>
      <c r="BT50" s="43">
        <v>7.4590500000000004</v>
      </c>
      <c r="BU50" s="43"/>
      <c r="BV50" s="43">
        <v>31.833300000000001</v>
      </c>
      <c r="BW50" s="43">
        <v>4.1258100000000004</v>
      </c>
      <c r="BX50" s="43"/>
      <c r="BY50" s="43"/>
      <c r="BZ50" s="43">
        <v>50.257899999999999</v>
      </c>
      <c r="CA50" s="43">
        <v>6.7306100000000004</v>
      </c>
      <c r="CB50" s="43">
        <v>1.1771</v>
      </c>
      <c r="CC50" s="43">
        <v>0.67</v>
      </c>
      <c r="CD50" s="43">
        <v>25.154350000000001</v>
      </c>
      <c r="CE50" s="43">
        <v>461.88706000000002</v>
      </c>
      <c r="CF50" s="43">
        <v>4.8890000000000002</v>
      </c>
      <c r="CG50" s="43">
        <v>146.762</v>
      </c>
      <c r="CH50" s="43">
        <v>17.263069999999999</v>
      </c>
      <c r="CI50" s="43"/>
      <c r="CJ50" s="43"/>
      <c r="CK50" s="43">
        <v>16.209800000000001</v>
      </c>
      <c r="CL50" s="43">
        <v>4.9559699999999998</v>
      </c>
      <c r="CM50" s="43"/>
      <c r="CN50" s="43"/>
      <c r="CO50" s="43">
        <v>15.93308</v>
      </c>
      <c r="CP50" s="43">
        <v>216.84</v>
      </c>
      <c r="CQ50" s="43"/>
      <c r="CR50" s="43">
        <v>24.004999999999999</v>
      </c>
      <c r="CS50" s="43"/>
      <c r="CT50" s="43">
        <v>23.329000000000001</v>
      </c>
    </row>
    <row r="51" spans="1:98" ht="15.75" x14ac:dyDescent="0.25">
      <c r="A51" s="1"/>
      <c r="B51" s="42" t="s">
        <v>853</v>
      </c>
      <c r="C51" s="43"/>
      <c r="D51" s="43"/>
      <c r="E51" s="43">
        <v>21.0379</v>
      </c>
      <c r="F51" s="43">
        <v>13.457000000000001</v>
      </c>
      <c r="G51" s="43"/>
      <c r="H51" s="43">
        <v>4.1529999999999996</v>
      </c>
      <c r="I51" s="43"/>
      <c r="J51" s="43"/>
      <c r="K51" s="43">
        <v>20.1114</v>
      </c>
      <c r="L51" s="43">
        <v>28.121600000000001</v>
      </c>
      <c r="M51" s="43">
        <v>11.4009</v>
      </c>
      <c r="N51" s="43">
        <v>12.99</v>
      </c>
      <c r="O51" s="43">
        <v>34.26</v>
      </c>
      <c r="P51" s="43"/>
      <c r="Q51" s="43"/>
      <c r="R51" s="43">
        <v>43.179000000000002</v>
      </c>
      <c r="S51" s="43"/>
      <c r="T51" s="43">
        <v>36.104999999999997</v>
      </c>
      <c r="U51" s="43"/>
      <c r="V51" s="43"/>
      <c r="W51" s="43"/>
      <c r="X51" s="43">
        <v>28.23077</v>
      </c>
      <c r="Y51" s="43"/>
      <c r="Z51" s="43">
        <v>10.068339999999999</v>
      </c>
      <c r="AA51" s="43"/>
      <c r="AB51" s="43"/>
      <c r="AC51" s="43">
        <v>15.91</v>
      </c>
      <c r="AD51" s="43"/>
      <c r="AE51" s="43">
        <v>4.4560000000000004</v>
      </c>
      <c r="AF51" s="43">
        <v>3.7</v>
      </c>
      <c r="AG51" s="43"/>
      <c r="AH51" s="43">
        <v>1.1551</v>
      </c>
      <c r="AI51" s="43"/>
      <c r="AJ51" s="43">
        <v>4.23285</v>
      </c>
      <c r="AK51" s="43">
        <v>0</v>
      </c>
      <c r="AL51" s="43">
        <v>3.7404999999999999</v>
      </c>
      <c r="AM51" s="43">
        <v>50.332749999999997</v>
      </c>
      <c r="AN51" s="43">
        <v>131.73374000000001</v>
      </c>
      <c r="AO51" s="43">
        <v>27.565799999999999</v>
      </c>
      <c r="AP51" s="43">
        <v>1.03</v>
      </c>
      <c r="AQ51" s="43">
        <v>163.27715000000001</v>
      </c>
      <c r="AR51" s="43">
        <v>22.5718</v>
      </c>
      <c r="AS51" s="43">
        <v>36.145499999999998</v>
      </c>
      <c r="AT51" s="43">
        <v>26.91</v>
      </c>
      <c r="AU51" s="43"/>
      <c r="AV51" s="43">
        <v>189.4787</v>
      </c>
      <c r="AW51" s="43">
        <v>34.173029999999997</v>
      </c>
      <c r="AX51" s="43"/>
      <c r="AY51" s="43">
        <v>11.113340000000001</v>
      </c>
      <c r="AZ51" s="43"/>
      <c r="BA51" s="43">
        <v>2.9</v>
      </c>
      <c r="BB51" s="43"/>
      <c r="BC51" s="43">
        <v>69.127309999999994</v>
      </c>
      <c r="BD51" s="43"/>
      <c r="BE51" s="43">
        <v>20.6</v>
      </c>
      <c r="BF51" s="43"/>
      <c r="BG51" s="43"/>
      <c r="BH51" s="43"/>
      <c r="BI51" s="43"/>
      <c r="BJ51" s="43"/>
      <c r="BK51" s="43">
        <v>5.4121800000000002</v>
      </c>
      <c r="BL51" s="43"/>
      <c r="BM51" s="43">
        <v>7.1230000000000002</v>
      </c>
      <c r="BN51" s="43">
        <v>5.38</v>
      </c>
      <c r="BO51" s="43">
        <v>1.87</v>
      </c>
      <c r="BP51" s="43">
        <v>90.51473</v>
      </c>
      <c r="BQ51" s="43"/>
      <c r="BR51" s="43">
        <v>4.5634800000000002</v>
      </c>
      <c r="BS51" s="43">
        <v>129.97980000000001</v>
      </c>
      <c r="BT51" s="43">
        <v>7.8986200000000002</v>
      </c>
      <c r="BU51" s="43"/>
      <c r="BV51" s="43">
        <v>32.7639</v>
      </c>
      <c r="BW51" s="43">
        <v>3.9547300000000001</v>
      </c>
      <c r="BX51" s="43"/>
      <c r="BY51" s="43"/>
      <c r="BZ51" s="43">
        <v>49.955800000000004</v>
      </c>
      <c r="CA51" s="43">
        <v>7.7127400000000002</v>
      </c>
      <c r="CB51" s="43">
        <v>1.0084</v>
      </c>
      <c r="CC51" s="43">
        <v>0.63600000000000001</v>
      </c>
      <c r="CD51" s="43">
        <v>24.290420000000001</v>
      </c>
      <c r="CE51" s="43">
        <v>459.18405000000001</v>
      </c>
      <c r="CF51" s="43">
        <v>4.7464000000000004</v>
      </c>
      <c r="CG51" s="43">
        <v>153.89099999999999</v>
      </c>
      <c r="CH51" s="43">
        <v>17.713239999999999</v>
      </c>
      <c r="CI51" s="43"/>
      <c r="CJ51" s="43"/>
      <c r="CK51" s="43">
        <v>16.936</v>
      </c>
      <c r="CL51" s="43">
        <v>4.9721500000000001</v>
      </c>
      <c r="CM51" s="43"/>
      <c r="CN51" s="43"/>
      <c r="CO51" s="43">
        <v>16.441479999999999</v>
      </c>
      <c r="CP51" s="43">
        <v>222.58</v>
      </c>
      <c r="CQ51" s="43"/>
      <c r="CR51" s="43">
        <v>23.934000000000001</v>
      </c>
      <c r="CS51" s="43"/>
      <c r="CT51" s="43">
        <v>23.466000000000001</v>
      </c>
    </row>
    <row r="52" spans="1:98" ht="15.75" x14ac:dyDescent="0.25">
      <c r="A52" s="1"/>
      <c r="B52" s="42" t="s">
        <v>854</v>
      </c>
      <c r="C52" s="43"/>
      <c r="D52" s="43"/>
      <c r="E52" s="43">
        <v>23.423300000000001</v>
      </c>
      <c r="F52" s="43">
        <v>14.194000000000001</v>
      </c>
      <c r="G52" s="43"/>
      <c r="H52" s="43">
        <v>4.2990000000000004</v>
      </c>
      <c r="I52" s="43"/>
      <c r="J52" s="43"/>
      <c r="K52" s="43">
        <v>20.4437</v>
      </c>
      <c r="L52" s="43">
        <v>27.668700000000001</v>
      </c>
      <c r="M52" s="43">
        <v>11.229900000000001</v>
      </c>
      <c r="N52" s="43">
        <v>12.69</v>
      </c>
      <c r="O52" s="43">
        <v>34.43</v>
      </c>
      <c r="P52" s="43"/>
      <c r="Q52" s="43"/>
      <c r="R52" s="43">
        <v>43.433</v>
      </c>
      <c r="S52" s="43"/>
      <c r="T52" s="43">
        <v>14.930300000000001</v>
      </c>
      <c r="U52" s="43"/>
      <c r="V52" s="43"/>
      <c r="W52" s="43"/>
      <c r="X52" s="43">
        <v>111.46586000000001</v>
      </c>
      <c r="Y52" s="43"/>
      <c r="Z52" s="43">
        <v>9.8408700000000007</v>
      </c>
      <c r="AA52" s="43"/>
      <c r="AB52" s="43"/>
      <c r="AC52" s="43">
        <v>15.41</v>
      </c>
      <c r="AD52" s="43"/>
      <c r="AE52" s="43">
        <v>4.5190000000000001</v>
      </c>
      <c r="AF52" s="43">
        <v>4.5</v>
      </c>
      <c r="AG52" s="43"/>
      <c r="AH52" s="43">
        <v>1.2499</v>
      </c>
      <c r="AI52" s="43"/>
      <c r="AJ52" s="43">
        <v>4.8772500000000001</v>
      </c>
      <c r="AK52" s="43">
        <v>0</v>
      </c>
      <c r="AL52" s="43">
        <v>2.5062000000000002</v>
      </c>
      <c r="AM52" s="43">
        <v>51.336709999999997</v>
      </c>
      <c r="AN52" s="43">
        <v>128.99821</v>
      </c>
      <c r="AO52" s="43">
        <v>27.575800000000001</v>
      </c>
      <c r="AP52" s="43">
        <v>1.1499999999999999</v>
      </c>
      <c r="AQ52" s="43">
        <v>164.01318000000001</v>
      </c>
      <c r="AR52" s="43">
        <v>22.953669999999999</v>
      </c>
      <c r="AS52" s="43">
        <v>37.51737</v>
      </c>
      <c r="AT52" s="43">
        <v>26.96</v>
      </c>
      <c r="AU52" s="43"/>
      <c r="AV52" s="43">
        <v>189.83652000000001</v>
      </c>
      <c r="AW52" s="43">
        <v>34.343389999999999</v>
      </c>
      <c r="AX52" s="43"/>
      <c r="AY52" s="43">
        <v>11.77219</v>
      </c>
      <c r="AZ52" s="43"/>
      <c r="BA52" s="43">
        <v>2.7</v>
      </c>
      <c r="BB52" s="43"/>
      <c r="BC52" s="43">
        <v>71.777029999999996</v>
      </c>
      <c r="BD52" s="43"/>
      <c r="BE52" s="43">
        <v>20.6</v>
      </c>
      <c r="BF52" s="43"/>
      <c r="BG52" s="43"/>
      <c r="BH52" s="43"/>
      <c r="BI52" s="43"/>
      <c r="BJ52" s="43"/>
      <c r="BK52" s="43">
        <v>5.4726999999999997</v>
      </c>
      <c r="BL52" s="43"/>
      <c r="BM52" s="43">
        <v>7.3259999999999996</v>
      </c>
      <c r="BN52" s="43">
        <v>35.369999999999997</v>
      </c>
      <c r="BO52" s="43">
        <v>1.99</v>
      </c>
      <c r="BP52" s="43">
        <v>88.438000000000002</v>
      </c>
      <c r="BQ52" s="43"/>
      <c r="BR52" s="43">
        <v>4.5775899999999998</v>
      </c>
      <c r="BS52" s="43">
        <v>129.71317999999999</v>
      </c>
      <c r="BT52" s="43">
        <v>8.3205799999999996</v>
      </c>
      <c r="BU52" s="43"/>
      <c r="BV52" s="43">
        <v>32.698900000000002</v>
      </c>
      <c r="BW52" s="43">
        <v>3.9614600000000002</v>
      </c>
      <c r="BX52" s="43"/>
      <c r="BY52" s="43"/>
      <c r="BZ52" s="43">
        <v>50.783499999999997</v>
      </c>
      <c r="CA52" s="43">
        <v>23.111640000000001</v>
      </c>
      <c r="CB52" s="43">
        <v>0.61929999999999996</v>
      </c>
      <c r="CC52" s="43">
        <v>0.60299999999999998</v>
      </c>
      <c r="CD52" s="43">
        <v>25.60772</v>
      </c>
      <c r="CE52" s="43">
        <v>460.77235000000002</v>
      </c>
      <c r="CF52" s="43">
        <v>4.8577000000000004</v>
      </c>
      <c r="CG52" s="43">
        <v>147.21899999999999</v>
      </c>
      <c r="CH52" s="43">
        <v>18.34825</v>
      </c>
      <c r="CI52" s="43"/>
      <c r="CJ52" s="43"/>
      <c r="CK52" s="43">
        <v>16.9373</v>
      </c>
      <c r="CL52" s="43">
        <v>5.0475500000000002</v>
      </c>
      <c r="CM52" s="43"/>
      <c r="CN52" s="43"/>
      <c r="CO52" s="43">
        <v>16.19171</v>
      </c>
      <c r="CP52" s="43">
        <v>228.34</v>
      </c>
      <c r="CQ52" s="43"/>
      <c r="CR52" s="43">
        <v>25.193999999999999</v>
      </c>
      <c r="CS52" s="43"/>
      <c r="CT52" s="43">
        <v>23.288</v>
      </c>
    </row>
    <row r="53" spans="1:98" ht="15.75" x14ac:dyDescent="0.25">
      <c r="A53" s="1"/>
      <c r="B53" s="42" t="s">
        <v>855</v>
      </c>
      <c r="C53" s="43"/>
      <c r="D53" s="43"/>
      <c r="E53" s="43">
        <v>25.5806</v>
      </c>
      <c r="F53" s="43">
        <v>14.013999999999999</v>
      </c>
      <c r="G53" s="43"/>
      <c r="H53" s="43">
        <v>4.3479999999999999</v>
      </c>
      <c r="I53" s="43"/>
      <c r="J53" s="43"/>
      <c r="K53" s="43">
        <v>20.394200000000001</v>
      </c>
      <c r="L53" s="43">
        <v>27.342600000000001</v>
      </c>
      <c r="M53" s="43">
        <v>12.0526</v>
      </c>
      <c r="N53" s="43">
        <v>12.93</v>
      </c>
      <c r="O53" s="43">
        <v>33.856000000000002</v>
      </c>
      <c r="P53" s="43"/>
      <c r="Q53" s="43"/>
      <c r="R53" s="43">
        <v>43.313000000000002</v>
      </c>
      <c r="S53" s="43"/>
      <c r="T53" s="43">
        <v>29.8186</v>
      </c>
      <c r="U53" s="43"/>
      <c r="V53" s="43"/>
      <c r="W53" s="43"/>
      <c r="X53" s="43">
        <v>112.50754000000001</v>
      </c>
      <c r="Y53" s="43"/>
      <c r="Z53" s="43">
        <v>9.3167200000000001</v>
      </c>
      <c r="AA53" s="43"/>
      <c r="AB53" s="43"/>
      <c r="AC53" s="43">
        <v>15.42</v>
      </c>
      <c r="AD53" s="43"/>
      <c r="AE53" s="43">
        <v>4.4329999999999998</v>
      </c>
      <c r="AF53" s="43">
        <v>3.4</v>
      </c>
      <c r="AG53" s="43"/>
      <c r="AH53" s="43">
        <v>1.2448999999999999</v>
      </c>
      <c r="AI53" s="43"/>
      <c r="AJ53" s="43">
        <v>4.42605</v>
      </c>
      <c r="AK53" s="43">
        <v>0</v>
      </c>
      <c r="AL53" s="43">
        <v>1.8669</v>
      </c>
      <c r="AM53" s="43">
        <v>49.792450000000002</v>
      </c>
      <c r="AN53" s="43">
        <v>126.37845</v>
      </c>
      <c r="AO53" s="43">
        <v>27.6327</v>
      </c>
      <c r="AP53" s="43">
        <v>1.26</v>
      </c>
      <c r="AQ53" s="43">
        <v>163.59687</v>
      </c>
      <c r="AR53" s="43">
        <v>23.09947</v>
      </c>
      <c r="AS53" s="43">
        <v>36.882339999999999</v>
      </c>
      <c r="AT53" s="43">
        <v>26.7</v>
      </c>
      <c r="AU53" s="43"/>
      <c r="AV53" s="43">
        <v>189.9956</v>
      </c>
      <c r="AW53" s="43">
        <v>34.795839999999998</v>
      </c>
      <c r="AX53" s="43"/>
      <c r="AY53" s="43">
        <v>11.73395</v>
      </c>
      <c r="AZ53" s="43"/>
      <c r="BA53" s="43">
        <v>2.8</v>
      </c>
      <c r="BB53" s="43"/>
      <c r="BC53" s="43">
        <v>72.826300000000003</v>
      </c>
      <c r="BD53" s="43"/>
      <c r="BE53" s="43">
        <v>20.6</v>
      </c>
      <c r="BF53" s="43"/>
      <c r="BG53" s="43"/>
      <c r="BH53" s="43"/>
      <c r="BI53" s="43"/>
      <c r="BJ53" s="43"/>
      <c r="BK53" s="43">
        <v>5.5593199999999996</v>
      </c>
      <c r="BL53" s="43"/>
      <c r="BM53" s="43">
        <v>6.952</v>
      </c>
      <c r="BN53" s="43">
        <v>46.16</v>
      </c>
      <c r="BO53" s="43">
        <v>1.81</v>
      </c>
      <c r="BP53" s="43">
        <v>87.154700000000005</v>
      </c>
      <c r="BQ53" s="43"/>
      <c r="BR53" s="43">
        <v>4.6210699999999996</v>
      </c>
      <c r="BS53" s="43">
        <v>132.08365000000001</v>
      </c>
      <c r="BT53" s="43">
        <v>8.6506000000000007</v>
      </c>
      <c r="BU53" s="43"/>
      <c r="BV53" s="43">
        <v>32.898000000000003</v>
      </c>
      <c r="BW53" s="43">
        <v>3.9545699999999999</v>
      </c>
      <c r="BX53" s="43"/>
      <c r="BY53" s="43"/>
      <c r="BZ53" s="43">
        <v>51.343000000000004</v>
      </c>
      <c r="CA53" s="43">
        <v>24.276540000000001</v>
      </c>
      <c r="CB53" s="43">
        <v>0.48430000000000001</v>
      </c>
      <c r="CC53" s="43">
        <v>0.61599999999999999</v>
      </c>
      <c r="CD53" s="43">
        <v>24.818249999999999</v>
      </c>
      <c r="CE53" s="43">
        <v>466.96179000000001</v>
      </c>
      <c r="CF53" s="43">
        <v>4.5697999999999999</v>
      </c>
      <c r="CG53" s="43">
        <v>145.874</v>
      </c>
      <c r="CH53" s="43">
        <v>18.168199999999999</v>
      </c>
      <c r="CI53" s="43"/>
      <c r="CJ53" s="43"/>
      <c r="CK53" s="43">
        <v>16.964700000000001</v>
      </c>
      <c r="CL53" s="43">
        <v>4.9785500000000003</v>
      </c>
      <c r="CM53" s="43"/>
      <c r="CN53" s="43"/>
      <c r="CO53" s="43">
        <v>16.633649999999999</v>
      </c>
      <c r="CP53" s="43">
        <v>223.61</v>
      </c>
      <c r="CQ53" s="43"/>
      <c r="CR53" s="43">
        <v>26.957999999999998</v>
      </c>
      <c r="CS53" s="43"/>
      <c r="CT53" s="43">
        <v>23.140999999999998</v>
      </c>
    </row>
    <row r="54" spans="1:98" ht="15.75" x14ac:dyDescent="0.25">
      <c r="A54" s="1"/>
      <c r="B54" s="42" t="s">
        <v>856</v>
      </c>
      <c r="C54" s="43"/>
      <c r="D54" s="43"/>
      <c r="E54" s="43">
        <v>31.704999999999998</v>
      </c>
      <c r="F54" s="43">
        <v>13.875999999999999</v>
      </c>
      <c r="G54" s="43"/>
      <c r="H54" s="43">
        <v>4.2610000000000001</v>
      </c>
      <c r="I54" s="43"/>
      <c r="J54" s="43"/>
      <c r="K54" s="43">
        <v>19.202999999999999</v>
      </c>
      <c r="L54" s="43">
        <v>26.437999999999999</v>
      </c>
      <c r="M54" s="43">
        <v>13.7652</v>
      </c>
      <c r="N54" s="43">
        <v>13.07</v>
      </c>
      <c r="O54" s="43">
        <v>33.69</v>
      </c>
      <c r="P54" s="43"/>
      <c r="Q54" s="43"/>
      <c r="R54" s="43">
        <v>43.606999999999999</v>
      </c>
      <c r="S54" s="43"/>
      <c r="T54" s="43">
        <v>35.728299999999997</v>
      </c>
      <c r="U54" s="43"/>
      <c r="V54" s="43"/>
      <c r="W54" s="43"/>
      <c r="X54" s="43">
        <v>106.76585</v>
      </c>
      <c r="Y54" s="43"/>
      <c r="Z54" s="43">
        <v>9.1291799999999999</v>
      </c>
      <c r="AA54" s="43"/>
      <c r="AB54" s="43"/>
      <c r="AC54" s="43">
        <v>14.43</v>
      </c>
      <c r="AD54" s="43"/>
      <c r="AE54" s="43">
        <v>4.6429999999999998</v>
      </c>
      <c r="AF54" s="43">
        <v>4.3</v>
      </c>
      <c r="AG54" s="43"/>
      <c r="AH54" s="43">
        <v>4.3939000000000004</v>
      </c>
      <c r="AI54" s="43"/>
      <c r="AJ54" s="43">
        <v>4.5418000000000003</v>
      </c>
      <c r="AK54" s="43">
        <v>0</v>
      </c>
      <c r="AL54" s="43">
        <v>1.5521</v>
      </c>
      <c r="AM54" s="43">
        <v>50.069769999999998</v>
      </c>
      <c r="AN54" s="43">
        <v>125.97387000000001</v>
      </c>
      <c r="AO54" s="43">
        <v>27.721599999999999</v>
      </c>
      <c r="AP54" s="43">
        <v>1.2</v>
      </c>
      <c r="AQ54" s="43">
        <v>162.78451999999999</v>
      </c>
      <c r="AR54" s="43">
        <v>22.600079999999998</v>
      </c>
      <c r="AS54" s="43">
        <v>37.23462</v>
      </c>
      <c r="AT54" s="43">
        <v>27.37</v>
      </c>
      <c r="AU54" s="43"/>
      <c r="AV54" s="43">
        <v>193.28054</v>
      </c>
      <c r="AW54" s="43">
        <v>35.316330000000001</v>
      </c>
      <c r="AX54" s="43"/>
      <c r="AY54" s="43">
        <v>11.59435</v>
      </c>
      <c r="AZ54" s="43"/>
      <c r="BA54" s="43">
        <v>2.7</v>
      </c>
      <c r="BB54" s="43"/>
      <c r="BC54" s="43">
        <v>72.945869999999999</v>
      </c>
      <c r="BD54" s="43"/>
      <c r="BE54" s="43">
        <v>20.6</v>
      </c>
      <c r="BF54" s="43"/>
      <c r="BG54" s="43"/>
      <c r="BH54" s="43"/>
      <c r="BI54" s="43"/>
      <c r="BJ54" s="43"/>
      <c r="BK54" s="43">
        <v>5.3960400000000002</v>
      </c>
      <c r="BL54" s="43"/>
      <c r="BM54" s="43">
        <v>6.984</v>
      </c>
      <c r="BN54" s="43">
        <v>49.2</v>
      </c>
      <c r="BO54" s="43">
        <v>2.0499999999999998</v>
      </c>
      <c r="BP54" s="43">
        <v>87.646129999999999</v>
      </c>
      <c r="BQ54" s="43"/>
      <c r="BR54" s="43">
        <v>4.6588799999999999</v>
      </c>
      <c r="BS54" s="43">
        <v>128.75398000000001</v>
      </c>
      <c r="BT54" s="43">
        <v>9.0848800000000001</v>
      </c>
      <c r="BU54" s="43"/>
      <c r="BV54" s="43">
        <v>32.564700000000002</v>
      </c>
      <c r="BW54" s="43">
        <v>3.8564400000000001</v>
      </c>
      <c r="BX54" s="43"/>
      <c r="BY54" s="43"/>
      <c r="BZ54" s="43">
        <v>52.334499999999998</v>
      </c>
      <c r="CA54" s="43">
        <v>24.41751</v>
      </c>
      <c r="CB54" s="43">
        <v>0.41549999999999998</v>
      </c>
      <c r="CC54" s="43">
        <v>0.53</v>
      </c>
      <c r="CD54" s="43">
        <v>26.298369999999998</v>
      </c>
      <c r="CE54" s="43">
        <v>459.68945000000002</v>
      </c>
      <c r="CF54" s="43">
        <v>4.2971000000000004</v>
      </c>
      <c r="CG54" s="43">
        <v>152.32400000000001</v>
      </c>
      <c r="CH54" s="43">
        <v>18.06832</v>
      </c>
      <c r="CI54" s="43"/>
      <c r="CJ54" s="43"/>
      <c r="CK54" s="43">
        <v>17.319500000000001</v>
      </c>
      <c r="CL54" s="43">
        <v>4.97851</v>
      </c>
      <c r="CM54" s="43"/>
      <c r="CN54" s="43"/>
      <c r="CO54" s="43">
        <v>17.00508</v>
      </c>
      <c r="CP54" s="43">
        <v>232.74</v>
      </c>
      <c r="CQ54" s="43"/>
      <c r="CR54" s="43">
        <v>26.738</v>
      </c>
      <c r="CS54" s="43"/>
      <c r="CT54" s="43">
        <v>23.623999999999999</v>
      </c>
    </row>
    <row r="55" spans="1:98" ht="15.75" x14ac:dyDescent="0.25">
      <c r="A55" s="1"/>
      <c r="B55" s="42" t="s">
        <v>49</v>
      </c>
      <c r="C55" s="43"/>
      <c r="D55" s="43"/>
      <c r="E55" s="43">
        <v>32.577300000000001</v>
      </c>
      <c r="F55" s="43">
        <v>13.374000000000001</v>
      </c>
      <c r="G55" s="43"/>
      <c r="H55" s="43">
        <v>0</v>
      </c>
      <c r="I55" s="43"/>
      <c r="J55" s="43"/>
      <c r="K55" s="43">
        <v>19.022500000000001</v>
      </c>
      <c r="L55" s="43">
        <v>26.6248</v>
      </c>
      <c r="M55" s="43">
        <v>14.0504</v>
      </c>
      <c r="N55" s="43">
        <v>13</v>
      </c>
      <c r="O55" s="43">
        <v>32.97</v>
      </c>
      <c r="P55" s="43"/>
      <c r="Q55" s="43"/>
      <c r="R55" s="43">
        <v>42.997999999999998</v>
      </c>
      <c r="S55" s="43"/>
      <c r="T55" s="43">
        <v>44.813299999999998</v>
      </c>
      <c r="U55" s="43"/>
      <c r="V55" s="43"/>
      <c r="W55" s="43"/>
      <c r="X55" s="43">
        <v>156.05586</v>
      </c>
      <c r="Y55" s="43"/>
      <c r="Z55" s="43">
        <v>9.0960300000000007</v>
      </c>
      <c r="AA55" s="43"/>
      <c r="AB55" s="43"/>
      <c r="AC55" s="43">
        <v>14.09</v>
      </c>
      <c r="AD55" s="43"/>
      <c r="AE55" s="43">
        <v>0</v>
      </c>
      <c r="AF55" s="43">
        <v>2.1</v>
      </c>
      <c r="AG55" s="43"/>
      <c r="AH55" s="43">
        <v>8.3224</v>
      </c>
      <c r="AI55" s="43"/>
      <c r="AJ55" s="43">
        <v>5.2758599999999998</v>
      </c>
      <c r="AK55" s="43">
        <v>0</v>
      </c>
      <c r="AL55" s="43">
        <v>1.3643000000000001</v>
      </c>
      <c r="AM55" s="43">
        <v>50.406300000000002</v>
      </c>
      <c r="AN55" s="43">
        <v>124.9136</v>
      </c>
      <c r="AO55" s="43">
        <v>28.6021</v>
      </c>
      <c r="AP55" s="43">
        <v>0.83</v>
      </c>
      <c r="AQ55" s="43">
        <v>162.22113999999999</v>
      </c>
      <c r="AR55" s="43">
        <v>22.309850000000001</v>
      </c>
      <c r="AS55" s="43">
        <v>36.618659999999998</v>
      </c>
      <c r="AT55" s="43">
        <v>26.64</v>
      </c>
      <c r="AU55" s="43"/>
      <c r="AV55" s="43">
        <v>193.59128999999999</v>
      </c>
      <c r="AW55" s="43">
        <v>34.866010000000003</v>
      </c>
      <c r="AX55" s="43"/>
      <c r="AY55" s="43">
        <v>11.67576</v>
      </c>
      <c r="AZ55" s="43"/>
      <c r="BA55" s="43">
        <v>2.8</v>
      </c>
      <c r="BB55" s="43"/>
      <c r="BC55" s="43">
        <v>74.02937</v>
      </c>
      <c r="BD55" s="43"/>
      <c r="BE55" s="43">
        <v>20.6</v>
      </c>
      <c r="BF55" s="43"/>
      <c r="BG55" s="43"/>
      <c r="BH55" s="43"/>
      <c r="BI55" s="43"/>
      <c r="BJ55" s="43"/>
      <c r="BK55" s="43">
        <v>5.5300900000000004</v>
      </c>
      <c r="BL55" s="43"/>
      <c r="BM55" s="43">
        <v>6.9520999999999997</v>
      </c>
      <c r="BN55" s="43">
        <v>49.69</v>
      </c>
      <c r="BO55" s="43">
        <v>2.04</v>
      </c>
      <c r="BP55" s="43">
        <v>88.894149999999996</v>
      </c>
      <c r="BQ55" s="43"/>
      <c r="BR55" s="43">
        <v>4.6884300000000003</v>
      </c>
      <c r="BS55" s="43">
        <v>129.23219</v>
      </c>
      <c r="BT55" s="43">
        <v>8.2832500000000007</v>
      </c>
      <c r="BU55" s="43"/>
      <c r="BV55" s="43">
        <v>31.537199999999999</v>
      </c>
      <c r="BW55" s="43">
        <v>3.8369499999999999</v>
      </c>
      <c r="BX55" s="43"/>
      <c r="BY55" s="43"/>
      <c r="BZ55" s="43">
        <v>82.672799999999995</v>
      </c>
      <c r="CA55" s="43">
        <v>24.415690000000001</v>
      </c>
      <c r="CB55" s="43">
        <v>0.36820000000000003</v>
      </c>
      <c r="CC55" s="43">
        <v>0.57299999999999995</v>
      </c>
      <c r="CD55" s="43">
        <v>25.269580000000001</v>
      </c>
      <c r="CE55" s="43">
        <v>457.86027000000001</v>
      </c>
      <c r="CF55" s="43">
        <v>4.2927999999999997</v>
      </c>
      <c r="CG55" s="43">
        <v>157.82400000000001</v>
      </c>
      <c r="CH55" s="43">
        <v>17.912970000000001</v>
      </c>
      <c r="CI55" s="43"/>
      <c r="CJ55" s="43"/>
      <c r="CK55" s="43">
        <v>16.281500000000001</v>
      </c>
      <c r="CL55" s="43">
        <v>5.0446900000000001</v>
      </c>
      <c r="CM55" s="43"/>
      <c r="CN55" s="43"/>
      <c r="CO55" s="43">
        <v>17.48976</v>
      </c>
      <c r="CP55" s="43">
        <v>238.49</v>
      </c>
      <c r="CQ55" s="43"/>
      <c r="CR55" s="43">
        <v>27.084</v>
      </c>
      <c r="CS55" s="43"/>
      <c r="CT55" s="43">
        <v>23.353000000000002</v>
      </c>
    </row>
    <row r="56" spans="1:98" ht="31.35" customHeight="1" x14ac:dyDescent="0.25">
      <c r="A56" s="1"/>
      <c r="B56" s="44" t="s">
        <v>946</v>
      </c>
      <c r="C56" s="45">
        <v>0</v>
      </c>
      <c r="D56" s="45">
        <v>0</v>
      </c>
      <c r="E56" s="45">
        <v>622.17155000000002</v>
      </c>
      <c r="F56" s="45">
        <v>301.24349999999998</v>
      </c>
      <c r="G56" s="45">
        <v>0</v>
      </c>
      <c r="H56" s="45">
        <v>100.96550000000001</v>
      </c>
      <c r="I56" s="45">
        <v>0</v>
      </c>
      <c r="J56" s="45">
        <v>0</v>
      </c>
      <c r="K56" s="45">
        <v>463.44245000000001</v>
      </c>
      <c r="L56" s="45">
        <v>660.97844999999995</v>
      </c>
      <c r="M56" s="45">
        <v>314.17599999999999</v>
      </c>
      <c r="N56" s="45">
        <v>308</v>
      </c>
      <c r="O56" s="45">
        <v>793.91600000000005</v>
      </c>
      <c r="P56" s="45">
        <v>0</v>
      </c>
      <c r="Q56" s="45">
        <v>0</v>
      </c>
      <c r="R56" s="45">
        <v>998.89250000000004</v>
      </c>
      <c r="S56" s="45">
        <v>0</v>
      </c>
      <c r="T56" s="45">
        <v>926.14869999999996</v>
      </c>
      <c r="U56" s="45">
        <v>0</v>
      </c>
      <c r="V56" s="45">
        <v>0</v>
      </c>
      <c r="W56" s="45">
        <v>0</v>
      </c>
      <c r="X56" s="45">
        <v>2524.9144299999998</v>
      </c>
      <c r="Y56" s="45">
        <v>0</v>
      </c>
      <c r="Z56" s="45">
        <v>218.410765</v>
      </c>
      <c r="AA56" s="45">
        <v>0</v>
      </c>
      <c r="AB56" s="45">
        <v>0</v>
      </c>
      <c r="AC56" s="45">
        <v>368.67500000000001</v>
      </c>
      <c r="AD56" s="45">
        <v>0</v>
      </c>
      <c r="AE56" s="45">
        <v>109.24850000000001</v>
      </c>
      <c r="AF56" s="45">
        <v>54.85</v>
      </c>
      <c r="AG56" s="45">
        <v>0</v>
      </c>
      <c r="AH56" s="45">
        <v>67.028899999999993</v>
      </c>
      <c r="AI56" s="45">
        <v>0</v>
      </c>
      <c r="AJ56" s="45">
        <v>118.96792499999999</v>
      </c>
      <c r="AK56" s="45">
        <v>0</v>
      </c>
      <c r="AL56" s="45">
        <v>70.489699999999999</v>
      </c>
      <c r="AM56" s="45">
        <v>1121.283565</v>
      </c>
      <c r="AN56" s="45">
        <v>2882.9773150000001</v>
      </c>
      <c r="AO56" s="45">
        <v>661.18724999999995</v>
      </c>
      <c r="AP56" s="45">
        <v>18.010000000000002</v>
      </c>
      <c r="AQ56" s="45">
        <v>3863.875415</v>
      </c>
      <c r="AR56" s="45">
        <v>536.61405999999999</v>
      </c>
      <c r="AS56" s="45">
        <v>849.94770000000005</v>
      </c>
      <c r="AT56" s="45">
        <v>627.04499999999996</v>
      </c>
      <c r="AU56" s="45">
        <v>0</v>
      </c>
      <c r="AV56" s="45">
        <v>4094.397375</v>
      </c>
      <c r="AW56" s="45">
        <v>809.59377500000005</v>
      </c>
      <c r="AX56" s="45">
        <v>0</v>
      </c>
      <c r="AY56" s="45">
        <v>260.64044000000001</v>
      </c>
      <c r="AZ56" s="45">
        <v>0</v>
      </c>
      <c r="BA56" s="45">
        <v>65.62</v>
      </c>
      <c r="BB56" s="45">
        <v>0</v>
      </c>
      <c r="BC56" s="45">
        <v>1376.1642850000001</v>
      </c>
      <c r="BD56" s="45">
        <v>0</v>
      </c>
      <c r="BE56" s="45">
        <v>489.3</v>
      </c>
      <c r="BF56" s="45">
        <v>0</v>
      </c>
      <c r="BG56" s="45">
        <v>0</v>
      </c>
      <c r="BH56" s="45">
        <v>0</v>
      </c>
      <c r="BI56" s="45">
        <v>0</v>
      </c>
      <c r="BJ56" s="45">
        <v>0</v>
      </c>
      <c r="BK56" s="45">
        <v>128.47995</v>
      </c>
      <c r="BL56" s="45">
        <v>0</v>
      </c>
      <c r="BM56" s="45">
        <v>169.94935000000001</v>
      </c>
      <c r="BN56" s="45">
        <v>1092.0150000000001</v>
      </c>
      <c r="BO56" s="45">
        <v>47.365000000000002</v>
      </c>
      <c r="BP56" s="45">
        <v>2658.0335</v>
      </c>
      <c r="BQ56" s="45">
        <v>0</v>
      </c>
      <c r="BR56" s="45">
        <v>110.739665</v>
      </c>
      <c r="BS56" s="45">
        <v>3071.6398899999999</v>
      </c>
      <c r="BT56" s="45">
        <v>172.05597499999999</v>
      </c>
      <c r="BU56" s="45">
        <v>0</v>
      </c>
      <c r="BV56" s="45">
        <v>757.94749999999999</v>
      </c>
      <c r="BW56" s="45">
        <v>93.388144999999994</v>
      </c>
      <c r="BX56" s="45">
        <v>0</v>
      </c>
      <c r="BY56" s="45">
        <v>0</v>
      </c>
      <c r="BZ56" s="45">
        <v>1220.7388000000001</v>
      </c>
      <c r="CA56" s="45">
        <v>504.44969500000002</v>
      </c>
      <c r="CB56" s="45">
        <v>21.69895</v>
      </c>
      <c r="CC56" s="45">
        <v>14.516</v>
      </c>
      <c r="CD56" s="45">
        <v>573.73345500000005</v>
      </c>
      <c r="CE56" s="45">
        <v>10756.743705000001</v>
      </c>
      <c r="CF56" s="45">
        <v>111.56435</v>
      </c>
      <c r="CG56" s="45">
        <v>3623.3905</v>
      </c>
      <c r="CH56" s="45">
        <v>424.07089500000001</v>
      </c>
      <c r="CI56" s="45">
        <v>0</v>
      </c>
      <c r="CJ56" s="45">
        <v>0</v>
      </c>
      <c r="CK56" s="45">
        <v>351.4248</v>
      </c>
      <c r="CL56" s="45">
        <v>110.78328</v>
      </c>
      <c r="CM56" s="45">
        <v>0</v>
      </c>
      <c r="CN56" s="45">
        <v>0</v>
      </c>
      <c r="CO56" s="45">
        <v>381.73772500000001</v>
      </c>
      <c r="CP56" s="45">
        <v>5305.2150000000001</v>
      </c>
      <c r="CQ56" s="45">
        <v>0</v>
      </c>
      <c r="CR56" s="45">
        <v>658.48149999999998</v>
      </c>
      <c r="CS56" s="45">
        <v>0</v>
      </c>
      <c r="CT56" s="45">
        <v>475.37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947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948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949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950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tabSelected="1" zoomScale="115" zoomScaleNormal="115" workbookViewId="0">
      <pane xSplit="2" ySplit="6" topLeftCell="I44" activePane="bottomRight" state="frozen"/>
      <selection pane="topRight" activeCell="C1" sqref="C1"/>
      <selection pane="bottomLeft" activeCell="A7" sqref="A7"/>
      <selection pane="bottomRight" activeCell="L53" sqref="L53"/>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4" t="s">
        <v>0</v>
      </c>
      <c r="C3" s="195"/>
      <c r="D3" s="195"/>
      <c r="E3" s="195"/>
      <c r="F3" s="195"/>
      <c r="G3" s="195"/>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951</v>
      </c>
      <c r="C5" s="1"/>
      <c r="D5" s="1"/>
      <c r="E5" s="1"/>
      <c r="F5" s="1"/>
      <c r="G5" s="1"/>
      <c r="H5" s="1"/>
      <c r="I5" s="1"/>
      <c r="J5" s="1"/>
      <c r="K5" s="1"/>
      <c r="L5" s="1"/>
      <c r="M5" s="1"/>
      <c r="N5" s="1"/>
      <c r="O5" s="1"/>
      <c r="P5" s="1"/>
      <c r="Q5" s="1"/>
      <c r="R5" s="1"/>
      <c r="S5" s="1"/>
      <c r="T5" s="1"/>
      <c r="U5" s="1"/>
      <c r="V5" s="1"/>
      <c r="W5" s="1"/>
    </row>
    <row r="6" spans="1:23" ht="48" x14ac:dyDescent="0.25">
      <c r="A6" s="1"/>
      <c r="B6" s="37" t="s">
        <v>593</v>
      </c>
      <c r="C6" s="48" t="s">
        <v>952</v>
      </c>
      <c r="D6" s="48" t="s">
        <v>953</v>
      </c>
      <c r="E6" s="48" t="s">
        <v>954</v>
      </c>
      <c r="F6" s="48" t="s">
        <v>955</v>
      </c>
      <c r="G6" s="48" t="s">
        <v>956</v>
      </c>
      <c r="H6" s="48" t="s">
        <v>3356</v>
      </c>
      <c r="I6" s="48" t="s">
        <v>3357</v>
      </c>
      <c r="J6" s="48" t="s">
        <v>3358</v>
      </c>
      <c r="K6" s="48" t="s">
        <v>957</v>
      </c>
      <c r="L6" s="48" t="s">
        <v>958</v>
      </c>
      <c r="M6" s="48" t="s">
        <v>959</v>
      </c>
      <c r="N6" s="48" t="s">
        <v>960</v>
      </c>
      <c r="O6" s="37" t="s">
        <v>961</v>
      </c>
      <c r="P6" s="1"/>
      <c r="Q6" s="1"/>
      <c r="R6" s="1"/>
      <c r="S6" s="1"/>
      <c r="T6" s="49" t="s">
        <v>3</v>
      </c>
      <c r="U6" s="49" t="s">
        <v>54</v>
      </c>
      <c r="V6" s="49" t="s">
        <v>962</v>
      </c>
      <c r="W6" s="49" t="s">
        <v>963</v>
      </c>
    </row>
    <row r="7" spans="1:23" x14ac:dyDescent="0.25">
      <c r="A7" s="1"/>
      <c r="B7" s="50" t="s">
        <v>810</v>
      </c>
      <c r="C7" s="51">
        <v>1045.3499999999999</v>
      </c>
      <c r="D7" s="51">
        <v>3157.6</v>
      </c>
      <c r="E7" s="51">
        <v>1732.6</v>
      </c>
      <c r="F7" s="51">
        <v>0</v>
      </c>
      <c r="G7" s="51">
        <v>0</v>
      </c>
      <c r="H7" s="51"/>
      <c r="I7" s="51">
        <f>+DESPACHO_EJECUTADO!FC11+DESPACHO_EJECUTADO!FD11</f>
        <v>55.400000000000006</v>
      </c>
      <c r="J7" s="51"/>
      <c r="K7" s="51">
        <v>26.4</v>
      </c>
      <c r="L7" s="51">
        <v>10.6</v>
      </c>
      <c r="M7" s="51">
        <v>0</v>
      </c>
      <c r="N7" s="51">
        <v>355.7</v>
      </c>
      <c r="O7" s="51">
        <f>+SUM(C7:N7)</f>
        <v>6383.6499999999987</v>
      </c>
      <c r="P7" s="1"/>
      <c r="Q7" s="1"/>
      <c r="R7" s="1"/>
      <c r="S7" s="1"/>
      <c r="T7" s="209" t="s">
        <v>634</v>
      </c>
      <c r="U7" s="52" t="s">
        <v>964</v>
      </c>
      <c r="V7" s="53">
        <v>329.5</v>
      </c>
      <c r="W7" s="53" t="s">
        <v>965</v>
      </c>
    </row>
    <row r="8" spans="1:23" x14ac:dyDescent="0.25">
      <c r="A8" s="1"/>
      <c r="B8" s="54" t="s">
        <v>811</v>
      </c>
      <c r="C8" s="55">
        <v>1043.3599999999999</v>
      </c>
      <c r="D8" s="55">
        <v>3129.9</v>
      </c>
      <c r="E8" s="55">
        <v>1696.2</v>
      </c>
      <c r="F8" s="55">
        <v>0</v>
      </c>
      <c r="G8" s="55">
        <v>0</v>
      </c>
      <c r="H8" s="55"/>
      <c r="I8" s="55">
        <f>+DESPACHO_EJECUTADO!FC12+DESPACHO_EJECUTADO!FD12</f>
        <v>52.699999999999996</v>
      </c>
      <c r="J8" s="55"/>
      <c r="K8" s="55">
        <v>26.2</v>
      </c>
      <c r="L8" s="55">
        <v>10.6</v>
      </c>
      <c r="M8" s="55">
        <v>0</v>
      </c>
      <c r="N8" s="55">
        <v>381.7</v>
      </c>
      <c r="O8" s="55">
        <f t="shared" ref="O8:O54" si="0">+SUM(C8:N8)</f>
        <v>6340.66</v>
      </c>
      <c r="P8" s="1"/>
      <c r="Q8" s="1"/>
      <c r="R8" s="1"/>
      <c r="S8" s="1"/>
      <c r="T8" s="209" t="s">
        <v>635</v>
      </c>
      <c r="U8" s="52" t="s">
        <v>966</v>
      </c>
      <c r="V8" s="53">
        <v>17.100000000000001</v>
      </c>
      <c r="W8" s="53" t="s">
        <v>965</v>
      </c>
    </row>
    <row r="9" spans="1:23" x14ac:dyDescent="0.25">
      <c r="A9" s="1"/>
      <c r="B9" s="54" t="s">
        <v>812</v>
      </c>
      <c r="C9" s="55">
        <v>1035.1400000000001</v>
      </c>
      <c r="D9" s="55">
        <v>3093.4</v>
      </c>
      <c r="E9" s="55">
        <v>1606.7</v>
      </c>
      <c r="F9" s="55">
        <v>0</v>
      </c>
      <c r="G9" s="55">
        <v>0</v>
      </c>
      <c r="H9" s="55"/>
      <c r="I9" s="55">
        <f>+DESPACHO_EJECUTADO!FC13+DESPACHO_EJECUTADO!FD13</f>
        <v>53</v>
      </c>
      <c r="J9" s="55"/>
      <c r="K9" s="55">
        <v>26.5</v>
      </c>
      <c r="L9" s="55">
        <v>10.6</v>
      </c>
      <c r="M9" s="55">
        <v>0</v>
      </c>
      <c r="N9" s="55">
        <v>387.1</v>
      </c>
      <c r="O9" s="55">
        <f t="shared" si="0"/>
        <v>6212.4400000000005</v>
      </c>
      <c r="P9" s="1"/>
      <c r="Q9" s="1"/>
      <c r="R9" s="1"/>
      <c r="S9" s="1"/>
      <c r="T9" s="209" t="s">
        <v>51</v>
      </c>
      <c r="U9" s="52" t="s">
        <v>52</v>
      </c>
      <c r="V9" s="53" t="s">
        <v>965</v>
      </c>
      <c r="W9" s="53">
        <v>5317.85</v>
      </c>
    </row>
    <row r="10" spans="1:23" x14ac:dyDescent="0.25">
      <c r="A10" s="1"/>
      <c r="B10" s="54" t="s">
        <v>813</v>
      </c>
      <c r="C10" s="55">
        <v>1048.05</v>
      </c>
      <c r="D10" s="55">
        <v>3107.8</v>
      </c>
      <c r="E10" s="55">
        <v>1546.7</v>
      </c>
      <c r="F10" s="55">
        <v>0</v>
      </c>
      <c r="G10" s="55">
        <v>0</v>
      </c>
      <c r="H10" s="55"/>
      <c r="I10" s="55">
        <f>+DESPACHO_EJECUTADO!FC14+DESPACHO_EJECUTADO!FD14</f>
        <v>54.9</v>
      </c>
      <c r="J10" s="55"/>
      <c r="K10" s="55">
        <v>26.9</v>
      </c>
      <c r="L10" s="55">
        <v>10.6</v>
      </c>
      <c r="M10" s="55">
        <v>0</v>
      </c>
      <c r="N10" s="55">
        <v>384.2</v>
      </c>
      <c r="O10" s="55">
        <f t="shared" si="0"/>
        <v>6179.15</v>
      </c>
      <c r="P10" s="1"/>
      <c r="Q10" s="1"/>
      <c r="R10" s="1"/>
      <c r="S10" s="1"/>
      <c r="T10" s="209" t="s">
        <v>609</v>
      </c>
      <c r="U10" s="52" t="s">
        <v>967</v>
      </c>
      <c r="V10" s="53">
        <v>472.8</v>
      </c>
      <c r="W10" s="53" t="s">
        <v>965</v>
      </c>
    </row>
    <row r="11" spans="1:23" x14ac:dyDescent="0.25">
      <c r="A11" s="1"/>
      <c r="B11" s="54" t="s">
        <v>814</v>
      </c>
      <c r="C11" s="55">
        <v>1049.25</v>
      </c>
      <c r="D11" s="55">
        <v>3016.4</v>
      </c>
      <c r="E11" s="55">
        <v>1510.7</v>
      </c>
      <c r="F11" s="55">
        <v>0</v>
      </c>
      <c r="G11" s="55">
        <v>0</v>
      </c>
      <c r="H11" s="55"/>
      <c r="I11" s="55">
        <f>+DESPACHO_EJECUTADO!FC15+DESPACHO_EJECUTADO!FD15</f>
        <v>55.5</v>
      </c>
      <c r="J11" s="55"/>
      <c r="K11" s="55">
        <v>26.3</v>
      </c>
      <c r="L11" s="55">
        <v>10.6</v>
      </c>
      <c r="M11" s="55">
        <v>0</v>
      </c>
      <c r="N11" s="55">
        <v>366.3</v>
      </c>
      <c r="O11" s="55">
        <f t="shared" si="0"/>
        <v>6035.0500000000011</v>
      </c>
      <c r="P11" s="1"/>
      <c r="Q11" s="1"/>
      <c r="R11" s="1"/>
      <c r="S11" s="1"/>
      <c r="T11" s="209" t="s">
        <v>608</v>
      </c>
      <c r="U11" s="52" t="s">
        <v>968</v>
      </c>
      <c r="V11" s="53" t="s">
        <v>965</v>
      </c>
      <c r="W11" s="53">
        <v>2315.85</v>
      </c>
    </row>
    <row r="12" spans="1:23" x14ac:dyDescent="0.25">
      <c r="A12" s="1"/>
      <c r="B12" s="54" t="s">
        <v>815</v>
      </c>
      <c r="C12" s="55">
        <v>1044.77</v>
      </c>
      <c r="D12" s="55">
        <v>3078.9</v>
      </c>
      <c r="E12" s="55">
        <v>1556</v>
      </c>
      <c r="F12" s="55">
        <v>0</v>
      </c>
      <c r="G12" s="55">
        <v>0</v>
      </c>
      <c r="H12" s="55"/>
      <c r="I12" s="55">
        <f>+DESPACHO_EJECUTADO!FC16+DESPACHO_EJECUTADO!FD16</f>
        <v>54.900000000000006</v>
      </c>
      <c r="J12" s="55"/>
      <c r="K12" s="55">
        <v>26.2</v>
      </c>
      <c r="L12" s="55">
        <v>10.6</v>
      </c>
      <c r="M12" s="55">
        <v>0</v>
      </c>
      <c r="N12" s="55">
        <v>390.7</v>
      </c>
      <c r="O12" s="55">
        <f t="shared" si="0"/>
        <v>6162.07</v>
      </c>
      <c r="P12" s="1"/>
      <c r="Q12" s="1"/>
      <c r="R12" s="1"/>
      <c r="S12" s="1"/>
      <c r="T12" s="209"/>
      <c r="U12" s="52" t="s">
        <v>969</v>
      </c>
      <c r="V12" s="53">
        <v>803.7</v>
      </c>
      <c r="W12" s="53" t="s">
        <v>965</v>
      </c>
    </row>
    <row r="13" spans="1:23" x14ac:dyDescent="0.25">
      <c r="A13" s="1"/>
      <c r="B13" s="54" t="s">
        <v>816</v>
      </c>
      <c r="C13" s="55">
        <v>1045.67</v>
      </c>
      <c r="D13" s="55">
        <v>3094</v>
      </c>
      <c r="E13" s="55">
        <v>1565.5</v>
      </c>
      <c r="F13" s="55">
        <v>0</v>
      </c>
      <c r="G13" s="55">
        <v>0</v>
      </c>
      <c r="H13" s="55"/>
      <c r="I13" s="55">
        <f>+DESPACHO_EJECUTADO!FC17+DESPACHO_EJECUTADO!FD17</f>
        <v>55</v>
      </c>
      <c r="J13" s="55"/>
      <c r="K13" s="55">
        <v>25.7</v>
      </c>
      <c r="L13" s="55">
        <v>10.6</v>
      </c>
      <c r="M13" s="55">
        <v>0</v>
      </c>
      <c r="N13" s="55">
        <v>370.5</v>
      </c>
      <c r="O13" s="55">
        <f t="shared" si="0"/>
        <v>6166.97</v>
      </c>
      <c r="P13" s="1"/>
      <c r="Q13" s="1"/>
      <c r="R13" s="1"/>
      <c r="S13" s="1"/>
      <c r="T13" s="209" t="s">
        <v>56</v>
      </c>
      <c r="U13" s="52" t="s">
        <v>970</v>
      </c>
      <c r="V13" s="53">
        <v>160.75</v>
      </c>
      <c r="W13" s="53" t="s">
        <v>965</v>
      </c>
    </row>
    <row r="14" spans="1:23" x14ac:dyDescent="0.25">
      <c r="A14" s="1"/>
      <c r="B14" s="56" t="s">
        <v>817</v>
      </c>
      <c r="C14" s="57">
        <v>1047.3599999999999</v>
      </c>
      <c r="D14" s="57">
        <v>2986.9</v>
      </c>
      <c r="E14" s="57">
        <v>1639.6</v>
      </c>
      <c r="F14" s="57">
        <v>0</v>
      </c>
      <c r="G14" s="57">
        <v>0</v>
      </c>
      <c r="H14" s="57"/>
      <c r="I14" s="57">
        <f>+DESPACHO_EJECUTADO!FC18+DESPACHO_EJECUTADO!FD18</f>
        <v>55.3</v>
      </c>
      <c r="J14" s="57"/>
      <c r="K14" s="57">
        <v>26.3</v>
      </c>
      <c r="L14" s="57">
        <v>10.6</v>
      </c>
      <c r="M14" s="57">
        <v>0</v>
      </c>
      <c r="N14" s="57">
        <v>395</v>
      </c>
      <c r="O14" s="57">
        <f t="shared" si="0"/>
        <v>6161.0600000000013</v>
      </c>
      <c r="P14" s="1"/>
      <c r="Q14" s="1"/>
      <c r="R14" s="1"/>
      <c r="S14" s="1"/>
      <c r="T14" s="209"/>
      <c r="U14" s="52" t="s">
        <v>971</v>
      </c>
      <c r="V14" s="53" t="s">
        <v>965</v>
      </c>
      <c r="W14" s="53">
        <v>269.95</v>
      </c>
    </row>
    <row r="15" spans="1:23" x14ac:dyDescent="0.25">
      <c r="A15" s="1"/>
      <c r="B15" s="50" t="s">
        <v>818</v>
      </c>
      <c r="C15" s="51">
        <v>1038.75</v>
      </c>
      <c r="D15" s="51">
        <v>2920.2</v>
      </c>
      <c r="E15" s="51">
        <v>1651.6</v>
      </c>
      <c r="F15" s="51">
        <v>0</v>
      </c>
      <c r="G15" s="51">
        <v>0</v>
      </c>
      <c r="H15" s="51"/>
      <c r="I15" s="51">
        <f>+DESPACHO_EJECUTADO!FC19+DESPACHO_EJECUTADO!FD19</f>
        <v>52.9</v>
      </c>
      <c r="J15" s="51"/>
      <c r="K15" s="51">
        <v>26.4</v>
      </c>
      <c r="L15" s="51">
        <v>10.6</v>
      </c>
      <c r="M15" s="51">
        <v>0</v>
      </c>
      <c r="N15" s="51">
        <v>422.9</v>
      </c>
      <c r="O15" s="51">
        <f t="shared" si="0"/>
        <v>6123.3499999999985</v>
      </c>
      <c r="P15" s="1"/>
      <c r="Q15" s="1"/>
      <c r="R15" s="1"/>
      <c r="S15" s="1"/>
      <c r="T15" s="209"/>
      <c r="U15" s="52" t="s">
        <v>60</v>
      </c>
      <c r="V15" s="53" t="s">
        <v>965</v>
      </c>
      <c r="W15" s="53">
        <v>1782.9</v>
      </c>
    </row>
    <row r="16" spans="1:23" x14ac:dyDescent="0.25">
      <c r="A16" s="1"/>
      <c r="B16" s="54" t="s">
        <v>819</v>
      </c>
      <c r="C16" s="55">
        <v>1046.56</v>
      </c>
      <c r="D16" s="55">
        <v>2965.9</v>
      </c>
      <c r="E16" s="55">
        <v>1748.9</v>
      </c>
      <c r="F16" s="55">
        <v>0</v>
      </c>
      <c r="G16" s="55">
        <v>0</v>
      </c>
      <c r="H16" s="55"/>
      <c r="I16" s="55">
        <f>+DESPACHO_EJECUTADO!FC20+DESPACHO_EJECUTADO!FD20</f>
        <v>53.9</v>
      </c>
      <c r="J16" s="55"/>
      <c r="K16" s="55">
        <v>26.9</v>
      </c>
      <c r="L16" s="55">
        <v>10.6</v>
      </c>
      <c r="M16" s="55">
        <v>0</v>
      </c>
      <c r="N16" s="55">
        <v>433.1</v>
      </c>
      <c r="O16" s="55">
        <f t="shared" si="0"/>
        <v>6285.8600000000006</v>
      </c>
      <c r="P16" s="1"/>
      <c r="Q16" s="1"/>
      <c r="R16" s="1"/>
      <c r="S16" s="1"/>
      <c r="T16" s="209" t="s">
        <v>637</v>
      </c>
      <c r="U16" s="52" t="s">
        <v>972</v>
      </c>
      <c r="V16" s="53">
        <v>311.3</v>
      </c>
      <c r="W16" s="53" t="s">
        <v>965</v>
      </c>
    </row>
    <row r="17" spans="1:23" x14ac:dyDescent="0.25">
      <c r="A17" s="1"/>
      <c r="B17" s="54" t="s">
        <v>820</v>
      </c>
      <c r="C17" s="55">
        <v>1047.8499999999999</v>
      </c>
      <c r="D17" s="55">
        <v>2991.2</v>
      </c>
      <c r="E17" s="55">
        <v>1842.3</v>
      </c>
      <c r="F17" s="55">
        <v>0</v>
      </c>
      <c r="G17" s="55">
        <v>0</v>
      </c>
      <c r="H17" s="55"/>
      <c r="I17" s="55">
        <f>+DESPACHO_EJECUTADO!FC21+DESPACHO_EJECUTADO!FD21</f>
        <v>55.699999999999996</v>
      </c>
      <c r="J17" s="55"/>
      <c r="K17" s="55">
        <v>25.9</v>
      </c>
      <c r="L17" s="55">
        <v>10.6</v>
      </c>
      <c r="M17" s="55">
        <v>0</v>
      </c>
      <c r="N17" s="55">
        <v>424.5</v>
      </c>
      <c r="O17" s="55">
        <f t="shared" si="0"/>
        <v>6398.0499999999993</v>
      </c>
      <c r="P17" s="1"/>
      <c r="Q17" s="1"/>
      <c r="R17" s="1"/>
      <c r="S17" s="1"/>
      <c r="T17" s="209"/>
      <c r="U17" s="52" t="s">
        <v>973</v>
      </c>
      <c r="V17" s="53">
        <v>211.95</v>
      </c>
      <c r="W17" s="53" t="s">
        <v>965</v>
      </c>
    </row>
    <row r="18" spans="1:23" x14ac:dyDescent="0.25">
      <c r="A18" s="1"/>
      <c r="B18" s="54" t="s">
        <v>821</v>
      </c>
      <c r="C18" s="55">
        <v>1026.6500000000001</v>
      </c>
      <c r="D18" s="55">
        <v>2947.1</v>
      </c>
      <c r="E18" s="55">
        <v>1979.5</v>
      </c>
      <c r="F18" s="55">
        <v>0</v>
      </c>
      <c r="G18" s="55">
        <v>0</v>
      </c>
      <c r="H18" s="55"/>
      <c r="I18" s="55">
        <f>+DESPACHO_EJECUTADO!FC22+DESPACHO_EJECUTADO!FD22</f>
        <v>54.9</v>
      </c>
      <c r="J18" s="55"/>
      <c r="K18" s="55">
        <v>26.5</v>
      </c>
      <c r="L18" s="55">
        <v>10.6</v>
      </c>
      <c r="M18" s="55">
        <v>0.5</v>
      </c>
      <c r="N18" s="55">
        <v>396.1</v>
      </c>
      <c r="O18" s="55">
        <f t="shared" si="0"/>
        <v>6441.85</v>
      </c>
      <c r="P18" s="1"/>
      <c r="Q18" s="1"/>
      <c r="R18" s="1"/>
      <c r="S18" s="1"/>
      <c r="T18" s="209"/>
      <c r="U18" s="52" t="s">
        <v>974</v>
      </c>
      <c r="V18" s="53">
        <v>298.89999999999998</v>
      </c>
      <c r="W18" s="53" t="s">
        <v>965</v>
      </c>
    </row>
    <row r="19" spans="1:23" x14ac:dyDescent="0.25">
      <c r="A19" s="1"/>
      <c r="B19" s="54" t="s">
        <v>822</v>
      </c>
      <c r="C19" s="55">
        <v>1031.8499999999999</v>
      </c>
      <c r="D19" s="55">
        <v>2984.4</v>
      </c>
      <c r="E19" s="55">
        <v>2108.5</v>
      </c>
      <c r="F19" s="55">
        <v>0</v>
      </c>
      <c r="G19" s="55">
        <v>0</v>
      </c>
      <c r="H19" s="55"/>
      <c r="I19" s="55">
        <f>+DESPACHO_EJECUTADO!FC23+DESPACHO_EJECUTADO!FD23</f>
        <v>54</v>
      </c>
      <c r="J19" s="55"/>
      <c r="K19" s="55">
        <v>26.4</v>
      </c>
      <c r="L19" s="55">
        <v>10.6</v>
      </c>
      <c r="M19" s="55">
        <v>35.700000000000003</v>
      </c>
      <c r="N19" s="55">
        <v>392.8</v>
      </c>
      <c r="O19" s="55">
        <f t="shared" si="0"/>
        <v>6644.25</v>
      </c>
      <c r="P19" s="1"/>
      <c r="Q19" s="1"/>
      <c r="R19" s="1"/>
      <c r="S19" s="1"/>
      <c r="T19" s="209"/>
      <c r="U19" s="52" t="s">
        <v>975</v>
      </c>
      <c r="V19" s="53">
        <v>160.6</v>
      </c>
      <c r="W19" s="53" t="s">
        <v>965</v>
      </c>
    </row>
    <row r="20" spans="1:23" x14ac:dyDescent="0.25">
      <c r="A20" s="1"/>
      <c r="B20" s="54" t="s">
        <v>823</v>
      </c>
      <c r="C20" s="55">
        <v>1031.3499999999999</v>
      </c>
      <c r="D20" s="55">
        <v>2753.2</v>
      </c>
      <c r="E20" s="55">
        <v>2052.1999999999998</v>
      </c>
      <c r="F20" s="55">
        <v>0</v>
      </c>
      <c r="G20" s="55">
        <v>0</v>
      </c>
      <c r="H20" s="55"/>
      <c r="I20" s="55">
        <f>+DESPACHO_EJECUTADO!FC24+DESPACHO_EJECUTADO!FD24</f>
        <v>53.4</v>
      </c>
      <c r="J20" s="55"/>
      <c r="K20" s="55">
        <v>25.6</v>
      </c>
      <c r="L20" s="55">
        <v>10.6</v>
      </c>
      <c r="M20" s="55">
        <v>204.6</v>
      </c>
      <c r="N20" s="55">
        <v>413.1</v>
      </c>
      <c r="O20" s="55">
        <f t="shared" si="0"/>
        <v>6544.0500000000011</v>
      </c>
      <c r="P20" s="1"/>
      <c r="Q20" s="1"/>
      <c r="R20" s="1"/>
      <c r="S20" s="1"/>
      <c r="T20" s="209" t="s">
        <v>604</v>
      </c>
      <c r="U20" s="52" t="s">
        <v>976</v>
      </c>
      <c r="V20" s="53">
        <v>3956.45</v>
      </c>
      <c r="W20" s="53" t="s">
        <v>965</v>
      </c>
    </row>
    <row r="21" spans="1:23" x14ac:dyDescent="0.25">
      <c r="A21" s="1"/>
      <c r="B21" s="54" t="s">
        <v>824</v>
      </c>
      <c r="C21" s="55">
        <v>1046.1300000000001</v>
      </c>
      <c r="D21" s="55">
        <v>2770.1</v>
      </c>
      <c r="E21" s="55">
        <v>2054.5</v>
      </c>
      <c r="F21" s="55">
        <v>30.2</v>
      </c>
      <c r="G21" s="55">
        <v>0</v>
      </c>
      <c r="H21" s="55"/>
      <c r="I21" s="55">
        <f>+DESPACHO_EJECUTADO!FC25+DESPACHO_EJECUTADO!FD25</f>
        <v>53.1</v>
      </c>
      <c r="J21" s="55"/>
      <c r="K21" s="55">
        <v>26.4</v>
      </c>
      <c r="L21" s="55">
        <v>10.7</v>
      </c>
      <c r="M21" s="55">
        <v>341.5</v>
      </c>
      <c r="N21" s="55">
        <v>419.5</v>
      </c>
      <c r="O21" s="55">
        <f t="shared" si="0"/>
        <v>6752.1299999999992</v>
      </c>
      <c r="P21" s="1"/>
      <c r="Q21" s="1"/>
      <c r="R21" s="1"/>
      <c r="S21" s="1"/>
      <c r="T21" s="209" t="s">
        <v>240</v>
      </c>
      <c r="U21" s="52" t="s">
        <v>977</v>
      </c>
      <c r="V21" s="53" t="s">
        <v>965</v>
      </c>
      <c r="W21" s="53">
        <v>174.75</v>
      </c>
    </row>
    <row r="22" spans="1:23" x14ac:dyDescent="0.25">
      <c r="A22" s="1"/>
      <c r="B22" s="56" t="s">
        <v>825</v>
      </c>
      <c r="C22" s="57">
        <v>1051.72</v>
      </c>
      <c r="D22" s="57">
        <v>2867.1</v>
      </c>
      <c r="E22" s="57">
        <v>1940.2</v>
      </c>
      <c r="F22" s="57">
        <v>47.1</v>
      </c>
      <c r="G22" s="57">
        <v>0</v>
      </c>
      <c r="H22" s="57"/>
      <c r="I22" s="57">
        <f>+DESPACHO_EJECUTADO!FC26+DESPACHO_EJECUTADO!FD26</f>
        <v>52.9</v>
      </c>
      <c r="J22" s="57"/>
      <c r="K22" s="57">
        <v>26.9</v>
      </c>
      <c r="L22" s="57">
        <v>10.7</v>
      </c>
      <c r="M22" s="57">
        <v>420.3</v>
      </c>
      <c r="N22" s="57">
        <v>382.8</v>
      </c>
      <c r="O22" s="57">
        <f t="shared" si="0"/>
        <v>6799.7199999999993</v>
      </c>
      <c r="P22" s="1"/>
      <c r="Q22" s="1"/>
      <c r="R22" s="1"/>
      <c r="S22" s="1"/>
      <c r="T22" s="209"/>
      <c r="U22" s="52" t="s">
        <v>978</v>
      </c>
      <c r="V22" s="53" t="s">
        <v>965</v>
      </c>
      <c r="W22" s="53">
        <v>125.05</v>
      </c>
    </row>
    <row r="23" spans="1:23" x14ac:dyDescent="0.25">
      <c r="A23" s="1"/>
      <c r="B23" s="50" t="s">
        <v>826</v>
      </c>
      <c r="C23" s="51">
        <v>1047.22</v>
      </c>
      <c r="D23" s="51">
        <v>3046.9</v>
      </c>
      <c r="E23" s="51">
        <v>1946.1</v>
      </c>
      <c r="F23" s="51">
        <v>46.8</v>
      </c>
      <c r="G23" s="51">
        <v>0</v>
      </c>
      <c r="H23" s="51"/>
      <c r="I23" s="51">
        <f>+DESPACHO_EJECUTADO!FC27+DESPACHO_EJECUTADO!FD27</f>
        <v>52.599999999999994</v>
      </c>
      <c r="J23" s="51"/>
      <c r="K23" s="51">
        <v>26.7</v>
      </c>
      <c r="L23" s="51">
        <v>9.1999999999999993</v>
      </c>
      <c r="M23" s="51">
        <v>485.1</v>
      </c>
      <c r="N23" s="51">
        <v>382.2</v>
      </c>
      <c r="O23" s="51">
        <f t="shared" si="0"/>
        <v>7042.82</v>
      </c>
      <c r="P23" s="1"/>
      <c r="Q23" s="1"/>
      <c r="R23" s="1"/>
      <c r="S23" s="1"/>
      <c r="T23" s="209" t="s">
        <v>633</v>
      </c>
      <c r="U23" s="52" t="s">
        <v>979</v>
      </c>
      <c r="V23" s="53">
        <v>57.45</v>
      </c>
      <c r="W23" s="53" t="s">
        <v>965</v>
      </c>
    </row>
    <row r="24" spans="1:23" x14ac:dyDescent="0.25">
      <c r="A24" s="1"/>
      <c r="B24" s="54" t="s">
        <v>827</v>
      </c>
      <c r="C24" s="55">
        <v>1064.71</v>
      </c>
      <c r="D24" s="55">
        <v>3135.4</v>
      </c>
      <c r="E24" s="55">
        <v>2013.4</v>
      </c>
      <c r="F24" s="55">
        <v>47.1</v>
      </c>
      <c r="G24" s="55">
        <v>0</v>
      </c>
      <c r="H24" s="55"/>
      <c r="I24" s="55">
        <f>+DESPACHO_EJECUTADO!FC28+DESPACHO_EJECUTADO!FD28</f>
        <v>52.900000000000006</v>
      </c>
      <c r="J24" s="55"/>
      <c r="K24" s="55">
        <v>25.9</v>
      </c>
      <c r="L24" s="55">
        <v>9.1999999999999993</v>
      </c>
      <c r="M24" s="55">
        <v>489</v>
      </c>
      <c r="N24" s="55">
        <v>341.2</v>
      </c>
      <c r="O24" s="55">
        <f t="shared" si="0"/>
        <v>7178.8099999999995</v>
      </c>
      <c r="P24" s="1"/>
      <c r="Q24" s="1"/>
      <c r="R24" s="1"/>
      <c r="S24" s="1"/>
      <c r="T24" s="209" t="s">
        <v>245</v>
      </c>
      <c r="U24" s="52" t="s">
        <v>980</v>
      </c>
      <c r="V24" s="53" t="s">
        <v>965</v>
      </c>
      <c r="W24" s="53">
        <v>14442.75</v>
      </c>
    </row>
    <row r="25" spans="1:23" x14ac:dyDescent="0.25">
      <c r="A25" s="1"/>
      <c r="B25" s="54" t="s">
        <v>828</v>
      </c>
      <c r="C25" s="55">
        <v>1049.72</v>
      </c>
      <c r="D25" s="55">
        <v>2933</v>
      </c>
      <c r="E25" s="55">
        <v>2148.3000000000002</v>
      </c>
      <c r="F25" s="55">
        <v>46.6</v>
      </c>
      <c r="G25" s="55">
        <v>0</v>
      </c>
      <c r="H25" s="55"/>
      <c r="I25" s="55">
        <f>+DESPACHO_EJECUTADO!FC29+DESPACHO_EJECUTADO!FD29</f>
        <v>52.8</v>
      </c>
      <c r="J25" s="55"/>
      <c r="K25" s="55">
        <v>26.8</v>
      </c>
      <c r="L25" s="55">
        <v>9.1999999999999993</v>
      </c>
      <c r="M25" s="55">
        <v>566</v>
      </c>
      <c r="N25" s="55">
        <v>312.39999999999998</v>
      </c>
      <c r="O25" s="55">
        <f t="shared" si="0"/>
        <v>7144.8200000000006</v>
      </c>
      <c r="P25" s="1"/>
      <c r="Q25" s="1"/>
      <c r="R25" s="1"/>
      <c r="S25" s="1"/>
      <c r="T25" s="209"/>
      <c r="U25" s="52" t="s">
        <v>981</v>
      </c>
      <c r="V25" s="53">
        <v>4834.8999999999996</v>
      </c>
      <c r="W25" s="53" t="s">
        <v>965</v>
      </c>
    </row>
    <row r="26" spans="1:23" x14ac:dyDescent="0.25">
      <c r="A26" s="1"/>
      <c r="B26" s="54" t="s">
        <v>829</v>
      </c>
      <c r="C26" s="55">
        <v>1050.26</v>
      </c>
      <c r="D26" s="55">
        <v>3099.1</v>
      </c>
      <c r="E26" s="55">
        <v>2183.4</v>
      </c>
      <c r="F26" s="55">
        <v>46.6</v>
      </c>
      <c r="G26" s="55">
        <v>0</v>
      </c>
      <c r="H26" s="55"/>
      <c r="I26" s="55">
        <f>+DESPACHO_EJECUTADO!FC30+DESPACHO_EJECUTADO!FD30</f>
        <v>53.1</v>
      </c>
      <c r="J26" s="55"/>
      <c r="K26" s="55">
        <v>26.4</v>
      </c>
      <c r="L26" s="55">
        <v>9.1999999999999993</v>
      </c>
      <c r="M26" s="55">
        <v>534</v>
      </c>
      <c r="N26" s="55">
        <v>332.5</v>
      </c>
      <c r="O26" s="55">
        <f t="shared" si="0"/>
        <v>7334.56</v>
      </c>
      <c r="P26" s="1"/>
      <c r="Q26" s="1"/>
      <c r="R26" s="1"/>
      <c r="S26" s="1"/>
      <c r="T26" s="209" t="s">
        <v>621</v>
      </c>
      <c r="U26" s="52" t="s">
        <v>982</v>
      </c>
      <c r="V26" s="53">
        <v>113.15</v>
      </c>
      <c r="W26" s="53" t="s">
        <v>965</v>
      </c>
    </row>
    <row r="27" spans="1:23" x14ac:dyDescent="0.25">
      <c r="A27" s="1"/>
      <c r="B27" s="54" t="s">
        <v>830</v>
      </c>
      <c r="C27" s="55">
        <v>1045.95</v>
      </c>
      <c r="D27" s="55">
        <v>3106.3</v>
      </c>
      <c r="E27" s="55">
        <v>2199.6</v>
      </c>
      <c r="F27" s="55">
        <v>46.5</v>
      </c>
      <c r="G27" s="55">
        <v>0</v>
      </c>
      <c r="H27" s="55"/>
      <c r="I27" s="55">
        <f>+DESPACHO_EJECUTADO!FC31+DESPACHO_EJECUTADO!FD31</f>
        <v>49.9</v>
      </c>
      <c r="J27" s="55"/>
      <c r="K27" s="55">
        <v>26.6</v>
      </c>
      <c r="L27" s="55">
        <v>9.1999999999999993</v>
      </c>
      <c r="M27" s="55">
        <v>499.2</v>
      </c>
      <c r="N27" s="55">
        <v>375.2</v>
      </c>
      <c r="O27" s="55">
        <f t="shared" si="0"/>
        <v>7358.45</v>
      </c>
      <c r="P27" s="1"/>
      <c r="Q27" s="1"/>
      <c r="R27" s="1"/>
      <c r="S27" s="1"/>
      <c r="T27" s="209" t="s">
        <v>638</v>
      </c>
      <c r="U27" s="52" t="s">
        <v>983</v>
      </c>
      <c r="V27" s="53">
        <v>479.4</v>
      </c>
      <c r="W27" s="53" t="s">
        <v>965</v>
      </c>
    </row>
    <row r="28" spans="1:23" x14ac:dyDescent="0.25">
      <c r="A28" s="1"/>
      <c r="B28" s="54" t="s">
        <v>831</v>
      </c>
      <c r="C28" s="55">
        <v>1055.96</v>
      </c>
      <c r="D28" s="55">
        <v>3070.2</v>
      </c>
      <c r="E28" s="55">
        <v>2188.3000000000002</v>
      </c>
      <c r="F28" s="55">
        <v>45.9</v>
      </c>
      <c r="G28" s="55">
        <v>5.5</v>
      </c>
      <c r="H28" s="55"/>
      <c r="I28" s="55">
        <f>+DESPACHO_EJECUTADO!FC32+DESPACHO_EJECUTADO!FD32</f>
        <v>50.8</v>
      </c>
      <c r="J28" s="55"/>
      <c r="K28" s="55">
        <v>26.8</v>
      </c>
      <c r="L28" s="55">
        <v>9.1999999999999993</v>
      </c>
      <c r="M28" s="55">
        <v>539.20000000000005</v>
      </c>
      <c r="N28" s="55">
        <v>435</v>
      </c>
      <c r="O28" s="55">
        <f t="shared" si="0"/>
        <v>7426.86</v>
      </c>
      <c r="P28" s="1"/>
      <c r="Q28" s="1"/>
      <c r="R28" s="1"/>
      <c r="S28" s="1"/>
      <c r="T28" s="209" t="s">
        <v>622</v>
      </c>
      <c r="U28" s="52" t="s">
        <v>984</v>
      </c>
      <c r="V28" s="53">
        <v>484.8</v>
      </c>
      <c r="W28" s="53" t="s">
        <v>965</v>
      </c>
    </row>
    <row r="29" spans="1:23" x14ac:dyDescent="0.25">
      <c r="A29" s="1"/>
      <c r="B29" s="54" t="s">
        <v>832</v>
      </c>
      <c r="C29" s="55">
        <v>1042.75</v>
      </c>
      <c r="D29" s="55">
        <v>2984</v>
      </c>
      <c r="E29" s="55">
        <v>2247.1999999999998</v>
      </c>
      <c r="F29" s="55">
        <v>45.7</v>
      </c>
      <c r="G29" s="55">
        <v>7.5</v>
      </c>
      <c r="H29" s="55"/>
      <c r="I29" s="55">
        <f>+DESPACHO_EJECUTADO!FC33+DESPACHO_EJECUTADO!FD33</f>
        <v>50.599999999999994</v>
      </c>
      <c r="J29" s="55"/>
      <c r="K29" s="55">
        <v>26.5</v>
      </c>
      <c r="L29" s="55">
        <v>9.1999999999999993</v>
      </c>
      <c r="M29" s="55">
        <v>528.5</v>
      </c>
      <c r="N29" s="55">
        <v>506.3</v>
      </c>
      <c r="O29" s="55">
        <f t="shared" si="0"/>
        <v>7448.25</v>
      </c>
      <c r="P29" s="1"/>
      <c r="Q29" s="1"/>
      <c r="R29" s="1"/>
      <c r="S29" s="1"/>
      <c r="T29" s="209" t="s">
        <v>252</v>
      </c>
      <c r="U29" s="52" t="s">
        <v>985</v>
      </c>
      <c r="V29" s="53" t="s">
        <v>965</v>
      </c>
      <c r="W29" s="53">
        <v>5507.6</v>
      </c>
    </row>
    <row r="30" spans="1:23" x14ac:dyDescent="0.25">
      <c r="A30" s="1"/>
      <c r="B30" s="56" t="s">
        <v>833</v>
      </c>
      <c r="C30" s="57">
        <v>1040.75</v>
      </c>
      <c r="D30" s="57">
        <v>2897.7</v>
      </c>
      <c r="E30" s="57">
        <v>2252.6999999999998</v>
      </c>
      <c r="F30" s="57">
        <v>46.2</v>
      </c>
      <c r="G30" s="57">
        <v>15.6</v>
      </c>
      <c r="H30" s="57"/>
      <c r="I30" s="57">
        <f>+DESPACHO_EJECUTADO!FC34+DESPACHO_EJECUTADO!FD34</f>
        <v>50</v>
      </c>
      <c r="J30" s="57"/>
      <c r="K30" s="57">
        <v>26.2</v>
      </c>
      <c r="L30" s="57">
        <v>9.1999999999999993</v>
      </c>
      <c r="M30" s="57">
        <v>542.70000000000005</v>
      </c>
      <c r="N30" s="57">
        <v>595</v>
      </c>
      <c r="O30" s="57">
        <f t="shared" si="0"/>
        <v>7476.0499999999993</v>
      </c>
      <c r="P30" s="1"/>
      <c r="Q30" s="1"/>
      <c r="R30" s="1"/>
      <c r="S30" s="1"/>
      <c r="T30" s="209"/>
      <c r="U30" s="52" t="s">
        <v>986</v>
      </c>
      <c r="V30" s="53">
        <v>156</v>
      </c>
      <c r="W30" s="53" t="s">
        <v>965</v>
      </c>
    </row>
    <row r="31" spans="1:23" x14ac:dyDescent="0.25">
      <c r="A31" s="1"/>
      <c r="B31" s="50" t="s">
        <v>834</v>
      </c>
      <c r="C31" s="51">
        <v>1048.1400000000001</v>
      </c>
      <c r="D31" s="51">
        <v>2958.9</v>
      </c>
      <c r="E31" s="51">
        <v>1970.5</v>
      </c>
      <c r="F31" s="51">
        <v>45.9</v>
      </c>
      <c r="G31" s="51">
        <v>15.4</v>
      </c>
      <c r="H31" s="51"/>
      <c r="I31" s="51">
        <f>+DESPACHO_EJECUTADO!FC35+DESPACHO_EJECUTADO!FD35</f>
        <v>50.5</v>
      </c>
      <c r="J31" s="51"/>
      <c r="K31" s="51">
        <v>26.5</v>
      </c>
      <c r="L31" s="51">
        <v>9.1999999999999993</v>
      </c>
      <c r="M31" s="51">
        <v>586.5</v>
      </c>
      <c r="N31" s="51">
        <v>584.5</v>
      </c>
      <c r="O31" s="51">
        <f t="shared" si="0"/>
        <v>7296.0399999999991</v>
      </c>
      <c r="P31" s="1"/>
      <c r="Q31" s="1"/>
      <c r="R31" s="1"/>
      <c r="S31" s="1"/>
      <c r="T31" s="209" t="s">
        <v>255</v>
      </c>
      <c r="U31" s="52" t="s">
        <v>987</v>
      </c>
      <c r="V31" s="53" t="s">
        <v>965</v>
      </c>
      <c r="W31" s="53">
        <v>1137.0999999999999</v>
      </c>
    </row>
    <row r="32" spans="1:23" x14ac:dyDescent="0.25">
      <c r="A32" s="1"/>
      <c r="B32" s="54" t="s">
        <v>835</v>
      </c>
      <c r="C32" s="55">
        <v>1037.8499999999999</v>
      </c>
      <c r="D32" s="55">
        <v>3029.4</v>
      </c>
      <c r="E32" s="55">
        <v>1951</v>
      </c>
      <c r="F32" s="55">
        <v>45.8</v>
      </c>
      <c r="G32" s="55">
        <v>15.4</v>
      </c>
      <c r="H32" s="55"/>
      <c r="I32" s="55">
        <f>+DESPACHO_EJECUTADO!FC36+DESPACHO_EJECUTADO!FD36</f>
        <v>49.7</v>
      </c>
      <c r="J32" s="55"/>
      <c r="K32" s="55">
        <v>26</v>
      </c>
      <c r="L32" s="55">
        <v>8.9</v>
      </c>
      <c r="M32" s="55">
        <v>563</v>
      </c>
      <c r="N32" s="55">
        <v>595.79999999999995</v>
      </c>
      <c r="O32" s="55">
        <f t="shared" si="0"/>
        <v>7322.8499999999995</v>
      </c>
      <c r="P32" s="1"/>
      <c r="Q32" s="1"/>
      <c r="R32" s="1"/>
      <c r="S32" s="1"/>
      <c r="T32" s="209" t="s">
        <v>623</v>
      </c>
      <c r="U32" s="52" t="s">
        <v>988</v>
      </c>
      <c r="V32" s="53">
        <v>480</v>
      </c>
      <c r="W32" s="53" t="s">
        <v>965</v>
      </c>
    </row>
    <row r="33" spans="1:23" x14ac:dyDescent="0.25">
      <c r="A33" s="1"/>
      <c r="B33" s="54" t="s">
        <v>836</v>
      </c>
      <c r="C33" s="55">
        <v>1043.25</v>
      </c>
      <c r="D33" s="55">
        <v>3040.8</v>
      </c>
      <c r="E33" s="55">
        <v>1933.1</v>
      </c>
      <c r="F33" s="55">
        <v>48.7</v>
      </c>
      <c r="G33" s="55">
        <v>11.6</v>
      </c>
      <c r="H33" s="55"/>
      <c r="I33" s="55">
        <f>+DESPACHO_EJECUTADO!FC37+DESPACHO_EJECUTADO!FD37</f>
        <v>50.199999999999996</v>
      </c>
      <c r="J33" s="55"/>
      <c r="K33" s="55">
        <v>26.3</v>
      </c>
      <c r="L33" s="55">
        <v>9.1</v>
      </c>
      <c r="M33" s="55">
        <v>605.9</v>
      </c>
      <c r="N33" s="55">
        <v>575.5</v>
      </c>
      <c r="O33" s="55">
        <f t="shared" si="0"/>
        <v>7344.45</v>
      </c>
      <c r="P33" s="1"/>
      <c r="Q33" s="1"/>
      <c r="R33" s="1"/>
      <c r="S33" s="1"/>
      <c r="T33" s="209" t="s">
        <v>624</v>
      </c>
      <c r="U33" s="52" t="s">
        <v>989</v>
      </c>
      <c r="V33" s="53">
        <v>456</v>
      </c>
      <c r="W33" s="53" t="s">
        <v>965</v>
      </c>
    </row>
    <row r="34" spans="1:23" x14ac:dyDescent="0.25">
      <c r="A34" s="1"/>
      <c r="B34" s="54" t="s">
        <v>837</v>
      </c>
      <c r="C34" s="55">
        <v>1047.6500000000001</v>
      </c>
      <c r="D34" s="55">
        <v>2925.5</v>
      </c>
      <c r="E34" s="55">
        <v>1900.1</v>
      </c>
      <c r="F34" s="55">
        <v>48.1</v>
      </c>
      <c r="G34" s="55">
        <v>7.4</v>
      </c>
      <c r="H34" s="55"/>
      <c r="I34" s="55">
        <f>+DESPACHO_EJECUTADO!FC38+DESPACHO_EJECUTADO!FD38</f>
        <v>49.7</v>
      </c>
      <c r="J34" s="55"/>
      <c r="K34" s="55">
        <v>26.3</v>
      </c>
      <c r="L34" s="55">
        <v>9.1</v>
      </c>
      <c r="M34" s="55">
        <v>591.1</v>
      </c>
      <c r="N34" s="55">
        <v>621.6</v>
      </c>
      <c r="O34" s="55">
        <f t="shared" si="0"/>
        <v>7226.5500000000011</v>
      </c>
      <c r="P34" s="1"/>
      <c r="Q34" s="1"/>
      <c r="R34" s="1"/>
      <c r="S34" s="1"/>
      <c r="T34" s="209" t="s">
        <v>72</v>
      </c>
      <c r="U34" s="52" t="s">
        <v>990</v>
      </c>
      <c r="V34" s="53" t="s">
        <v>965</v>
      </c>
      <c r="W34" s="53">
        <v>2076.5500000000002</v>
      </c>
    </row>
    <row r="35" spans="1:23" x14ac:dyDescent="0.25">
      <c r="A35" s="1"/>
      <c r="B35" s="54" t="s">
        <v>838</v>
      </c>
      <c r="C35" s="55">
        <v>1042.8499999999999</v>
      </c>
      <c r="D35" s="55">
        <v>3103.9</v>
      </c>
      <c r="E35" s="55">
        <v>1895</v>
      </c>
      <c r="F35" s="55">
        <v>47.9</v>
      </c>
      <c r="G35" s="55">
        <v>7.2</v>
      </c>
      <c r="H35" s="55"/>
      <c r="I35" s="55">
        <f>+DESPACHO_EJECUTADO!FC39+DESPACHO_EJECUTADO!FD39</f>
        <v>50.2</v>
      </c>
      <c r="J35" s="55"/>
      <c r="K35" s="55">
        <v>26.6</v>
      </c>
      <c r="L35" s="55">
        <v>9.1</v>
      </c>
      <c r="M35" s="55">
        <v>596.20000000000005</v>
      </c>
      <c r="N35" s="55">
        <v>634.70000000000005</v>
      </c>
      <c r="O35" s="55">
        <f t="shared" si="0"/>
        <v>7413.65</v>
      </c>
      <c r="P35" s="1"/>
      <c r="Q35" s="1"/>
      <c r="R35" s="1"/>
      <c r="S35" s="1"/>
      <c r="T35" s="209" t="s">
        <v>640</v>
      </c>
      <c r="U35" s="52" t="s">
        <v>991</v>
      </c>
      <c r="V35" s="53">
        <v>258.75</v>
      </c>
      <c r="W35" s="53" t="s">
        <v>965</v>
      </c>
    </row>
    <row r="36" spans="1:23" x14ac:dyDescent="0.25">
      <c r="A36" s="1"/>
      <c r="B36" s="54" t="s">
        <v>839</v>
      </c>
      <c r="C36" s="55">
        <v>1047.1500000000001</v>
      </c>
      <c r="D36" s="55">
        <v>2990.3</v>
      </c>
      <c r="E36" s="55">
        <v>1981.3</v>
      </c>
      <c r="F36" s="55">
        <v>47.7</v>
      </c>
      <c r="G36" s="55">
        <v>7</v>
      </c>
      <c r="H36" s="55"/>
      <c r="I36" s="55">
        <f>+DESPACHO_EJECUTADO!FC40+DESPACHO_EJECUTADO!FD40</f>
        <v>49.3</v>
      </c>
      <c r="J36" s="55"/>
      <c r="K36" s="55">
        <v>25.9</v>
      </c>
      <c r="L36" s="55">
        <v>9.1</v>
      </c>
      <c r="M36" s="55">
        <v>572.9</v>
      </c>
      <c r="N36" s="55">
        <v>653.29999999999995</v>
      </c>
      <c r="O36" s="55">
        <f t="shared" si="0"/>
        <v>7383.95</v>
      </c>
      <c r="P36" s="1"/>
      <c r="Q36" s="1"/>
      <c r="R36" s="1"/>
      <c r="S36" s="1"/>
      <c r="T36" s="209"/>
      <c r="U36" s="52" t="s">
        <v>992</v>
      </c>
      <c r="V36" s="53">
        <v>98.6</v>
      </c>
      <c r="W36" s="53" t="s">
        <v>965</v>
      </c>
    </row>
    <row r="37" spans="1:23" x14ac:dyDescent="0.25">
      <c r="A37" s="1"/>
      <c r="B37" s="54" t="s">
        <v>840</v>
      </c>
      <c r="C37" s="55">
        <v>1043.3499999999999</v>
      </c>
      <c r="D37" s="55">
        <v>3128.1</v>
      </c>
      <c r="E37" s="55">
        <v>1900.2</v>
      </c>
      <c r="F37" s="55">
        <v>46.2</v>
      </c>
      <c r="G37" s="55">
        <v>7</v>
      </c>
      <c r="H37" s="55"/>
      <c r="I37" s="55">
        <f>+DESPACHO_EJECUTADO!FC41+DESPACHO_EJECUTADO!FD41</f>
        <v>48.5</v>
      </c>
      <c r="J37" s="55"/>
      <c r="K37" s="55">
        <v>26.3</v>
      </c>
      <c r="L37" s="55">
        <v>8.5</v>
      </c>
      <c r="M37" s="55">
        <v>526.70000000000005</v>
      </c>
      <c r="N37" s="55">
        <v>689.1</v>
      </c>
      <c r="O37" s="55">
        <f t="shared" si="0"/>
        <v>7423.95</v>
      </c>
      <c r="P37" s="1"/>
      <c r="Q37" s="1"/>
      <c r="R37" s="1"/>
      <c r="S37" s="1"/>
      <c r="T37" s="209" t="s">
        <v>641</v>
      </c>
      <c r="U37" s="52" t="s">
        <v>993</v>
      </c>
      <c r="V37" s="53">
        <v>298.2</v>
      </c>
      <c r="W37" s="53" t="s">
        <v>965</v>
      </c>
    </row>
    <row r="38" spans="1:23" x14ac:dyDescent="0.25">
      <c r="A38" s="1"/>
      <c r="B38" s="56" t="s">
        <v>841</v>
      </c>
      <c r="C38" s="57">
        <v>1044.54</v>
      </c>
      <c r="D38" s="57">
        <v>3184.5</v>
      </c>
      <c r="E38" s="57">
        <v>1956.2</v>
      </c>
      <c r="F38" s="57">
        <v>46.2</v>
      </c>
      <c r="G38" s="57">
        <v>7</v>
      </c>
      <c r="H38" s="57"/>
      <c r="I38" s="57">
        <f>+DESPACHO_EJECUTADO!FC42+DESPACHO_EJECUTADO!FD42</f>
        <v>49.7</v>
      </c>
      <c r="J38" s="57"/>
      <c r="K38" s="57">
        <v>27</v>
      </c>
      <c r="L38" s="57">
        <v>9.1999999999999993</v>
      </c>
      <c r="M38" s="57">
        <v>413.2</v>
      </c>
      <c r="N38" s="57">
        <v>707.9</v>
      </c>
      <c r="O38" s="57">
        <f t="shared" si="0"/>
        <v>7445.4399999999987</v>
      </c>
      <c r="P38" s="1"/>
      <c r="Q38" s="1"/>
      <c r="R38" s="1"/>
      <c r="S38" s="1"/>
      <c r="T38" s="209"/>
      <c r="U38" s="52" t="s">
        <v>994</v>
      </c>
      <c r="V38" s="53">
        <v>316.35000000000002</v>
      </c>
      <c r="W38" s="53" t="s">
        <v>965</v>
      </c>
    </row>
    <row r="39" spans="1:23" x14ac:dyDescent="0.25">
      <c r="A39" s="1"/>
      <c r="B39" s="50" t="s">
        <v>842</v>
      </c>
      <c r="C39" s="51">
        <v>1050.74</v>
      </c>
      <c r="D39" s="51">
        <v>3226.2</v>
      </c>
      <c r="E39" s="51">
        <v>2079</v>
      </c>
      <c r="F39" s="51">
        <v>46.5</v>
      </c>
      <c r="G39" s="51">
        <v>7.2</v>
      </c>
      <c r="H39" s="51"/>
      <c r="I39" s="51">
        <f>+DESPACHO_EJECUTADO!FC43+DESPACHO_EJECUTADO!FD43</f>
        <v>49.5</v>
      </c>
      <c r="J39" s="51"/>
      <c r="K39" s="51">
        <v>27.2</v>
      </c>
      <c r="L39" s="51">
        <v>9.1999999999999993</v>
      </c>
      <c r="M39" s="51">
        <v>209.9</v>
      </c>
      <c r="N39" s="51">
        <v>721.6</v>
      </c>
      <c r="O39" s="51">
        <f t="shared" si="0"/>
        <v>7427.0399999999991</v>
      </c>
      <c r="P39" s="1"/>
      <c r="Q39" s="1"/>
      <c r="R39" s="1"/>
      <c r="S39" s="1"/>
      <c r="T39" s="209"/>
      <c r="U39" s="52" t="s">
        <v>995</v>
      </c>
      <c r="V39" s="53">
        <v>315.45</v>
      </c>
      <c r="W39" s="53" t="s">
        <v>965</v>
      </c>
    </row>
    <row r="40" spans="1:23" x14ac:dyDescent="0.25">
      <c r="A40" s="1"/>
      <c r="B40" s="54" t="s">
        <v>843</v>
      </c>
      <c r="C40" s="55">
        <v>1048.6500000000001</v>
      </c>
      <c r="D40" s="55">
        <v>3171.7</v>
      </c>
      <c r="E40" s="55">
        <v>2169.4</v>
      </c>
      <c r="F40" s="55">
        <v>46.5</v>
      </c>
      <c r="G40" s="55">
        <v>4</v>
      </c>
      <c r="H40" s="55"/>
      <c r="I40" s="55">
        <f>+DESPACHO_EJECUTADO!FC44+DESPACHO_EJECUTADO!FD44</f>
        <v>49.7</v>
      </c>
      <c r="J40" s="55"/>
      <c r="K40" s="55">
        <v>27.2</v>
      </c>
      <c r="L40" s="55">
        <v>9.1999999999999993</v>
      </c>
      <c r="M40" s="55">
        <v>40.200000000000003</v>
      </c>
      <c r="N40" s="55">
        <v>757.2</v>
      </c>
      <c r="O40" s="55">
        <f t="shared" si="0"/>
        <v>7323.7499999999991</v>
      </c>
      <c r="P40" s="1"/>
      <c r="Q40" s="1"/>
      <c r="R40" s="1"/>
      <c r="S40" s="1"/>
      <c r="T40" s="209"/>
      <c r="U40" s="52" t="s">
        <v>996</v>
      </c>
      <c r="V40" s="53">
        <v>119.4</v>
      </c>
      <c r="W40" s="53" t="s">
        <v>965</v>
      </c>
    </row>
    <row r="41" spans="1:23" x14ac:dyDescent="0.25">
      <c r="A41" s="1"/>
      <c r="B41" s="54" t="s">
        <v>844</v>
      </c>
      <c r="C41" s="55">
        <v>1045.04</v>
      </c>
      <c r="D41" s="55">
        <v>3227.4</v>
      </c>
      <c r="E41" s="55">
        <v>2173.6</v>
      </c>
      <c r="F41" s="55">
        <v>47.3</v>
      </c>
      <c r="G41" s="55">
        <v>3.7</v>
      </c>
      <c r="H41" s="55"/>
      <c r="I41" s="55">
        <f>+DESPACHO_EJECUTADO!FC45+DESPACHO_EJECUTADO!FD45</f>
        <v>48.7</v>
      </c>
      <c r="J41" s="55"/>
      <c r="K41" s="55">
        <v>27.5</v>
      </c>
      <c r="L41" s="55">
        <v>9.5</v>
      </c>
      <c r="M41" s="55">
        <v>0.1</v>
      </c>
      <c r="N41" s="55">
        <v>720.4</v>
      </c>
      <c r="O41" s="55">
        <f t="shared" si="0"/>
        <v>7303.2400000000007</v>
      </c>
      <c r="P41" s="1"/>
      <c r="Q41" s="1"/>
      <c r="R41" s="1"/>
      <c r="S41" s="1"/>
      <c r="T41" s="209" t="s">
        <v>625</v>
      </c>
      <c r="U41" s="52" t="s">
        <v>997</v>
      </c>
      <c r="V41" s="53">
        <v>85.3</v>
      </c>
      <c r="W41" s="53" t="s">
        <v>965</v>
      </c>
    </row>
    <row r="42" spans="1:23" x14ac:dyDescent="0.25">
      <c r="A42" s="1"/>
      <c r="B42" s="54" t="s">
        <v>845</v>
      </c>
      <c r="C42" s="55">
        <v>1042.24</v>
      </c>
      <c r="D42" s="55">
        <v>3201</v>
      </c>
      <c r="E42" s="55">
        <v>2131.1999999999998</v>
      </c>
      <c r="F42" s="55">
        <v>47.2</v>
      </c>
      <c r="G42" s="55">
        <v>3.6</v>
      </c>
      <c r="H42" s="55"/>
      <c r="I42" s="55">
        <f>+DESPACHO_EJECUTADO!FC46+DESPACHO_EJECUTADO!FD46</f>
        <v>48.9</v>
      </c>
      <c r="J42" s="55"/>
      <c r="K42" s="55">
        <v>27</v>
      </c>
      <c r="L42" s="55">
        <v>10.4</v>
      </c>
      <c r="M42" s="55">
        <v>0</v>
      </c>
      <c r="N42" s="55">
        <v>677</v>
      </c>
      <c r="O42" s="55">
        <f t="shared" si="0"/>
        <v>7188.5399999999991</v>
      </c>
      <c r="P42" s="1"/>
      <c r="Q42" s="1"/>
      <c r="R42" s="1"/>
      <c r="S42" s="1"/>
      <c r="T42" s="209" t="s">
        <v>311</v>
      </c>
      <c r="U42" s="52" t="s">
        <v>998</v>
      </c>
      <c r="V42" s="53">
        <v>447.65</v>
      </c>
      <c r="W42" s="53" t="s">
        <v>965</v>
      </c>
    </row>
    <row r="43" spans="1:23" x14ac:dyDescent="0.25">
      <c r="A43" s="1"/>
      <c r="B43" s="54" t="s">
        <v>846</v>
      </c>
      <c r="C43" s="55">
        <v>1045.75</v>
      </c>
      <c r="D43" s="55">
        <v>3253.7</v>
      </c>
      <c r="E43" s="55">
        <v>2293</v>
      </c>
      <c r="F43" s="55">
        <v>47.3</v>
      </c>
      <c r="G43" s="55">
        <v>0</v>
      </c>
      <c r="H43" s="55"/>
      <c r="I43" s="55">
        <f>+DESPACHO_EJECUTADO!FC47+DESPACHO_EJECUTADO!FD47</f>
        <v>49.7</v>
      </c>
      <c r="J43" s="55"/>
      <c r="K43" s="55">
        <v>27.1</v>
      </c>
      <c r="L43" s="55">
        <v>10.8</v>
      </c>
      <c r="M43" s="55">
        <v>0</v>
      </c>
      <c r="N43" s="55">
        <v>648.20000000000005</v>
      </c>
      <c r="O43" s="55">
        <f t="shared" si="0"/>
        <v>7375.55</v>
      </c>
      <c r="P43" s="1"/>
      <c r="Q43" s="1"/>
      <c r="R43" s="1"/>
      <c r="S43" s="1"/>
      <c r="T43" s="209" t="s">
        <v>626</v>
      </c>
      <c r="U43" s="52" t="s">
        <v>999</v>
      </c>
      <c r="V43" s="53">
        <v>444</v>
      </c>
      <c r="W43" s="53" t="s">
        <v>965</v>
      </c>
    </row>
    <row r="44" spans="1:23" x14ac:dyDescent="0.25">
      <c r="A44" s="1"/>
      <c r="B44" s="54" t="s">
        <v>847</v>
      </c>
      <c r="C44" s="55">
        <v>1044.76</v>
      </c>
      <c r="D44" s="55">
        <v>3279.2</v>
      </c>
      <c r="E44" s="55">
        <v>2281.1999999999998</v>
      </c>
      <c r="F44" s="55">
        <v>47.4</v>
      </c>
      <c r="G44" s="55">
        <v>0</v>
      </c>
      <c r="H44" s="55"/>
      <c r="I44" s="55">
        <f>+DESPACHO_EJECUTADO!FC48+DESPACHO_EJECUTADO!FD48</f>
        <v>57.3</v>
      </c>
      <c r="J44" s="55"/>
      <c r="K44" s="55">
        <v>27.4</v>
      </c>
      <c r="L44" s="55">
        <v>10.8</v>
      </c>
      <c r="M44" s="55">
        <v>0</v>
      </c>
      <c r="N44" s="55">
        <v>613.29999999999995</v>
      </c>
      <c r="O44" s="55">
        <f t="shared" si="0"/>
        <v>7361.36</v>
      </c>
      <c r="P44" s="1"/>
      <c r="Q44" s="1"/>
      <c r="R44" s="1"/>
      <c r="S44" s="1"/>
      <c r="T44" s="209" t="s">
        <v>603</v>
      </c>
      <c r="U44" s="52" t="s">
        <v>1000</v>
      </c>
      <c r="V44" s="53" t="s">
        <v>965</v>
      </c>
      <c r="W44" s="53">
        <v>2496.15</v>
      </c>
    </row>
    <row r="45" spans="1:23" x14ac:dyDescent="0.25">
      <c r="A45" s="1"/>
      <c r="B45" s="54" t="s">
        <v>848</v>
      </c>
      <c r="C45" s="55">
        <v>1048.25</v>
      </c>
      <c r="D45" s="55">
        <v>3279.7</v>
      </c>
      <c r="E45" s="55">
        <v>2329.1</v>
      </c>
      <c r="F45" s="55">
        <v>47.9</v>
      </c>
      <c r="G45" s="55">
        <v>0</v>
      </c>
      <c r="H45" s="55"/>
      <c r="I45" s="55">
        <f>+DESPACHO_EJECUTADO!FC49+DESPACHO_EJECUTADO!FD49</f>
        <v>56.8</v>
      </c>
      <c r="J45" s="55"/>
      <c r="K45" s="55">
        <v>27.4</v>
      </c>
      <c r="L45" s="55">
        <v>10.8</v>
      </c>
      <c r="M45" s="55">
        <v>0</v>
      </c>
      <c r="N45" s="55">
        <v>577.70000000000005</v>
      </c>
      <c r="O45" s="55">
        <f t="shared" si="0"/>
        <v>7377.6499999999987</v>
      </c>
      <c r="P45" s="1"/>
      <c r="Q45" s="1"/>
      <c r="R45" s="1"/>
      <c r="S45" s="1"/>
      <c r="T45" s="209" t="s">
        <v>610</v>
      </c>
      <c r="U45" s="52" t="s">
        <v>1001</v>
      </c>
      <c r="V45" s="53">
        <v>2160.85</v>
      </c>
      <c r="W45" s="53" t="s">
        <v>965</v>
      </c>
    </row>
    <row r="46" spans="1:23" x14ac:dyDescent="0.25">
      <c r="A46" s="1"/>
      <c r="B46" s="56" t="s">
        <v>849</v>
      </c>
      <c r="C46" s="57">
        <v>1047.8499999999999</v>
      </c>
      <c r="D46" s="57">
        <v>3283.6</v>
      </c>
      <c r="E46" s="57">
        <v>2402.5</v>
      </c>
      <c r="F46" s="57">
        <v>47.6</v>
      </c>
      <c r="G46" s="57">
        <v>0</v>
      </c>
      <c r="H46" s="57"/>
      <c r="I46" s="57">
        <f>+DESPACHO_EJECUTADO!FC50+DESPACHO_EJECUTADO!FD50</f>
        <v>56.7</v>
      </c>
      <c r="J46" s="57"/>
      <c r="K46" s="57">
        <v>27.5</v>
      </c>
      <c r="L46" s="57">
        <v>10.8</v>
      </c>
      <c r="M46" s="57">
        <v>0</v>
      </c>
      <c r="N46" s="57">
        <v>559.29999999999995</v>
      </c>
      <c r="O46" s="57">
        <f t="shared" si="0"/>
        <v>7435.85</v>
      </c>
      <c r="P46" s="1"/>
      <c r="Q46" s="1"/>
      <c r="R46" s="1"/>
      <c r="S46" s="1"/>
      <c r="T46" s="209" t="s">
        <v>614</v>
      </c>
      <c r="U46" s="52" t="s">
        <v>1002</v>
      </c>
      <c r="V46" s="53">
        <v>108.75</v>
      </c>
      <c r="W46" s="53" t="s">
        <v>965</v>
      </c>
    </row>
    <row r="47" spans="1:23" x14ac:dyDescent="0.25">
      <c r="A47" s="1"/>
      <c r="B47" s="50" t="s">
        <v>850</v>
      </c>
      <c r="C47" s="51">
        <v>1046.45</v>
      </c>
      <c r="D47" s="51">
        <v>3255.7</v>
      </c>
      <c r="E47" s="51">
        <v>2332.8000000000002</v>
      </c>
      <c r="F47" s="51">
        <v>47.8</v>
      </c>
      <c r="G47" s="51">
        <v>0</v>
      </c>
      <c r="H47" s="51"/>
      <c r="I47" s="51">
        <f>+DESPACHO_EJECUTADO!FC51+DESPACHO_EJECUTADO!FD51</f>
        <v>51</v>
      </c>
      <c r="J47" s="51"/>
      <c r="K47" s="51">
        <v>27.3</v>
      </c>
      <c r="L47" s="51">
        <v>10.8</v>
      </c>
      <c r="M47" s="51">
        <v>0</v>
      </c>
      <c r="N47" s="51">
        <v>542.4</v>
      </c>
      <c r="O47" s="51">
        <f t="shared" si="0"/>
        <v>7314.25</v>
      </c>
      <c r="P47" s="1"/>
      <c r="Q47" s="1"/>
      <c r="R47" s="1"/>
      <c r="S47" s="1"/>
      <c r="T47" s="209" t="s">
        <v>90</v>
      </c>
      <c r="U47" s="52" t="s">
        <v>1003</v>
      </c>
      <c r="V47" s="53" t="s">
        <v>965</v>
      </c>
      <c r="W47" s="53">
        <v>13382.9</v>
      </c>
    </row>
    <row r="48" spans="1:23" x14ac:dyDescent="0.25">
      <c r="A48" s="1"/>
      <c r="B48" s="54" t="s">
        <v>851</v>
      </c>
      <c r="C48" s="55">
        <v>1050.1500000000001</v>
      </c>
      <c r="D48" s="55">
        <v>3227.5</v>
      </c>
      <c r="E48" s="55">
        <v>2383.9</v>
      </c>
      <c r="F48" s="55">
        <v>47.9</v>
      </c>
      <c r="G48" s="55">
        <v>0</v>
      </c>
      <c r="H48" s="55"/>
      <c r="I48" s="55">
        <f>+DESPACHO_EJECUTADO!FC52+DESPACHO_EJECUTADO!FD52</f>
        <v>50.099999999999994</v>
      </c>
      <c r="J48" s="55"/>
      <c r="K48" s="55">
        <v>27.6</v>
      </c>
      <c r="L48" s="55">
        <v>10.8</v>
      </c>
      <c r="M48" s="55">
        <v>0</v>
      </c>
      <c r="N48" s="55">
        <v>514.70000000000005</v>
      </c>
      <c r="O48" s="55">
        <f t="shared" si="0"/>
        <v>7312.65</v>
      </c>
      <c r="P48" s="1"/>
      <c r="Q48" s="1"/>
      <c r="R48" s="1"/>
      <c r="S48" s="1"/>
      <c r="T48" s="209"/>
      <c r="U48" s="52" t="s">
        <v>1004</v>
      </c>
      <c r="V48" s="53">
        <v>249.4</v>
      </c>
      <c r="W48" s="53" t="s">
        <v>965</v>
      </c>
    </row>
    <row r="49" spans="1:23" x14ac:dyDescent="0.25">
      <c r="A49" s="1"/>
      <c r="B49" s="54" t="s">
        <v>852</v>
      </c>
      <c r="C49" s="55">
        <v>1047.8399999999999</v>
      </c>
      <c r="D49" s="55">
        <v>3222.6</v>
      </c>
      <c r="E49" s="55">
        <v>2282.6</v>
      </c>
      <c r="F49" s="55">
        <v>47.7</v>
      </c>
      <c r="G49" s="55">
        <v>0</v>
      </c>
      <c r="H49" s="55"/>
      <c r="I49" s="55">
        <f>+DESPACHO_EJECUTADO!FC53+DESPACHO_EJECUTADO!FD53</f>
        <v>50.3</v>
      </c>
      <c r="J49" s="55"/>
      <c r="K49" s="55">
        <v>27.3</v>
      </c>
      <c r="L49" s="55">
        <v>10.8</v>
      </c>
      <c r="M49" s="55">
        <v>0</v>
      </c>
      <c r="N49" s="55">
        <v>510.6</v>
      </c>
      <c r="O49" s="55">
        <f t="shared" si="0"/>
        <v>7199.74</v>
      </c>
      <c r="P49" s="1"/>
      <c r="Q49" s="1"/>
      <c r="R49" s="1"/>
      <c r="S49" s="1"/>
      <c r="T49" s="209" t="s">
        <v>607</v>
      </c>
      <c r="U49" s="52" t="s">
        <v>1005</v>
      </c>
      <c r="V49" s="53" t="s">
        <v>965</v>
      </c>
      <c r="W49" s="53">
        <v>1480.65</v>
      </c>
    </row>
    <row r="50" spans="1:23" x14ac:dyDescent="0.25">
      <c r="A50" s="1"/>
      <c r="B50" s="54" t="s">
        <v>853</v>
      </c>
      <c r="C50" s="55">
        <v>1044.1500000000001</v>
      </c>
      <c r="D50" s="55">
        <v>3228.6</v>
      </c>
      <c r="E50" s="55">
        <v>2306.6</v>
      </c>
      <c r="F50" s="55">
        <v>47.7</v>
      </c>
      <c r="G50" s="55">
        <v>0</v>
      </c>
      <c r="H50" s="55"/>
      <c r="I50" s="55">
        <f>+DESPACHO_EJECUTADO!FC54+DESPACHO_EJECUTADO!FD54</f>
        <v>50.3</v>
      </c>
      <c r="J50" s="55"/>
      <c r="K50" s="55">
        <v>27.4</v>
      </c>
      <c r="L50" s="55">
        <v>10.8</v>
      </c>
      <c r="M50" s="55">
        <v>0</v>
      </c>
      <c r="N50" s="55">
        <v>465.3</v>
      </c>
      <c r="O50" s="55">
        <f t="shared" si="0"/>
        <v>7180.85</v>
      </c>
      <c r="P50" s="1"/>
      <c r="Q50" s="1"/>
      <c r="R50" s="1"/>
      <c r="S50" s="1"/>
      <c r="T50" s="209" t="s">
        <v>620</v>
      </c>
      <c r="U50" s="52" t="s">
        <v>1006</v>
      </c>
      <c r="V50" s="53">
        <v>37.125</v>
      </c>
      <c r="W50" s="53" t="s">
        <v>965</v>
      </c>
    </row>
    <row r="51" spans="1:23" x14ac:dyDescent="0.25">
      <c r="A51" s="1"/>
      <c r="B51" s="54" t="s">
        <v>854</v>
      </c>
      <c r="C51" s="55">
        <v>1046.04</v>
      </c>
      <c r="D51" s="55">
        <v>3129.9</v>
      </c>
      <c r="E51" s="55">
        <v>2310.5</v>
      </c>
      <c r="F51" s="55">
        <v>47.6</v>
      </c>
      <c r="G51" s="55">
        <v>0</v>
      </c>
      <c r="H51" s="55"/>
      <c r="I51" s="55">
        <f>+DESPACHO_EJECUTADO!FC55+DESPACHO_EJECUTADO!FD55</f>
        <v>51.699999999999996</v>
      </c>
      <c r="J51" s="55"/>
      <c r="K51" s="55">
        <v>26.4</v>
      </c>
      <c r="L51" s="55">
        <v>10.8</v>
      </c>
      <c r="M51" s="55">
        <v>0</v>
      </c>
      <c r="N51" s="55">
        <v>478.7</v>
      </c>
      <c r="O51" s="55">
        <f t="shared" si="0"/>
        <v>7101.64</v>
      </c>
      <c r="P51" s="1"/>
      <c r="Q51" s="1"/>
      <c r="R51" s="1"/>
      <c r="S51" s="1"/>
      <c r="T51" s="209" t="s">
        <v>102</v>
      </c>
      <c r="U51" s="52" t="s">
        <v>1007</v>
      </c>
      <c r="V51" s="53">
        <v>128.44999999999999</v>
      </c>
      <c r="W51" s="53" t="s">
        <v>965</v>
      </c>
    </row>
    <row r="52" spans="1:23" x14ac:dyDescent="0.25">
      <c r="A52" s="1"/>
      <c r="B52" s="54" t="s">
        <v>855</v>
      </c>
      <c r="C52" s="55">
        <v>1055.1500000000001</v>
      </c>
      <c r="D52" s="55">
        <v>3019.2</v>
      </c>
      <c r="E52" s="55">
        <v>2173</v>
      </c>
      <c r="F52" s="55">
        <v>47.8</v>
      </c>
      <c r="G52" s="55">
        <v>0</v>
      </c>
      <c r="H52" s="55"/>
      <c r="I52" s="55">
        <f>+DESPACHO_EJECUTADO!FC56+DESPACHO_EJECUTADO!FD56</f>
        <v>51.8</v>
      </c>
      <c r="J52" s="55"/>
      <c r="K52" s="55">
        <v>26.3</v>
      </c>
      <c r="L52" s="55">
        <v>10.8</v>
      </c>
      <c r="M52" s="55">
        <v>0</v>
      </c>
      <c r="N52" s="55">
        <v>477.5</v>
      </c>
      <c r="O52" s="55">
        <f t="shared" si="0"/>
        <v>6861.5500000000011</v>
      </c>
      <c r="P52" s="1"/>
      <c r="Q52" s="1"/>
      <c r="R52" s="1"/>
      <c r="S52" s="1"/>
      <c r="T52" s="209"/>
      <c r="U52" s="52" t="s">
        <v>1008</v>
      </c>
      <c r="V52" s="53" t="s">
        <v>965</v>
      </c>
      <c r="W52" s="53">
        <v>5148.3</v>
      </c>
    </row>
    <row r="53" spans="1:23" x14ac:dyDescent="0.25">
      <c r="A53" s="1"/>
      <c r="B53" s="54" t="s">
        <v>856</v>
      </c>
      <c r="C53" s="55">
        <v>1038.6400000000001</v>
      </c>
      <c r="D53" s="55">
        <v>3011.9</v>
      </c>
      <c r="E53" s="55">
        <v>2023.8</v>
      </c>
      <c r="F53" s="55">
        <v>47.9</v>
      </c>
      <c r="G53" s="55">
        <v>0</v>
      </c>
      <c r="H53" s="55"/>
      <c r="I53" s="55">
        <f>+DESPACHO_EJECUTADO!FC57+DESPACHO_EJECUTADO!FD57</f>
        <v>51.8</v>
      </c>
      <c r="J53" s="55"/>
      <c r="K53" s="55">
        <v>26.3</v>
      </c>
      <c r="L53" s="55">
        <v>10.8</v>
      </c>
      <c r="M53" s="55">
        <v>0</v>
      </c>
      <c r="N53" s="55">
        <v>487.9</v>
      </c>
      <c r="O53" s="55">
        <f t="shared" si="0"/>
        <v>6699.04</v>
      </c>
      <c r="P53" s="1"/>
      <c r="Q53" s="1"/>
      <c r="R53" s="1"/>
      <c r="S53" s="1"/>
      <c r="T53" s="209"/>
      <c r="U53" s="52" t="s">
        <v>108</v>
      </c>
      <c r="V53" s="53" t="s">
        <v>965</v>
      </c>
      <c r="W53" s="53">
        <v>2155.8000000000002</v>
      </c>
    </row>
    <row r="54" spans="1:23" x14ac:dyDescent="0.25">
      <c r="A54" s="1"/>
      <c r="B54" s="56" t="s">
        <v>49</v>
      </c>
      <c r="C54" s="57">
        <v>1043.54</v>
      </c>
      <c r="D54" s="57">
        <v>2938.4</v>
      </c>
      <c r="E54" s="57">
        <v>1903.1</v>
      </c>
      <c r="F54" s="57">
        <v>47.7</v>
      </c>
      <c r="G54" s="57">
        <v>0</v>
      </c>
      <c r="H54" s="57"/>
      <c r="I54" s="57">
        <f>+DESPACHO_EJECUTADO!FC58+DESPACHO_EJECUTADO!FD58</f>
        <v>51.699999999999996</v>
      </c>
      <c r="J54" s="57"/>
      <c r="K54" s="57">
        <v>27</v>
      </c>
      <c r="L54" s="57">
        <v>10.8</v>
      </c>
      <c r="M54" s="57">
        <v>0</v>
      </c>
      <c r="N54" s="57">
        <v>483.6</v>
      </c>
      <c r="O54" s="57">
        <f t="shared" si="0"/>
        <v>6505.84</v>
      </c>
      <c r="P54" s="1"/>
      <c r="Q54" s="1"/>
      <c r="R54" s="1"/>
      <c r="S54" s="1"/>
      <c r="T54" s="209"/>
      <c r="U54" s="52" t="s">
        <v>1009</v>
      </c>
      <c r="V54" s="53">
        <v>173.25</v>
      </c>
      <c r="W54" s="53" t="s">
        <v>965</v>
      </c>
    </row>
    <row r="55" spans="1:23" x14ac:dyDescent="0.25">
      <c r="A55" s="1"/>
      <c r="B55" s="58" t="s">
        <v>1010</v>
      </c>
      <c r="C55" s="59">
        <f>SUM(C7:C54)/2</f>
        <v>25088.574999999997</v>
      </c>
      <c r="D55" s="59">
        <f t="shared" ref="D55:O55" si="1">SUM(D7:D54)/2</f>
        <v>73727.199999999983</v>
      </c>
      <c r="E55" s="59">
        <f t="shared" si="1"/>
        <v>48236.700000000004</v>
      </c>
      <c r="F55" s="59">
        <f t="shared" si="1"/>
        <v>792.50000000000011</v>
      </c>
      <c r="G55" s="59">
        <f t="shared" si="1"/>
        <v>62.550000000000004</v>
      </c>
      <c r="H55" s="59">
        <f t="shared" si="1"/>
        <v>0</v>
      </c>
      <c r="I55" s="59">
        <f t="shared" si="1"/>
        <v>1252.0000000000002</v>
      </c>
      <c r="J55" s="59">
        <f t="shared" si="1"/>
        <v>0</v>
      </c>
      <c r="K55" s="59">
        <f t="shared" si="1"/>
        <v>639.09999999999991</v>
      </c>
      <c r="L55" s="59">
        <f t="shared" si="1"/>
        <v>241.75</v>
      </c>
      <c r="M55" s="59">
        <f t="shared" si="1"/>
        <v>4946.0000000000009</v>
      </c>
      <c r="N55" s="59">
        <f t="shared" si="1"/>
        <v>11946.800000000001</v>
      </c>
      <c r="O55" s="59">
        <f t="shared" si="1"/>
        <v>166933.17500000002</v>
      </c>
      <c r="P55" s="1"/>
      <c r="Q55" s="1"/>
      <c r="R55" s="1"/>
      <c r="S55" s="1"/>
      <c r="T55" s="209" t="s">
        <v>110</v>
      </c>
      <c r="U55" s="52" t="s">
        <v>1011</v>
      </c>
      <c r="V55" s="53" t="s">
        <v>965</v>
      </c>
      <c r="W55" s="53">
        <v>1879.85</v>
      </c>
    </row>
    <row r="56" spans="1:23" x14ac:dyDescent="0.25">
      <c r="A56" s="1"/>
      <c r="B56" s="58" t="s">
        <v>1012</v>
      </c>
      <c r="C56" s="193">
        <f>+C55/$O$55</f>
        <v>0.15029112697341312</v>
      </c>
      <c r="D56" s="193">
        <f t="shared" ref="D56:O56" si="2">+D55/$O$55</f>
        <v>0.44165696842464042</v>
      </c>
      <c r="E56" s="193">
        <f t="shared" si="2"/>
        <v>0.28895814148386023</v>
      </c>
      <c r="F56" s="193">
        <f t="shared" si="2"/>
        <v>4.7474086561883223E-3</v>
      </c>
      <c r="G56" s="193">
        <f t="shared" si="2"/>
        <v>3.7470083463038428E-4</v>
      </c>
      <c r="H56" s="193">
        <f t="shared" si="2"/>
        <v>0</v>
      </c>
      <c r="I56" s="193">
        <f t="shared" si="2"/>
        <v>7.5000071136249588E-3</v>
      </c>
      <c r="J56" s="193">
        <f t="shared" si="2"/>
        <v>0</v>
      </c>
      <c r="K56" s="193">
        <f t="shared" si="2"/>
        <v>3.8284780721387457E-3</v>
      </c>
      <c r="L56" s="193">
        <f t="shared" si="2"/>
        <v>1.4481842809255859E-3</v>
      </c>
      <c r="M56" s="193">
        <f t="shared" si="2"/>
        <v>2.9628622351428949E-2</v>
      </c>
      <c r="N56" s="193">
        <f t="shared" si="2"/>
        <v>7.1566361809149076E-2</v>
      </c>
      <c r="O56" s="193">
        <f t="shared" si="2"/>
        <v>1</v>
      </c>
      <c r="P56" s="1"/>
      <c r="Q56" s="1"/>
      <c r="R56" s="1"/>
      <c r="S56" s="1"/>
      <c r="T56" s="209"/>
      <c r="U56" s="52" t="s">
        <v>1013</v>
      </c>
      <c r="V56" s="53">
        <v>14.4</v>
      </c>
      <c r="W56" s="53" t="s">
        <v>965</v>
      </c>
    </row>
    <row r="57" spans="1:23" x14ac:dyDescent="0.25">
      <c r="A57" s="1"/>
      <c r="B57" s="1"/>
      <c r="C57" s="1"/>
      <c r="D57" s="1"/>
      <c r="E57" s="1"/>
      <c r="F57" s="1"/>
      <c r="G57" s="1"/>
      <c r="H57" s="1"/>
      <c r="I57" s="1"/>
      <c r="J57" s="1"/>
      <c r="K57" s="1"/>
      <c r="L57" s="1"/>
      <c r="M57" s="1"/>
      <c r="N57" s="1"/>
      <c r="O57" s="1"/>
      <c r="P57" s="1"/>
      <c r="Q57" s="1"/>
      <c r="R57" s="1"/>
      <c r="S57" s="1"/>
      <c r="T57" s="209"/>
      <c r="U57" s="52" t="s">
        <v>1014</v>
      </c>
      <c r="V57" s="53">
        <v>722.3</v>
      </c>
      <c r="W57" s="53" t="s">
        <v>965</v>
      </c>
    </row>
    <row r="58" spans="1:23" x14ac:dyDescent="0.25">
      <c r="A58" s="1"/>
      <c r="B58" s="1"/>
      <c r="C58" s="1"/>
      <c r="D58" s="1"/>
      <c r="E58" s="1"/>
      <c r="F58" s="1"/>
      <c r="G58" s="1"/>
      <c r="H58" s="1"/>
      <c r="I58" s="1"/>
      <c r="J58" s="1"/>
      <c r="K58" s="1"/>
      <c r="L58" s="1"/>
      <c r="M58" s="1"/>
      <c r="N58" s="1"/>
      <c r="O58" s="1"/>
      <c r="P58" s="1"/>
      <c r="Q58" s="1"/>
      <c r="R58" s="1"/>
      <c r="S58" s="1"/>
      <c r="T58" s="209"/>
      <c r="U58" s="52" t="s">
        <v>1015</v>
      </c>
      <c r="V58" s="53" t="s">
        <v>965</v>
      </c>
      <c r="W58" s="53">
        <v>3216.15</v>
      </c>
    </row>
    <row r="59" spans="1:23" x14ac:dyDescent="0.25">
      <c r="A59" s="1"/>
      <c r="B59" s="1"/>
      <c r="C59" s="1"/>
      <c r="D59" s="1"/>
      <c r="E59" s="1"/>
      <c r="F59" s="1"/>
      <c r="G59" s="1"/>
      <c r="H59" s="1"/>
      <c r="I59" s="1"/>
      <c r="J59" s="1"/>
      <c r="K59" s="1"/>
      <c r="L59" s="1"/>
      <c r="M59" s="1"/>
      <c r="N59" s="1"/>
      <c r="O59" s="1"/>
      <c r="P59" s="1"/>
      <c r="Q59" s="1"/>
      <c r="R59" s="1"/>
      <c r="S59" s="1"/>
      <c r="T59" s="209"/>
      <c r="U59" s="52" t="s">
        <v>1016</v>
      </c>
      <c r="V59" s="53" t="s">
        <v>965</v>
      </c>
      <c r="W59" s="53">
        <v>3027.15</v>
      </c>
    </row>
    <row r="60" spans="1:23" x14ac:dyDescent="0.25">
      <c r="A60" s="1"/>
      <c r="B60" s="1"/>
      <c r="C60" s="1"/>
      <c r="D60" s="1"/>
      <c r="E60" s="1"/>
      <c r="F60" s="1"/>
      <c r="G60" s="1"/>
      <c r="H60" s="1"/>
      <c r="I60" s="1"/>
      <c r="J60" s="1"/>
      <c r="K60" s="1"/>
      <c r="L60" s="1"/>
      <c r="M60" s="1"/>
      <c r="N60" s="1"/>
      <c r="O60" s="1"/>
      <c r="P60" s="1"/>
      <c r="Q60" s="1"/>
      <c r="R60" s="1"/>
      <c r="S60" s="1"/>
      <c r="T60" s="209"/>
      <c r="U60" s="52" t="s">
        <v>1017</v>
      </c>
      <c r="V60" s="53">
        <v>1118.55</v>
      </c>
      <c r="W60" s="53" t="s">
        <v>965</v>
      </c>
    </row>
    <row r="61" spans="1:23" x14ac:dyDescent="0.25">
      <c r="A61" s="1"/>
      <c r="B61" s="1"/>
      <c r="C61" s="1"/>
      <c r="D61" s="1"/>
      <c r="E61" s="1"/>
      <c r="F61" s="1"/>
      <c r="G61" s="1"/>
      <c r="H61" s="1"/>
      <c r="I61" s="1"/>
      <c r="J61" s="1"/>
      <c r="K61" s="1"/>
      <c r="L61" s="1"/>
      <c r="M61" s="1"/>
      <c r="N61" s="1"/>
      <c r="O61" s="1"/>
      <c r="P61" s="1"/>
      <c r="Q61" s="1"/>
      <c r="R61" s="1"/>
      <c r="S61" s="1"/>
      <c r="T61" s="209" t="s">
        <v>31</v>
      </c>
      <c r="U61" s="52" t="s">
        <v>1018</v>
      </c>
      <c r="V61" s="53">
        <v>464.05</v>
      </c>
      <c r="W61" s="53" t="s">
        <v>965</v>
      </c>
    </row>
    <row r="62" spans="1:23" x14ac:dyDescent="0.25">
      <c r="A62" s="1"/>
      <c r="B62" s="1"/>
      <c r="C62" s="1"/>
      <c r="D62" s="1"/>
      <c r="E62" s="1"/>
      <c r="F62" s="1"/>
      <c r="G62" s="1"/>
      <c r="H62" s="1"/>
      <c r="I62" s="1"/>
      <c r="J62" s="1"/>
      <c r="K62" s="1"/>
      <c r="L62" s="1"/>
      <c r="M62" s="1"/>
      <c r="N62" s="1"/>
      <c r="O62" s="1"/>
      <c r="P62" s="1"/>
      <c r="Q62" s="1"/>
      <c r="R62" s="1"/>
      <c r="S62" s="1"/>
      <c r="T62" s="209" t="s">
        <v>605</v>
      </c>
      <c r="U62" s="52" t="s">
        <v>1019</v>
      </c>
      <c r="V62" s="53" t="s">
        <v>965</v>
      </c>
      <c r="W62" s="53">
        <v>2645.3</v>
      </c>
    </row>
    <row r="63" spans="1:23" x14ac:dyDescent="0.25">
      <c r="A63" s="1"/>
      <c r="B63" s="1"/>
      <c r="C63" s="1"/>
      <c r="D63" s="1"/>
      <c r="E63" s="1"/>
      <c r="F63" s="1"/>
      <c r="G63" s="1"/>
      <c r="H63" s="1"/>
      <c r="I63" s="1"/>
      <c r="J63" s="1"/>
      <c r="K63" s="1"/>
      <c r="L63" s="1"/>
      <c r="M63" s="1"/>
      <c r="N63" s="1"/>
      <c r="O63" s="1"/>
      <c r="P63" s="1"/>
      <c r="Q63" s="1"/>
      <c r="R63" s="1"/>
      <c r="S63" s="1"/>
      <c r="T63" s="209"/>
      <c r="U63" s="52" t="s">
        <v>1020</v>
      </c>
      <c r="V63" s="53">
        <v>21.6</v>
      </c>
      <c r="W63" s="53" t="s">
        <v>965</v>
      </c>
    </row>
    <row r="64" spans="1:23" x14ac:dyDescent="0.25">
      <c r="A64" s="1"/>
      <c r="B64" s="1"/>
      <c r="C64" s="1"/>
      <c r="D64" s="1"/>
      <c r="E64" s="1"/>
      <c r="F64" s="1"/>
      <c r="G64" s="1"/>
      <c r="H64" s="1"/>
      <c r="I64" s="1"/>
      <c r="J64" s="1"/>
      <c r="K64" s="1"/>
      <c r="L64" s="1"/>
      <c r="M64" s="1"/>
      <c r="N64" s="1"/>
      <c r="O64" s="1"/>
      <c r="P64" s="1"/>
      <c r="Q64" s="1"/>
      <c r="R64" s="1"/>
      <c r="S64" s="1"/>
      <c r="T64" s="209" t="s">
        <v>1021</v>
      </c>
      <c r="U64" s="52" t="s">
        <v>1022</v>
      </c>
      <c r="V64" s="53">
        <v>479.9</v>
      </c>
      <c r="W64" s="53" t="s">
        <v>965</v>
      </c>
    </row>
    <row r="65" spans="1:23" x14ac:dyDescent="0.25">
      <c r="A65" s="1"/>
      <c r="B65" s="1"/>
      <c r="C65" s="1"/>
      <c r="D65" s="1"/>
      <c r="E65" s="1"/>
      <c r="F65" s="1"/>
      <c r="G65" s="1"/>
      <c r="H65" s="1"/>
      <c r="I65" s="1"/>
      <c r="J65" s="1"/>
      <c r="K65" s="1"/>
      <c r="L65" s="1"/>
      <c r="M65" s="1"/>
      <c r="N65" s="1"/>
      <c r="O65" s="1"/>
      <c r="P65" s="1"/>
      <c r="Q65" s="1"/>
      <c r="R65" s="1"/>
      <c r="S65" s="1"/>
      <c r="T65" s="209"/>
      <c r="U65" s="52" t="s">
        <v>1023</v>
      </c>
      <c r="V65" s="53">
        <v>226.3</v>
      </c>
      <c r="W65" s="53" t="s">
        <v>965</v>
      </c>
    </row>
    <row r="66" spans="1:23" x14ac:dyDescent="0.25">
      <c r="A66" s="1"/>
      <c r="B66" s="1"/>
      <c r="C66" s="1"/>
      <c r="D66" s="1"/>
      <c r="E66" s="1"/>
      <c r="F66" s="1"/>
      <c r="G66" s="1"/>
      <c r="H66" s="1"/>
      <c r="I66" s="1"/>
      <c r="J66" s="1"/>
      <c r="K66" s="1"/>
      <c r="L66" s="1"/>
      <c r="M66" s="1"/>
      <c r="N66" s="1"/>
      <c r="O66" s="1"/>
      <c r="P66" s="1"/>
      <c r="Q66" s="1"/>
      <c r="R66" s="1"/>
      <c r="S66" s="1"/>
      <c r="T66" s="209" t="s">
        <v>131</v>
      </c>
      <c r="U66" s="52" t="s">
        <v>1024</v>
      </c>
      <c r="V66" s="53">
        <v>96</v>
      </c>
      <c r="W66" s="53" t="s">
        <v>965</v>
      </c>
    </row>
    <row r="67" spans="1:23" x14ac:dyDescent="0.25">
      <c r="A67" s="1"/>
      <c r="B67" s="1"/>
      <c r="C67" s="1"/>
      <c r="D67" s="1"/>
      <c r="E67" s="1"/>
      <c r="F67" s="1"/>
      <c r="G67" s="1"/>
      <c r="H67" s="1"/>
      <c r="I67" s="1"/>
      <c r="J67" s="1"/>
      <c r="K67" s="1"/>
      <c r="L67" s="1"/>
      <c r="M67" s="1"/>
      <c r="N67" s="1"/>
      <c r="O67" s="1"/>
      <c r="P67" s="1"/>
      <c r="Q67" s="1"/>
      <c r="R67" s="1"/>
      <c r="S67" s="1"/>
      <c r="T67" s="209"/>
      <c r="U67" s="52" t="s">
        <v>135</v>
      </c>
      <c r="V67" s="53" t="s">
        <v>965</v>
      </c>
      <c r="W67" s="53">
        <v>3383.6</v>
      </c>
    </row>
    <row r="68" spans="1:23" x14ac:dyDescent="0.25">
      <c r="A68" s="1"/>
      <c r="B68" s="1"/>
      <c r="C68" s="1"/>
      <c r="D68" s="1"/>
      <c r="E68" s="1"/>
      <c r="F68" s="1"/>
      <c r="G68" s="1"/>
      <c r="H68" s="1"/>
      <c r="I68" s="1"/>
      <c r="J68" s="1"/>
      <c r="K68" s="1"/>
      <c r="L68" s="1"/>
      <c r="M68" s="1"/>
      <c r="N68" s="1"/>
      <c r="O68" s="1"/>
      <c r="P68" s="1"/>
      <c r="Q68" s="1"/>
      <c r="R68" s="1"/>
      <c r="S68" s="1"/>
      <c r="T68" s="209"/>
      <c r="U68" s="52" t="s">
        <v>1025</v>
      </c>
      <c r="V68" s="53" t="s">
        <v>965</v>
      </c>
      <c r="W68" s="53">
        <v>669.55</v>
      </c>
    </row>
    <row r="69" spans="1:23" x14ac:dyDescent="0.25">
      <c r="A69" s="1"/>
      <c r="B69" s="1"/>
      <c r="C69" s="1"/>
      <c r="D69" s="1"/>
      <c r="E69" s="1"/>
      <c r="F69" s="1"/>
      <c r="G69" s="1"/>
      <c r="H69" s="1"/>
      <c r="I69" s="1"/>
      <c r="J69" s="1"/>
      <c r="K69" s="1"/>
      <c r="L69" s="1"/>
      <c r="M69" s="1"/>
      <c r="N69" s="1"/>
      <c r="O69" s="1"/>
      <c r="P69" s="1"/>
      <c r="Q69" s="1"/>
      <c r="R69" s="1"/>
      <c r="S69" s="1"/>
      <c r="T69" s="209"/>
      <c r="U69" s="52" t="s">
        <v>1026</v>
      </c>
      <c r="V69" s="53" t="s">
        <v>965</v>
      </c>
      <c r="W69" s="53">
        <v>1091.45</v>
      </c>
    </row>
    <row r="70" spans="1:23" x14ac:dyDescent="0.25">
      <c r="A70" s="1"/>
      <c r="B70" s="1"/>
      <c r="C70" s="1"/>
      <c r="D70" s="1"/>
      <c r="E70" s="1"/>
      <c r="F70" s="1"/>
      <c r="G70" s="1"/>
      <c r="H70" s="1"/>
      <c r="I70" s="1"/>
      <c r="J70" s="1"/>
      <c r="K70" s="1"/>
      <c r="L70" s="1"/>
      <c r="M70" s="1"/>
      <c r="N70" s="1"/>
      <c r="O70" s="1"/>
      <c r="P70" s="1"/>
      <c r="Q70" s="1"/>
      <c r="R70" s="1"/>
      <c r="S70" s="1"/>
      <c r="T70" s="209"/>
      <c r="U70" s="52" t="s">
        <v>1027</v>
      </c>
      <c r="V70" s="53">
        <v>197.55</v>
      </c>
      <c r="W70" s="53" t="s">
        <v>965</v>
      </c>
    </row>
    <row r="71" spans="1:23" x14ac:dyDescent="0.25">
      <c r="A71" s="1"/>
      <c r="B71" s="1"/>
      <c r="C71" s="1"/>
      <c r="D71" s="1"/>
      <c r="E71" s="1"/>
      <c r="F71" s="1"/>
      <c r="G71" s="1"/>
      <c r="H71" s="1"/>
      <c r="I71" s="1"/>
      <c r="J71" s="1"/>
      <c r="K71" s="1"/>
      <c r="L71" s="1"/>
      <c r="M71" s="1"/>
      <c r="N71" s="1"/>
      <c r="O71" s="1"/>
      <c r="P71" s="1"/>
      <c r="Q71" s="1"/>
      <c r="R71" s="1"/>
      <c r="S71" s="1"/>
      <c r="T71" s="209"/>
      <c r="U71" s="52" t="s">
        <v>1028</v>
      </c>
      <c r="V71" s="53">
        <v>87.7</v>
      </c>
      <c r="W71" s="53" t="s">
        <v>965</v>
      </c>
    </row>
    <row r="72" spans="1:23" x14ac:dyDescent="0.25">
      <c r="A72" s="1"/>
      <c r="B72" s="1"/>
      <c r="C72" s="1"/>
      <c r="D72" s="1"/>
      <c r="E72" s="1"/>
      <c r="F72" s="1"/>
      <c r="G72" s="1"/>
      <c r="H72" s="1"/>
      <c r="I72" s="1"/>
      <c r="J72" s="1"/>
      <c r="K72" s="1"/>
      <c r="L72" s="1"/>
      <c r="M72" s="1"/>
      <c r="N72" s="1"/>
      <c r="O72" s="1"/>
      <c r="P72" s="1"/>
      <c r="Q72" s="1"/>
      <c r="R72" s="1"/>
      <c r="S72" s="1"/>
      <c r="T72" s="209"/>
      <c r="U72" s="52" t="s">
        <v>1029</v>
      </c>
      <c r="V72" s="53">
        <v>2633.95</v>
      </c>
      <c r="W72" s="53" t="s">
        <v>965</v>
      </c>
    </row>
    <row r="73" spans="1:23" x14ac:dyDescent="0.25">
      <c r="A73" s="1"/>
      <c r="B73" s="1"/>
      <c r="C73" s="1"/>
      <c r="D73" s="1"/>
      <c r="E73" s="1"/>
      <c r="F73" s="1"/>
      <c r="G73" s="1"/>
      <c r="H73" s="1"/>
      <c r="I73" s="1"/>
      <c r="J73" s="1"/>
      <c r="K73" s="1"/>
      <c r="L73" s="1"/>
      <c r="M73" s="1"/>
      <c r="N73" s="1"/>
      <c r="O73" s="1"/>
      <c r="P73" s="1"/>
      <c r="Q73" s="1"/>
      <c r="R73" s="1"/>
      <c r="S73" s="1"/>
      <c r="T73" s="60" t="s">
        <v>1010</v>
      </c>
      <c r="U73" s="61"/>
      <c r="V73" s="62">
        <v>25088.575000000001</v>
      </c>
      <c r="W73" s="62">
        <v>73727.199999999997</v>
      </c>
    </row>
  </sheetData>
  <mergeCells count="37">
    <mergeCell ref="B3:G3"/>
    <mergeCell ref="T7"/>
    <mergeCell ref="T8"/>
    <mergeCell ref="T9"/>
    <mergeCell ref="T10"/>
    <mergeCell ref="T11:T12"/>
    <mergeCell ref="T13:T15"/>
    <mergeCell ref="T16:T19"/>
    <mergeCell ref="T20"/>
    <mergeCell ref="T21:T22"/>
    <mergeCell ref="T23"/>
    <mergeCell ref="T24:T25"/>
    <mergeCell ref="T26"/>
    <mergeCell ref="T27"/>
    <mergeCell ref="T28"/>
    <mergeCell ref="T29:T30"/>
    <mergeCell ref="T31"/>
    <mergeCell ref="T32"/>
    <mergeCell ref="T33"/>
    <mergeCell ref="T34"/>
    <mergeCell ref="T35:T36"/>
    <mergeCell ref="T37:T40"/>
    <mergeCell ref="T41"/>
    <mergeCell ref="T42"/>
    <mergeCell ref="T43"/>
    <mergeCell ref="T44"/>
    <mergeCell ref="T45"/>
    <mergeCell ref="T46"/>
    <mergeCell ref="T47:T48"/>
    <mergeCell ref="T49"/>
    <mergeCell ref="T64:T65"/>
    <mergeCell ref="T66:T72"/>
    <mergeCell ref="T50"/>
    <mergeCell ref="T51:T54"/>
    <mergeCell ref="T55:T60"/>
    <mergeCell ref="T61"/>
    <mergeCell ref="T62:T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11" t="s">
        <v>1030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row>
    <row r="6" spans="1:68" ht="44.1" customHeight="1" x14ac:dyDescent="0.25">
      <c r="A6" s="1"/>
      <c r="B6" s="210" t="s">
        <v>593</v>
      </c>
      <c r="C6" s="210" t="s">
        <v>649</v>
      </c>
      <c r="D6" s="210" t="s">
        <v>159</v>
      </c>
      <c r="E6" s="210" t="s">
        <v>171</v>
      </c>
      <c r="F6" s="210" t="s">
        <v>634</v>
      </c>
      <c r="G6" s="210" t="s">
        <v>635</v>
      </c>
      <c r="H6" s="210" t="s">
        <v>636</v>
      </c>
      <c r="I6" s="210" t="s">
        <v>646</v>
      </c>
      <c r="J6" s="210" t="s">
        <v>615</v>
      </c>
      <c r="K6" s="210" t="s">
        <v>637</v>
      </c>
      <c r="L6" s="210"/>
      <c r="M6" s="210"/>
      <c r="N6" s="210"/>
      <c r="O6" s="210"/>
      <c r="P6" s="210" t="s">
        <v>633</v>
      </c>
      <c r="Q6" s="210" t="s">
        <v>621</v>
      </c>
      <c r="R6" s="210" t="s">
        <v>638</v>
      </c>
      <c r="S6" s="210" t="s">
        <v>622</v>
      </c>
      <c r="T6" s="210" t="s">
        <v>623</v>
      </c>
      <c r="U6" s="210" t="s">
        <v>624</v>
      </c>
      <c r="V6" s="210" t="s">
        <v>639</v>
      </c>
      <c r="W6" s="210"/>
      <c r="X6" s="210" t="s">
        <v>616</v>
      </c>
      <c r="Y6" s="210" t="s">
        <v>72</v>
      </c>
      <c r="Z6" s="210"/>
      <c r="AA6" s="210"/>
      <c r="AB6" s="210"/>
      <c r="AC6" s="210"/>
      <c r="AD6" s="210" t="s">
        <v>640</v>
      </c>
      <c r="AE6" s="210"/>
      <c r="AF6" s="210" t="s">
        <v>641</v>
      </c>
      <c r="AG6" s="210"/>
      <c r="AH6" s="210"/>
      <c r="AI6" s="210"/>
      <c r="AJ6" s="210" t="s">
        <v>617</v>
      </c>
      <c r="AK6" s="210" t="s">
        <v>642</v>
      </c>
      <c r="AL6" s="210" t="s">
        <v>618</v>
      </c>
      <c r="AM6" s="210" t="s">
        <v>625</v>
      </c>
      <c r="AN6" s="210" t="s">
        <v>626</v>
      </c>
      <c r="AO6" s="210" t="s">
        <v>1031</v>
      </c>
      <c r="AP6" s="210" t="s">
        <v>342</v>
      </c>
      <c r="AQ6" s="210" t="s">
        <v>619</v>
      </c>
      <c r="AR6" s="210" t="s">
        <v>620</v>
      </c>
      <c r="AS6" s="210" t="s">
        <v>643</v>
      </c>
      <c r="AT6" s="210" t="s">
        <v>627</v>
      </c>
      <c r="AU6" s="210" t="s">
        <v>102</v>
      </c>
      <c r="AV6" s="210"/>
      <c r="AW6" s="210" t="s">
        <v>110</v>
      </c>
      <c r="AX6" s="210"/>
      <c r="AY6" s="210"/>
      <c r="AZ6" s="210"/>
      <c r="BA6" s="210"/>
      <c r="BB6" s="210" t="s">
        <v>628</v>
      </c>
      <c r="BC6" s="210" t="s">
        <v>629</v>
      </c>
      <c r="BD6" s="210" t="s">
        <v>630</v>
      </c>
      <c r="BE6" s="210" t="s">
        <v>31</v>
      </c>
      <c r="BF6" s="210" t="s">
        <v>631</v>
      </c>
      <c r="BG6" s="210"/>
      <c r="BH6" s="210"/>
      <c r="BI6" s="210"/>
      <c r="BJ6" s="210" t="s">
        <v>644</v>
      </c>
      <c r="BK6" s="210" t="s">
        <v>605</v>
      </c>
      <c r="BL6" s="210" t="s">
        <v>648</v>
      </c>
      <c r="BM6" s="210" t="s">
        <v>645</v>
      </c>
      <c r="BN6" s="210"/>
      <c r="BO6" s="210" t="s">
        <v>632</v>
      </c>
      <c r="BP6" s="63" t="s">
        <v>1032</v>
      </c>
    </row>
    <row r="7" spans="1:68" x14ac:dyDescent="0.25">
      <c r="A7" s="1"/>
      <c r="B7" s="210"/>
      <c r="C7" s="63" t="s">
        <v>1033</v>
      </c>
      <c r="D7" s="63" t="s">
        <v>1034</v>
      </c>
      <c r="E7" s="63" t="s">
        <v>1035</v>
      </c>
      <c r="F7" s="63" t="s">
        <v>1036</v>
      </c>
      <c r="G7" s="63" t="s">
        <v>966</v>
      </c>
      <c r="H7" s="63" t="s">
        <v>1037</v>
      </c>
      <c r="I7" s="63" t="s">
        <v>1038</v>
      </c>
      <c r="J7" s="63" t="s">
        <v>965</v>
      </c>
      <c r="K7" s="63" t="s">
        <v>972</v>
      </c>
      <c r="L7" s="63" t="s">
        <v>1039</v>
      </c>
      <c r="M7" s="63" t="s">
        <v>973</v>
      </c>
      <c r="N7" s="63" t="s">
        <v>974</v>
      </c>
      <c r="O7" s="63" t="s">
        <v>1040</v>
      </c>
      <c r="P7" s="63" t="s">
        <v>979</v>
      </c>
      <c r="Q7" s="63" t="s">
        <v>982</v>
      </c>
      <c r="R7" s="63" t="s">
        <v>983</v>
      </c>
      <c r="S7" s="63" t="s">
        <v>984</v>
      </c>
      <c r="T7" s="63" t="s">
        <v>988</v>
      </c>
      <c r="U7" s="63" t="s">
        <v>989</v>
      </c>
      <c r="V7" s="63" t="s">
        <v>965</v>
      </c>
      <c r="W7" s="63" t="s">
        <v>965</v>
      </c>
      <c r="X7" s="63" t="s">
        <v>965</v>
      </c>
      <c r="Y7" s="63" t="s">
        <v>965</v>
      </c>
      <c r="Z7" s="63" t="s">
        <v>965</v>
      </c>
      <c r="AA7" s="63" t="s">
        <v>965</v>
      </c>
      <c r="AB7" s="63" t="s">
        <v>965</v>
      </c>
      <c r="AC7" s="63" t="s">
        <v>965</v>
      </c>
      <c r="AD7" s="63" t="s">
        <v>991</v>
      </c>
      <c r="AE7" s="63" t="s">
        <v>992</v>
      </c>
      <c r="AF7" s="63" t="s">
        <v>1041</v>
      </c>
      <c r="AG7" s="63" t="s">
        <v>1042</v>
      </c>
      <c r="AH7" s="63" t="s">
        <v>1043</v>
      </c>
      <c r="AI7" s="63" t="s">
        <v>996</v>
      </c>
      <c r="AJ7" s="63" t="s">
        <v>965</v>
      </c>
      <c r="AK7" s="63" t="s">
        <v>965</v>
      </c>
      <c r="AL7" s="63" t="s">
        <v>965</v>
      </c>
      <c r="AM7" s="63" t="s">
        <v>1044</v>
      </c>
      <c r="AN7" s="63" t="s">
        <v>999</v>
      </c>
      <c r="AO7" s="63" t="s">
        <v>1045</v>
      </c>
      <c r="AP7" s="63" t="s">
        <v>965</v>
      </c>
      <c r="AQ7" s="63" t="s">
        <v>965</v>
      </c>
      <c r="AR7" s="63" t="s">
        <v>1006</v>
      </c>
      <c r="AS7" s="63" t="s">
        <v>965</v>
      </c>
      <c r="AT7" s="63" t="s">
        <v>965</v>
      </c>
      <c r="AU7" s="63" t="s">
        <v>1046</v>
      </c>
      <c r="AV7" s="63" t="s">
        <v>1047</v>
      </c>
      <c r="AW7" s="63" t="s">
        <v>965</v>
      </c>
      <c r="AX7" s="63" t="s">
        <v>965</v>
      </c>
      <c r="AY7" s="63" t="s">
        <v>965</v>
      </c>
      <c r="AZ7" s="63" t="s">
        <v>965</v>
      </c>
      <c r="BA7" s="63" t="s">
        <v>1013</v>
      </c>
      <c r="BB7" s="63" t="s">
        <v>965</v>
      </c>
      <c r="BC7" s="63" t="s">
        <v>965</v>
      </c>
      <c r="BD7" s="63" t="s">
        <v>965</v>
      </c>
      <c r="BE7" s="63" t="s">
        <v>1048</v>
      </c>
      <c r="BF7" s="63" t="s">
        <v>1049</v>
      </c>
      <c r="BG7" s="63" t="s">
        <v>1050</v>
      </c>
      <c r="BH7" s="63" t="s">
        <v>412</v>
      </c>
      <c r="BI7" s="63" t="s">
        <v>1051</v>
      </c>
      <c r="BJ7" s="63" t="s">
        <v>965</v>
      </c>
      <c r="BK7" s="63" t="s">
        <v>1052</v>
      </c>
      <c r="BL7" s="63" t="s">
        <v>1053</v>
      </c>
      <c r="BM7" s="63" t="s">
        <v>1022</v>
      </c>
      <c r="BN7" s="63" t="s">
        <v>1054</v>
      </c>
      <c r="BO7" s="63" t="s">
        <v>965</v>
      </c>
      <c r="BP7" s="63" t="s">
        <v>801</v>
      </c>
    </row>
    <row r="8" spans="1:68" x14ac:dyDescent="0.25">
      <c r="A8" s="1"/>
      <c r="B8" s="50" t="s">
        <v>1055</v>
      </c>
      <c r="C8" s="64">
        <v>16.8</v>
      </c>
      <c r="D8" s="64"/>
      <c r="E8" s="64"/>
      <c r="F8" s="64">
        <v>14.2</v>
      </c>
      <c r="G8" s="64">
        <v>2.5</v>
      </c>
      <c r="H8" s="64"/>
      <c r="I8" s="64">
        <v>9.6</v>
      </c>
      <c r="J8" s="64"/>
      <c r="K8" s="64">
        <v>13.3</v>
      </c>
      <c r="L8" s="64"/>
      <c r="M8" s="64">
        <v>9.3000000000000007</v>
      </c>
      <c r="N8" s="64">
        <v>12.4</v>
      </c>
      <c r="O8" s="64">
        <v>7.5</v>
      </c>
      <c r="P8" s="64">
        <v>2.4</v>
      </c>
      <c r="Q8" s="64">
        <v>4.7</v>
      </c>
      <c r="R8" s="64">
        <v>19.899999999999999</v>
      </c>
      <c r="S8" s="64">
        <v>20.100000000000001</v>
      </c>
      <c r="T8" s="64">
        <v>20</v>
      </c>
      <c r="U8" s="64">
        <v>19</v>
      </c>
      <c r="V8" s="64">
        <v>22.9</v>
      </c>
      <c r="W8" s="64">
        <v>13.4</v>
      </c>
      <c r="X8" s="64">
        <v>96.6</v>
      </c>
      <c r="Y8" s="64">
        <v>45.3</v>
      </c>
      <c r="Z8" s="64">
        <v>66.599999999999994</v>
      </c>
      <c r="AA8" s="64"/>
      <c r="AB8" s="64">
        <v>2.2999999999999998</v>
      </c>
      <c r="AC8" s="64">
        <v>2.6</v>
      </c>
      <c r="AD8" s="64">
        <v>12.7</v>
      </c>
      <c r="AE8" s="64">
        <v>4</v>
      </c>
      <c r="AF8" s="64">
        <v>12.5</v>
      </c>
      <c r="AG8" s="64">
        <v>13.2</v>
      </c>
      <c r="AH8" s="64">
        <v>13.6</v>
      </c>
      <c r="AI8" s="64">
        <v>4.5999999999999996</v>
      </c>
      <c r="AJ8" s="64"/>
      <c r="AK8" s="64">
        <v>1.9</v>
      </c>
      <c r="AL8" s="64">
        <v>6</v>
      </c>
      <c r="AM8" s="64">
        <v>3.6</v>
      </c>
      <c r="AN8" s="64">
        <v>18.5</v>
      </c>
      <c r="AO8" s="64"/>
      <c r="AP8" s="64"/>
      <c r="AQ8" s="64"/>
      <c r="AR8" s="64">
        <v>1.55</v>
      </c>
      <c r="AS8" s="64"/>
      <c r="AT8" s="64"/>
      <c r="AU8" s="64">
        <v>4.8</v>
      </c>
      <c r="AV8" s="64"/>
      <c r="AW8" s="64">
        <v>1.2</v>
      </c>
      <c r="AX8" s="64"/>
      <c r="AY8" s="64">
        <v>7.9</v>
      </c>
      <c r="AZ8" s="64"/>
      <c r="BA8" s="64">
        <v>0.6</v>
      </c>
      <c r="BB8" s="64"/>
      <c r="BC8" s="64">
        <v>27.2</v>
      </c>
      <c r="BD8" s="64">
        <v>61.8</v>
      </c>
      <c r="BE8" s="64">
        <v>20</v>
      </c>
      <c r="BF8" s="64">
        <v>4.5</v>
      </c>
      <c r="BG8" s="64">
        <v>2.8</v>
      </c>
      <c r="BH8" s="64">
        <v>1.1000000000000001</v>
      </c>
      <c r="BI8" s="64">
        <v>2.2000000000000002</v>
      </c>
      <c r="BJ8" s="64"/>
      <c r="BK8" s="64">
        <v>0.9</v>
      </c>
      <c r="BL8" s="64"/>
      <c r="BM8" s="64">
        <v>19.8</v>
      </c>
      <c r="BN8" s="64">
        <v>9.4</v>
      </c>
      <c r="BO8" s="64"/>
      <c r="BP8" s="65">
        <v>677.75</v>
      </c>
    </row>
    <row r="9" spans="1:68" x14ac:dyDescent="0.25">
      <c r="A9" s="1"/>
      <c r="B9" s="54" t="s">
        <v>1056</v>
      </c>
      <c r="C9" s="66">
        <v>16.600000000000001</v>
      </c>
      <c r="D9" s="66"/>
      <c r="E9" s="66"/>
      <c r="F9" s="66">
        <v>14.3</v>
      </c>
      <c r="G9" s="66">
        <v>2.5</v>
      </c>
      <c r="H9" s="66"/>
      <c r="I9" s="66">
        <v>9.6</v>
      </c>
      <c r="J9" s="66"/>
      <c r="K9" s="66">
        <v>13.4</v>
      </c>
      <c r="L9" s="66"/>
      <c r="M9" s="66">
        <v>8.9</v>
      </c>
      <c r="N9" s="66">
        <v>12.2</v>
      </c>
      <c r="O9" s="66">
        <v>7.5</v>
      </c>
      <c r="P9" s="66">
        <v>2.5</v>
      </c>
      <c r="Q9" s="66">
        <v>4.7</v>
      </c>
      <c r="R9" s="66">
        <v>20</v>
      </c>
      <c r="S9" s="66">
        <v>20.100000000000001</v>
      </c>
      <c r="T9" s="66">
        <v>20</v>
      </c>
      <c r="U9" s="66">
        <v>19</v>
      </c>
      <c r="V9" s="66">
        <v>19.399999999999999</v>
      </c>
      <c r="W9" s="66">
        <v>9.4</v>
      </c>
      <c r="X9" s="66">
        <v>109.1</v>
      </c>
      <c r="Y9" s="66">
        <v>41</v>
      </c>
      <c r="Z9" s="66">
        <v>68</v>
      </c>
      <c r="AA9" s="66"/>
      <c r="AB9" s="66">
        <v>2.5</v>
      </c>
      <c r="AC9" s="66">
        <v>2.1</v>
      </c>
      <c r="AD9" s="66">
        <v>12.8</v>
      </c>
      <c r="AE9" s="66">
        <v>4</v>
      </c>
      <c r="AF9" s="66">
        <v>12.5</v>
      </c>
      <c r="AG9" s="66">
        <v>13.2</v>
      </c>
      <c r="AH9" s="66">
        <v>13.6</v>
      </c>
      <c r="AI9" s="66">
        <v>4.5999999999999996</v>
      </c>
      <c r="AJ9" s="66"/>
      <c r="AK9" s="66">
        <v>4.0999999999999996</v>
      </c>
      <c r="AL9" s="66">
        <v>9.1999999999999993</v>
      </c>
      <c r="AM9" s="66">
        <v>3.6</v>
      </c>
      <c r="AN9" s="66">
        <v>18.5</v>
      </c>
      <c r="AO9" s="66"/>
      <c r="AP9" s="66"/>
      <c r="AQ9" s="66"/>
      <c r="AR9" s="66">
        <v>1.56</v>
      </c>
      <c r="AS9" s="66"/>
      <c r="AT9" s="66"/>
      <c r="AU9" s="66">
        <v>5</v>
      </c>
      <c r="AV9" s="66"/>
      <c r="AW9" s="66">
        <v>3.8</v>
      </c>
      <c r="AX9" s="66"/>
      <c r="AY9" s="66">
        <v>15.7</v>
      </c>
      <c r="AZ9" s="66"/>
      <c r="BA9" s="66">
        <v>0.6</v>
      </c>
      <c r="BB9" s="66"/>
      <c r="BC9" s="66">
        <v>31.4</v>
      </c>
      <c r="BD9" s="66">
        <v>66</v>
      </c>
      <c r="BE9" s="66">
        <v>20</v>
      </c>
      <c r="BF9" s="66">
        <v>4.5</v>
      </c>
      <c r="BG9" s="66">
        <v>2.8</v>
      </c>
      <c r="BH9" s="66">
        <v>1.1000000000000001</v>
      </c>
      <c r="BI9" s="66">
        <v>2.2000000000000002</v>
      </c>
      <c r="BJ9" s="66"/>
      <c r="BK9" s="66">
        <v>0.9</v>
      </c>
      <c r="BL9" s="66"/>
      <c r="BM9" s="66">
        <v>20</v>
      </c>
      <c r="BN9" s="66">
        <v>9.4</v>
      </c>
      <c r="BO9" s="66"/>
      <c r="BP9" s="67">
        <v>703.86</v>
      </c>
    </row>
    <row r="10" spans="1:68" x14ac:dyDescent="0.25">
      <c r="A10" s="1"/>
      <c r="B10" s="54" t="s">
        <v>1057</v>
      </c>
      <c r="C10" s="66">
        <v>17.2</v>
      </c>
      <c r="D10" s="66"/>
      <c r="E10" s="66"/>
      <c r="F10" s="66">
        <v>14.3</v>
      </c>
      <c r="G10" s="66">
        <v>2.5</v>
      </c>
      <c r="H10" s="66"/>
      <c r="I10" s="66">
        <v>9.3000000000000007</v>
      </c>
      <c r="J10" s="66"/>
      <c r="K10" s="66">
        <v>13.4</v>
      </c>
      <c r="L10" s="66"/>
      <c r="M10" s="66">
        <v>8.8000000000000007</v>
      </c>
      <c r="N10" s="66">
        <v>12.2</v>
      </c>
      <c r="O10" s="66">
        <v>7.5</v>
      </c>
      <c r="P10" s="66">
        <v>2.4</v>
      </c>
      <c r="Q10" s="66">
        <v>4.7</v>
      </c>
      <c r="R10" s="66">
        <v>20</v>
      </c>
      <c r="S10" s="66">
        <v>19.7</v>
      </c>
      <c r="T10" s="66">
        <v>20</v>
      </c>
      <c r="U10" s="66">
        <v>19</v>
      </c>
      <c r="V10" s="66">
        <v>15.9</v>
      </c>
      <c r="W10" s="66">
        <v>8.1</v>
      </c>
      <c r="X10" s="66">
        <v>100.3</v>
      </c>
      <c r="Y10" s="66">
        <v>42.7</v>
      </c>
      <c r="Z10" s="66">
        <v>76.5</v>
      </c>
      <c r="AA10" s="66"/>
      <c r="AB10" s="66">
        <v>2.2000000000000002</v>
      </c>
      <c r="AC10" s="66">
        <v>3</v>
      </c>
      <c r="AD10" s="66">
        <v>12.8</v>
      </c>
      <c r="AE10" s="66">
        <v>4</v>
      </c>
      <c r="AF10" s="66">
        <v>12.6</v>
      </c>
      <c r="AG10" s="66">
        <v>13.2</v>
      </c>
      <c r="AH10" s="66">
        <v>13.6</v>
      </c>
      <c r="AI10" s="66">
        <v>4.5999999999999996</v>
      </c>
      <c r="AJ10" s="66"/>
      <c r="AK10" s="66">
        <v>4.4000000000000004</v>
      </c>
      <c r="AL10" s="66">
        <v>9</v>
      </c>
      <c r="AM10" s="66">
        <v>3.6</v>
      </c>
      <c r="AN10" s="66">
        <v>18.5</v>
      </c>
      <c r="AO10" s="66"/>
      <c r="AP10" s="66"/>
      <c r="AQ10" s="66"/>
      <c r="AR10" s="66">
        <v>1.54</v>
      </c>
      <c r="AS10" s="66"/>
      <c r="AT10" s="66"/>
      <c r="AU10" s="66">
        <v>5.0999999999999996</v>
      </c>
      <c r="AV10" s="66"/>
      <c r="AW10" s="66">
        <v>8.5</v>
      </c>
      <c r="AX10" s="66"/>
      <c r="AY10" s="66">
        <v>25.5</v>
      </c>
      <c r="AZ10" s="66"/>
      <c r="BA10" s="66">
        <v>0.6</v>
      </c>
      <c r="BB10" s="66"/>
      <c r="BC10" s="66">
        <v>30</v>
      </c>
      <c r="BD10" s="66">
        <v>61</v>
      </c>
      <c r="BE10" s="66">
        <v>20</v>
      </c>
      <c r="BF10" s="66">
        <v>4.5</v>
      </c>
      <c r="BG10" s="66">
        <v>2.8</v>
      </c>
      <c r="BH10" s="66">
        <v>1.1000000000000001</v>
      </c>
      <c r="BI10" s="66">
        <v>2.2000000000000002</v>
      </c>
      <c r="BJ10" s="66"/>
      <c r="BK10" s="66">
        <v>0.9</v>
      </c>
      <c r="BL10" s="66"/>
      <c r="BM10" s="66">
        <v>20</v>
      </c>
      <c r="BN10" s="66">
        <v>9.5</v>
      </c>
      <c r="BO10" s="66"/>
      <c r="BP10" s="67">
        <v>709.24</v>
      </c>
    </row>
    <row r="11" spans="1:68" x14ac:dyDescent="0.25">
      <c r="A11" s="1"/>
      <c r="B11" s="54" t="s">
        <v>1058</v>
      </c>
      <c r="C11" s="66">
        <v>17.399999999999999</v>
      </c>
      <c r="D11" s="66"/>
      <c r="E11" s="66"/>
      <c r="F11" s="66">
        <v>14.3</v>
      </c>
      <c r="G11" s="66">
        <v>2.4</v>
      </c>
      <c r="H11" s="66"/>
      <c r="I11" s="66">
        <v>9.5</v>
      </c>
      <c r="J11" s="66"/>
      <c r="K11" s="66">
        <v>13.2</v>
      </c>
      <c r="L11" s="66"/>
      <c r="M11" s="66">
        <v>9</v>
      </c>
      <c r="N11" s="66">
        <v>12.4</v>
      </c>
      <c r="O11" s="66">
        <v>7.5</v>
      </c>
      <c r="P11" s="66">
        <v>2.5</v>
      </c>
      <c r="Q11" s="66">
        <v>4.7</v>
      </c>
      <c r="R11" s="66">
        <v>19.899999999999999</v>
      </c>
      <c r="S11" s="66">
        <v>20.2</v>
      </c>
      <c r="T11" s="66">
        <v>20</v>
      </c>
      <c r="U11" s="66">
        <v>19</v>
      </c>
      <c r="V11" s="66">
        <v>13.3</v>
      </c>
      <c r="W11" s="66">
        <v>7</v>
      </c>
      <c r="X11" s="66">
        <v>86.4</v>
      </c>
      <c r="Y11" s="66">
        <v>47.4</v>
      </c>
      <c r="Z11" s="66">
        <v>71.400000000000006</v>
      </c>
      <c r="AA11" s="66"/>
      <c r="AB11" s="66">
        <v>3.1</v>
      </c>
      <c r="AC11" s="66">
        <v>2.7</v>
      </c>
      <c r="AD11" s="66">
        <v>12.8</v>
      </c>
      <c r="AE11" s="66">
        <v>4</v>
      </c>
      <c r="AF11" s="66">
        <v>12.6</v>
      </c>
      <c r="AG11" s="66">
        <v>13.2</v>
      </c>
      <c r="AH11" s="66">
        <v>13.6</v>
      </c>
      <c r="AI11" s="66">
        <v>4.5999999999999996</v>
      </c>
      <c r="AJ11" s="66"/>
      <c r="AK11" s="66">
        <v>5.9</v>
      </c>
      <c r="AL11" s="66">
        <v>11.2</v>
      </c>
      <c r="AM11" s="66">
        <v>3.6</v>
      </c>
      <c r="AN11" s="66">
        <v>18.5</v>
      </c>
      <c r="AO11" s="66"/>
      <c r="AP11" s="66"/>
      <c r="AQ11" s="66"/>
      <c r="AR11" s="66">
        <v>1.55</v>
      </c>
      <c r="AS11" s="66"/>
      <c r="AT11" s="66"/>
      <c r="AU11" s="66">
        <v>5</v>
      </c>
      <c r="AV11" s="66"/>
      <c r="AW11" s="66">
        <v>11.2</v>
      </c>
      <c r="AX11" s="66"/>
      <c r="AY11" s="66">
        <v>31.6</v>
      </c>
      <c r="AZ11" s="66"/>
      <c r="BA11" s="66">
        <v>0.6</v>
      </c>
      <c r="BB11" s="66"/>
      <c r="BC11" s="66">
        <v>29.4</v>
      </c>
      <c r="BD11" s="66">
        <v>63.6</v>
      </c>
      <c r="BE11" s="66">
        <v>20</v>
      </c>
      <c r="BF11" s="66">
        <v>4.5</v>
      </c>
      <c r="BG11" s="66">
        <v>2.8</v>
      </c>
      <c r="BH11" s="66">
        <v>1.1000000000000001</v>
      </c>
      <c r="BI11" s="66">
        <v>2.2000000000000002</v>
      </c>
      <c r="BJ11" s="66"/>
      <c r="BK11" s="66">
        <v>0.9</v>
      </c>
      <c r="BL11" s="66"/>
      <c r="BM11" s="66">
        <v>20</v>
      </c>
      <c r="BN11" s="66">
        <v>9.4</v>
      </c>
      <c r="BO11" s="66"/>
      <c r="BP11" s="67">
        <v>707.15</v>
      </c>
    </row>
    <row r="12" spans="1:68" x14ac:dyDescent="0.25">
      <c r="A12" s="1"/>
      <c r="B12" s="54" t="s">
        <v>1059</v>
      </c>
      <c r="C12" s="66">
        <v>16.8</v>
      </c>
      <c r="D12" s="66"/>
      <c r="E12" s="66"/>
      <c r="F12" s="66">
        <v>14.3</v>
      </c>
      <c r="G12" s="66">
        <v>2.4</v>
      </c>
      <c r="H12" s="66"/>
      <c r="I12" s="66">
        <v>9.5</v>
      </c>
      <c r="J12" s="66"/>
      <c r="K12" s="66">
        <v>13.2</v>
      </c>
      <c r="L12" s="66"/>
      <c r="M12" s="66">
        <v>8.9</v>
      </c>
      <c r="N12" s="66">
        <v>12.1</v>
      </c>
      <c r="O12" s="66">
        <v>7.4</v>
      </c>
      <c r="P12" s="66">
        <v>2.4</v>
      </c>
      <c r="Q12" s="66">
        <v>4.7</v>
      </c>
      <c r="R12" s="66">
        <v>20</v>
      </c>
      <c r="S12" s="66">
        <v>20.3</v>
      </c>
      <c r="T12" s="66">
        <v>20</v>
      </c>
      <c r="U12" s="66">
        <v>19</v>
      </c>
      <c r="V12" s="66">
        <v>12.5</v>
      </c>
      <c r="W12" s="66">
        <v>1.7</v>
      </c>
      <c r="X12" s="66">
        <v>94.8</v>
      </c>
      <c r="Y12" s="66">
        <v>41.8</v>
      </c>
      <c r="Z12" s="66">
        <v>78.599999999999994</v>
      </c>
      <c r="AA12" s="66"/>
      <c r="AB12" s="66">
        <v>2.7</v>
      </c>
      <c r="AC12" s="66">
        <v>2.7</v>
      </c>
      <c r="AD12" s="66">
        <v>12.8</v>
      </c>
      <c r="AE12" s="66">
        <v>4</v>
      </c>
      <c r="AF12" s="66">
        <v>12.7</v>
      </c>
      <c r="AG12" s="66">
        <v>13.4</v>
      </c>
      <c r="AH12" s="66">
        <v>13.6</v>
      </c>
      <c r="AI12" s="66">
        <v>4.5999999999999996</v>
      </c>
      <c r="AJ12" s="66"/>
      <c r="AK12" s="66">
        <v>5.5</v>
      </c>
      <c r="AL12" s="66">
        <v>9.1999999999999993</v>
      </c>
      <c r="AM12" s="66">
        <v>3.6</v>
      </c>
      <c r="AN12" s="66">
        <v>18.5</v>
      </c>
      <c r="AO12" s="66"/>
      <c r="AP12" s="66"/>
      <c r="AQ12" s="66"/>
      <c r="AR12" s="66">
        <v>1.55</v>
      </c>
      <c r="AS12" s="66"/>
      <c r="AT12" s="66"/>
      <c r="AU12" s="66">
        <v>5.2</v>
      </c>
      <c r="AV12" s="66"/>
      <c r="AW12" s="66">
        <v>7.1</v>
      </c>
      <c r="AX12" s="66"/>
      <c r="AY12" s="66">
        <v>19.100000000000001</v>
      </c>
      <c r="AZ12" s="66"/>
      <c r="BA12" s="66">
        <v>0.6</v>
      </c>
      <c r="BB12" s="66"/>
      <c r="BC12" s="66">
        <v>29.6</v>
      </c>
      <c r="BD12" s="66">
        <v>61</v>
      </c>
      <c r="BE12" s="66">
        <v>20.100000000000001</v>
      </c>
      <c r="BF12" s="66">
        <v>4.5</v>
      </c>
      <c r="BG12" s="66">
        <v>2.8</v>
      </c>
      <c r="BH12" s="66">
        <v>1.1000000000000001</v>
      </c>
      <c r="BI12" s="66">
        <v>2.2000000000000002</v>
      </c>
      <c r="BJ12" s="66"/>
      <c r="BK12" s="66">
        <v>0.9</v>
      </c>
      <c r="BL12" s="66"/>
      <c r="BM12" s="66">
        <v>20</v>
      </c>
      <c r="BN12" s="66">
        <v>9.4</v>
      </c>
      <c r="BO12" s="66"/>
      <c r="BP12" s="67">
        <v>688.85</v>
      </c>
    </row>
    <row r="13" spans="1:68" x14ac:dyDescent="0.25">
      <c r="A13" s="1"/>
      <c r="B13" s="54" t="s">
        <v>1060</v>
      </c>
      <c r="C13" s="66">
        <v>17</v>
      </c>
      <c r="D13" s="66"/>
      <c r="E13" s="66"/>
      <c r="F13" s="66">
        <v>14.3</v>
      </c>
      <c r="G13" s="66">
        <v>2.4</v>
      </c>
      <c r="H13" s="66"/>
      <c r="I13" s="66">
        <v>9.1999999999999993</v>
      </c>
      <c r="J13" s="66"/>
      <c r="K13" s="66">
        <v>13.1</v>
      </c>
      <c r="L13" s="66"/>
      <c r="M13" s="66">
        <v>8.8000000000000007</v>
      </c>
      <c r="N13" s="66">
        <v>12.1</v>
      </c>
      <c r="O13" s="66">
        <v>7.4</v>
      </c>
      <c r="P13" s="66">
        <v>2.4</v>
      </c>
      <c r="Q13" s="66">
        <v>4.8</v>
      </c>
      <c r="R13" s="66">
        <v>20</v>
      </c>
      <c r="S13" s="66">
        <v>20.100000000000001</v>
      </c>
      <c r="T13" s="66">
        <v>20</v>
      </c>
      <c r="U13" s="66">
        <v>19</v>
      </c>
      <c r="V13" s="66">
        <v>14.5</v>
      </c>
      <c r="W13" s="66">
        <v>3.4</v>
      </c>
      <c r="X13" s="66">
        <v>97</v>
      </c>
      <c r="Y13" s="66">
        <v>47.5</v>
      </c>
      <c r="Z13" s="66">
        <v>73.3</v>
      </c>
      <c r="AA13" s="66"/>
      <c r="AB13" s="66">
        <v>2.4</v>
      </c>
      <c r="AC13" s="66">
        <v>2.2999999999999998</v>
      </c>
      <c r="AD13" s="66">
        <v>12.8</v>
      </c>
      <c r="AE13" s="66">
        <v>4</v>
      </c>
      <c r="AF13" s="66">
        <v>12.7</v>
      </c>
      <c r="AG13" s="66">
        <v>13.4</v>
      </c>
      <c r="AH13" s="66">
        <v>13.4</v>
      </c>
      <c r="AI13" s="66">
        <v>4.5999999999999996</v>
      </c>
      <c r="AJ13" s="66"/>
      <c r="AK13" s="66">
        <v>4.4000000000000004</v>
      </c>
      <c r="AL13" s="66">
        <v>9.6999999999999993</v>
      </c>
      <c r="AM13" s="66">
        <v>3.6</v>
      </c>
      <c r="AN13" s="66">
        <v>18.5</v>
      </c>
      <c r="AO13" s="66"/>
      <c r="AP13" s="66"/>
      <c r="AQ13" s="66"/>
      <c r="AR13" s="66">
        <v>1.57</v>
      </c>
      <c r="AS13" s="66"/>
      <c r="AT13" s="66"/>
      <c r="AU13" s="66">
        <v>5.2</v>
      </c>
      <c r="AV13" s="66"/>
      <c r="AW13" s="66">
        <v>15.5</v>
      </c>
      <c r="AX13" s="66"/>
      <c r="AY13" s="66">
        <v>30.2</v>
      </c>
      <c r="AZ13" s="66"/>
      <c r="BA13" s="66">
        <v>0.6</v>
      </c>
      <c r="BB13" s="66"/>
      <c r="BC13" s="66">
        <v>26.3</v>
      </c>
      <c r="BD13" s="66">
        <v>64.2</v>
      </c>
      <c r="BE13" s="66">
        <v>20</v>
      </c>
      <c r="BF13" s="66">
        <v>4.5</v>
      </c>
      <c r="BG13" s="66">
        <v>2.8</v>
      </c>
      <c r="BH13" s="66">
        <v>1.1000000000000001</v>
      </c>
      <c r="BI13" s="66">
        <v>2.2000000000000002</v>
      </c>
      <c r="BJ13" s="66"/>
      <c r="BK13" s="66">
        <v>0.9</v>
      </c>
      <c r="BL13" s="66"/>
      <c r="BM13" s="66">
        <v>20</v>
      </c>
      <c r="BN13" s="66">
        <v>9.4</v>
      </c>
      <c r="BO13" s="66"/>
      <c r="BP13" s="67">
        <v>712.57</v>
      </c>
    </row>
    <row r="14" spans="1:68" x14ac:dyDescent="0.25">
      <c r="A14" s="1"/>
      <c r="B14" s="54" t="s">
        <v>1061</v>
      </c>
      <c r="C14" s="66">
        <v>16.3</v>
      </c>
      <c r="D14" s="66"/>
      <c r="E14" s="66"/>
      <c r="F14" s="66">
        <v>14.3</v>
      </c>
      <c r="G14" s="66">
        <v>2.4</v>
      </c>
      <c r="H14" s="66"/>
      <c r="I14" s="66">
        <v>9.4</v>
      </c>
      <c r="J14" s="66"/>
      <c r="K14" s="66">
        <v>13</v>
      </c>
      <c r="L14" s="66"/>
      <c r="M14" s="66">
        <v>9.1</v>
      </c>
      <c r="N14" s="66">
        <v>12.4</v>
      </c>
      <c r="O14" s="66">
        <v>7.4</v>
      </c>
      <c r="P14" s="66">
        <v>2.5</v>
      </c>
      <c r="Q14" s="66">
        <v>4.8</v>
      </c>
      <c r="R14" s="66">
        <v>20</v>
      </c>
      <c r="S14" s="66">
        <v>20.100000000000001</v>
      </c>
      <c r="T14" s="66">
        <v>20</v>
      </c>
      <c r="U14" s="66">
        <v>19</v>
      </c>
      <c r="V14" s="66">
        <v>17.8</v>
      </c>
      <c r="W14" s="66">
        <v>1.8</v>
      </c>
      <c r="X14" s="66">
        <v>94.4</v>
      </c>
      <c r="Y14" s="66">
        <v>52.5</v>
      </c>
      <c r="Z14" s="66">
        <v>69.5</v>
      </c>
      <c r="AA14" s="66"/>
      <c r="AB14" s="66">
        <v>2</v>
      </c>
      <c r="AC14" s="66">
        <v>1.8</v>
      </c>
      <c r="AD14" s="66">
        <v>12.7</v>
      </c>
      <c r="AE14" s="66">
        <v>4</v>
      </c>
      <c r="AF14" s="66">
        <v>12.7</v>
      </c>
      <c r="AG14" s="66">
        <v>13.4</v>
      </c>
      <c r="AH14" s="66">
        <v>13.4</v>
      </c>
      <c r="AI14" s="66">
        <v>4.5999999999999996</v>
      </c>
      <c r="AJ14" s="66"/>
      <c r="AK14" s="66">
        <v>5.4</v>
      </c>
      <c r="AL14" s="66">
        <v>7.9</v>
      </c>
      <c r="AM14" s="66">
        <v>3.6</v>
      </c>
      <c r="AN14" s="66">
        <v>18.5</v>
      </c>
      <c r="AO14" s="66"/>
      <c r="AP14" s="66"/>
      <c r="AQ14" s="66"/>
      <c r="AR14" s="66">
        <v>1.57</v>
      </c>
      <c r="AS14" s="66"/>
      <c r="AT14" s="66"/>
      <c r="AU14" s="66">
        <v>5.2</v>
      </c>
      <c r="AV14" s="66"/>
      <c r="AW14" s="66">
        <v>13.5</v>
      </c>
      <c r="AX14" s="66"/>
      <c r="AY14" s="66">
        <v>23.1</v>
      </c>
      <c r="AZ14" s="66"/>
      <c r="BA14" s="66">
        <v>0.6</v>
      </c>
      <c r="BB14" s="66"/>
      <c r="BC14" s="66">
        <v>20.2</v>
      </c>
      <c r="BD14" s="66">
        <v>60.6</v>
      </c>
      <c r="BE14" s="66">
        <v>20</v>
      </c>
      <c r="BF14" s="66">
        <v>4.5</v>
      </c>
      <c r="BG14" s="66">
        <v>2.8</v>
      </c>
      <c r="BH14" s="66">
        <v>1.1000000000000001</v>
      </c>
      <c r="BI14" s="66">
        <v>2.2000000000000002</v>
      </c>
      <c r="BJ14" s="66"/>
      <c r="BK14" s="66">
        <v>0.9</v>
      </c>
      <c r="BL14" s="66"/>
      <c r="BM14" s="66">
        <v>20</v>
      </c>
      <c r="BN14" s="66">
        <v>9.5</v>
      </c>
      <c r="BO14" s="66"/>
      <c r="BP14" s="67">
        <v>692.47</v>
      </c>
    </row>
    <row r="15" spans="1:68" x14ac:dyDescent="0.25">
      <c r="A15" s="1"/>
      <c r="B15" s="56" t="s">
        <v>1062</v>
      </c>
      <c r="C15" s="68">
        <v>16.8</v>
      </c>
      <c r="D15" s="68"/>
      <c r="E15" s="68"/>
      <c r="F15" s="68">
        <v>14.3</v>
      </c>
      <c r="G15" s="68">
        <v>2.4</v>
      </c>
      <c r="H15" s="68"/>
      <c r="I15" s="68">
        <v>9.5</v>
      </c>
      <c r="J15" s="68"/>
      <c r="K15" s="68">
        <v>13</v>
      </c>
      <c r="L15" s="68"/>
      <c r="M15" s="68">
        <v>9.1</v>
      </c>
      <c r="N15" s="68">
        <v>12.4</v>
      </c>
      <c r="O15" s="68">
        <v>7.4</v>
      </c>
      <c r="P15" s="68">
        <v>2.5</v>
      </c>
      <c r="Q15" s="68">
        <v>4.8</v>
      </c>
      <c r="R15" s="68">
        <v>20</v>
      </c>
      <c r="S15" s="68">
        <v>20.5</v>
      </c>
      <c r="T15" s="68">
        <v>20</v>
      </c>
      <c r="U15" s="68">
        <v>19</v>
      </c>
      <c r="V15" s="68">
        <v>21.7</v>
      </c>
      <c r="W15" s="68">
        <v>3.8</v>
      </c>
      <c r="X15" s="68">
        <v>72.8</v>
      </c>
      <c r="Y15" s="68">
        <v>54.3</v>
      </c>
      <c r="Z15" s="68">
        <v>67.3</v>
      </c>
      <c r="AA15" s="68"/>
      <c r="AB15" s="68">
        <v>1.9</v>
      </c>
      <c r="AC15" s="68">
        <v>2.1</v>
      </c>
      <c r="AD15" s="68">
        <v>12.6</v>
      </c>
      <c r="AE15" s="68">
        <v>4</v>
      </c>
      <c r="AF15" s="68">
        <v>12.7</v>
      </c>
      <c r="AG15" s="68">
        <v>13.4</v>
      </c>
      <c r="AH15" s="68">
        <v>13.4</v>
      </c>
      <c r="AI15" s="68">
        <v>4.5999999999999996</v>
      </c>
      <c r="AJ15" s="68"/>
      <c r="AK15" s="68">
        <v>4.4000000000000004</v>
      </c>
      <c r="AL15" s="68">
        <v>8.6999999999999993</v>
      </c>
      <c r="AM15" s="68">
        <v>3.6</v>
      </c>
      <c r="AN15" s="68">
        <v>18.5</v>
      </c>
      <c r="AO15" s="68"/>
      <c r="AP15" s="68"/>
      <c r="AQ15" s="68"/>
      <c r="AR15" s="68">
        <v>1.56</v>
      </c>
      <c r="AS15" s="68"/>
      <c r="AT15" s="68"/>
      <c r="AU15" s="68">
        <v>5.2</v>
      </c>
      <c r="AV15" s="68"/>
      <c r="AW15" s="68">
        <v>36.9</v>
      </c>
      <c r="AX15" s="68"/>
      <c r="AY15" s="68">
        <v>47.5</v>
      </c>
      <c r="AZ15" s="68"/>
      <c r="BA15" s="68">
        <v>0.6</v>
      </c>
      <c r="BB15" s="68"/>
      <c r="BC15" s="68">
        <v>18.100000000000001</v>
      </c>
      <c r="BD15" s="68">
        <v>55.5</v>
      </c>
      <c r="BE15" s="68">
        <v>20</v>
      </c>
      <c r="BF15" s="68">
        <v>4.5</v>
      </c>
      <c r="BG15" s="68">
        <v>2.8</v>
      </c>
      <c r="BH15" s="68">
        <v>1.1000000000000001</v>
      </c>
      <c r="BI15" s="68">
        <v>2.2000000000000002</v>
      </c>
      <c r="BJ15" s="68"/>
      <c r="BK15" s="68">
        <v>0.9</v>
      </c>
      <c r="BL15" s="68"/>
      <c r="BM15" s="68">
        <v>20</v>
      </c>
      <c r="BN15" s="68">
        <v>9.4</v>
      </c>
      <c r="BO15" s="68"/>
      <c r="BP15" s="69">
        <v>717.76</v>
      </c>
    </row>
    <row r="16" spans="1:68" x14ac:dyDescent="0.25">
      <c r="A16" s="1"/>
      <c r="B16" s="50" t="s">
        <v>1063</v>
      </c>
      <c r="C16" s="64">
        <v>17.399999999999999</v>
      </c>
      <c r="D16" s="64"/>
      <c r="E16" s="64"/>
      <c r="F16" s="64">
        <v>14.3</v>
      </c>
      <c r="G16" s="64">
        <v>2.4</v>
      </c>
      <c r="H16" s="64"/>
      <c r="I16" s="64">
        <v>9</v>
      </c>
      <c r="J16" s="64"/>
      <c r="K16" s="64">
        <v>13</v>
      </c>
      <c r="L16" s="64"/>
      <c r="M16" s="64">
        <v>8.9</v>
      </c>
      <c r="N16" s="64">
        <v>12.3</v>
      </c>
      <c r="O16" s="64">
        <v>7.4</v>
      </c>
      <c r="P16" s="64">
        <v>2.5</v>
      </c>
      <c r="Q16" s="64">
        <v>4.7</v>
      </c>
      <c r="R16" s="64">
        <v>20</v>
      </c>
      <c r="S16" s="64">
        <v>20</v>
      </c>
      <c r="T16" s="64">
        <v>20</v>
      </c>
      <c r="U16" s="64">
        <v>19</v>
      </c>
      <c r="V16" s="64">
        <v>24.6</v>
      </c>
      <c r="W16" s="64">
        <v>4.5</v>
      </c>
      <c r="X16" s="64">
        <v>72.900000000000006</v>
      </c>
      <c r="Y16" s="64">
        <v>53</v>
      </c>
      <c r="Z16" s="64">
        <v>67.5</v>
      </c>
      <c r="AA16" s="64"/>
      <c r="AB16" s="64">
        <v>2.8</v>
      </c>
      <c r="AC16" s="64">
        <v>2.2999999999999998</v>
      </c>
      <c r="AD16" s="64">
        <v>12.6</v>
      </c>
      <c r="AE16" s="64">
        <v>4</v>
      </c>
      <c r="AF16" s="64">
        <v>12.7</v>
      </c>
      <c r="AG16" s="64">
        <v>13.4</v>
      </c>
      <c r="AH16" s="64">
        <v>13</v>
      </c>
      <c r="AI16" s="64">
        <v>4.5999999999999996</v>
      </c>
      <c r="AJ16" s="64"/>
      <c r="AK16" s="64">
        <v>3.4</v>
      </c>
      <c r="AL16" s="64">
        <v>6.4</v>
      </c>
      <c r="AM16" s="64">
        <v>3.6</v>
      </c>
      <c r="AN16" s="64">
        <v>18.5</v>
      </c>
      <c r="AO16" s="64"/>
      <c r="AP16" s="64"/>
      <c r="AQ16" s="64"/>
      <c r="AR16" s="64">
        <v>1.55</v>
      </c>
      <c r="AS16" s="64"/>
      <c r="AT16" s="64"/>
      <c r="AU16" s="64">
        <v>5.0999999999999996</v>
      </c>
      <c r="AV16" s="64"/>
      <c r="AW16" s="64">
        <v>44.1</v>
      </c>
      <c r="AX16" s="64"/>
      <c r="AY16" s="64">
        <v>67.5</v>
      </c>
      <c r="AZ16" s="64"/>
      <c r="BA16" s="64">
        <v>0.6</v>
      </c>
      <c r="BB16" s="64"/>
      <c r="BC16" s="64">
        <v>21.9</v>
      </c>
      <c r="BD16" s="64">
        <v>52</v>
      </c>
      <c r="BE16" s="64">
        <v>20</v>
      </c>
      <c r="BF16" s="64">
        <v>4.5</v>
      </c>
      <c r="BG16" s="64">
        <v>2.8</v>
      </c>
      <c r="BH16" s="64">
        <v>1.1000000000000001</v>
      </c>
      <c r="BI16" s="64">
        <v>2.2000000000000002</v>
      </c>
      <c r="BJ16" s="64"/>
      <c r="BK16" s="64">
        <v>0.9</v>
      </c>
      <c r="BL16" s="64"/>
      <c r="BM16" s="64">
        <v>20</v>
      </c>
      <c r="BN16" s="64">
        <v>9.4</v>
      </c>
      <c r="BO16" s="64"/>
      <c r="BP16" s="65">
        <v>744.35</v>
      </c>
    </row>
    <row r="17" spans="1:68" x14ac:dyDescent="0.25">
      <c r="A17" s="1"/>
      <c r="B17" s="54" t="s">
        <v>1064</v>
      </c>
      <c r="C17" s="66">
        <v>17.3</v>
      </c>
      <c r="D17" s="66"/>
      <c r="E17" s="66"/>
      <c r="F17" s="66">
        <v>14.3</v>
      </c>
      <c r="G17" s="66">
        <v>2.4</v>
      </c>
      <c r="H17" s="66"/>
      <c r="I17" s="66">
        <v>9.6</v>
      </c>
      <c r="J17" s="66"/>
      <c r="K17" s="66">
        <v>13</v>
      </c>
      <c r="L17" s="66"/>
      <c r="M17" s="66">
        <v>8.6999999999999993</v>
      </c>
      <c r="N17" s="66">
        <v>12.1</v>
      </c>
      <c r="O17" s="66">
        <v>7.4</v>
      </c>
      <c r="P17" s="66">
        <v>2.5</v>
      </c>
      <c r="Q17" s="66">
        <v>4.7</v>
      </c>
      <c r="R17" s="66">
        <v>20</v>
      </c>
      <c r="S17" s="66">
        <v>20.100000000000001</v>
      </c>
      <c r="T17" s="66">
        <v>20</v>
      </c>
      <c r="U17" s="66">
        <v>19</v>
      </c>
      <c r="V17" s="66">
        <v>20.7</v>
      </c>
      <c r="W17" s="66">
        <v>6.6</v>
      </c>
      <c r="X17" s="66">
        <v>90</v>
      </c>
      <c r="Y17" s="66">
        <v>54.1</v>
      </c>
      <c r="Z17" s="66">
        <v>66.5</v>
      </c>
      <c r="AA17" s="66"/>
      <c r="AB17" s="66">
        <v>3.2</v>
      </c>
      <c r="AC17" s="66">
        <v>2.1</v>
      </c>
      <c r="AD17" s="66">
        <v>12.6</v>
      </c>
      <c r="AE17" s="66">
        <v>4</v>
      </c>
      <c r="AF17" s="66">
        <v>12.7</v>
      </c>
      <c r="AG17" s="66">
        <v>13.4</v>
      </c>
      <c r="AH17" s="66">
        <v>13</v>
      </c>
      <c r="AI17" s="66">
        <v>4.5999999999999996</v>
      </c>
      <c r="AJ17" s="66"/>
      <c r="AK17" s="66">
        <v>6.5</v>
      </c>
      <c r="AL17" s="66">
        <v>9.5</v>
      </c>
      <c r="AM17" s="66">
        <v>3.6</v>
      </c>
      <c r="AN17" s="66">
        <v>18.5</v>
      </c>
      <c r="AO17" s="66"/>
      <c r="AP17" s="66"/>
      <c r="AQ17" s="66"/>
      <c r="AR17" s="66">
        <v>1.56</v>
      </c>
      <c r="AS17" s="66"/>
      <c r="AT17" s="66"/>
      <c r="AU17" s="66">
        <v>5.2</v>
      </c>
      <c r="AV17" s="66"/>
      <c r="AW17" s="66">
        <v>38.4</v>
      </c>
      <c r="AX17" s="66"/>
      <c r="AY17" s="66">
        <v>57</v>
      </c>
      <c r="AZ17" s="66"/>
      <c r="BA17" s="66">
        <v>0.6</v>
      </c>
      <c r="BB17" s="66"/>
      <c r="BC17" s="66">
        <v>27.2</v>
      </c>
      <c r="BD17" s="66">
        <v>51.3</v>
      </c>
      <c r="BE17" s="66">
        <v>20</v>
      </c>
      <c r="BF17" s="66">
        <v>4.5</v>
      </c>
      <c r="BG17" s="66">
        <v>2.8</v>
      </c>
      <c r="BH17" s="66">
        <v>1.1000000000000001</v>
      </c>
      <c r="BI17" s="66">
        <v>2.2000000000000002</v>
      </c>
      <c r="BJ17" s="66"/>
      <c r="BK17" s="66">
        <v>0.9</v>
      </c>
      <c r="BL17" s="66"/>
      <c r="BM17" s="66">
        <v>20</v>
      </c>
      <c r="BN17" s="66">
        <v>9.4</v>
      </c>
      <c r="BO17" s="66"/>
      <c r="BP17" s="67">
        <v>754.86</v>
      </c>
    </row>
    <row r="18" spans="1:68" x14ac:dyDescent="0.25">
      <c r="A18" s="1"/>
      <c r="B18" s="54" t="s">
        <v>1065</v>
      </c>
      <c r="C18" s="66">
        <v>16.399999999999999</v>
      </c>
      <c r="D18" s="66"/>
      <c r="E18" s="66"/>
      <c r="F18" s="66">
        <v>14.3</v>
      </c>
      <c r="G18" s="66">
        <v>2.4</v>
      </c>
      <c r="H18" s="66"/>
      <c r="I18" s="66">
        <v>9.5</v>
      </c>
      <c r="J18" s="66"/>
      <c r="K18" s="66">
        <v>13</v>
      </c>
      <c r="L18" s="66"/>
      <c r="M18" s="66">
        <v>9</v>
      </c>
      <c r="N18" s="66">
        <v>12.2</v>
      </c>
      <c r="O18" s="66">
        <v>7.4</v>
      </c>
      <c r="P18" s="66">
        <v>2.5</v>
      </c>
      <c r="Q18" s="66">
        <v>4.7</v>
      </c>
      <c r="R18" s="66">
        <v>20</v>
      </c>
      <c r="S18" s="66">
        <v>20.2</v>
      </c>
      <c r="T18" s="66">
        <v>20</v>
      </c>
      <c r="U18" s="66">
        <v>19</v>
      </c>
      <c r="V18" s="66">
        <v>14.2</v>
      </c>
      <c r="W18" s="66">
        <v>6.9</v>
      </c>
      <c r="X18" s="66">
        <v>99.1</v>
      </c>
      <c r="Y18" s="66">
        <v>53.6</v>
      </c>
      <c r="Z18" s="66">
        <v>66.5</v>
      </c>
      <c r="AA18" s="66"/>
      <c r="AB18" s="66">
        <v>3.4</v>
      </c>
      <c r="AC18" s="66">
        <v>1.7</v>
      </c>
      <c r="AD18" s="66">
        <v>12.6</v>
      </c>
      <c r="AE18" s="66">
        <v>4</v>
      </c>
      <c r="AF18" s="66">
        <v>12.7</v>
      </c>
      <c r="AG18" s="66">
        <v>13.4</v>
      </c>
      <c r="AH18" s="66">
        <v>13</v>
      </c>
      <c r="AI18" s="66">
        <v>4.3</v>
      </c>
      <c r="AJ18" s="66"/>
      <c r="AK18" s="66">
        <v>4.4000000000000004</v>
      </c>
      <c r="AL18" s="66">
        <v>6.6</v>
      </c>
      <c r="AM18" s="66">
        <v>3.5</v>
      </c>
      <c r="AN18" s="66">
        <v>18.5</v>
      </c>
      <c r="AO18" s="66"/>
      <c r="AP18" s="66"/>
      <c r="AQ18" s="66"/>
      <c r="AR18" s="66">
        <v>1.55</v>
      </c>
      <c r="AS18" s="66"/>
      <c r="AT18" s="66"/>
      <c r="AU18" s="66">
        <v>5.2</v>
      </c>
      <c r="AV18" s="66"/>
      <c r="AW18" s="66">
        <v>31.5</v>
      </c>
      <c r="AX18" s="66"/>
      <c r="AY18" s="66">
        <v>45.1</v>
      </c>
      <c r="AZ18" s="66"/>
      <c r="BA18" s="66">
        <v>0.6</v>
      </c>
      <c r="BB18" s="66"/>
      <c r="BC18" s="66">
        <v>31.4</v>
      </c>
      <c r="BD18" s="66">
        <v>60.1</v>
      </c>
      <c r="BE18" s="66">
        <v>20.100000000000001</v>
      </c>
      <c r="BF18" s="66">
        <v>4.5</v>
      </c>
      <c r="BG18" s="66">
        <v>2.8</v>
      </c>
      <c r="BH18" s="66">
        <v>1.1000000000000001</v>
      </c>
      <c r="BI18" s="66">
        <v>2.2000000000000002</v>
      </c>
      <c r="BJ18" s="66"/>
      <c r="BK18" s="66">
        <v>0.9</v>
      </c>
      <c r="BL18" s="66"/>
      <c r="BM18" s="66">
        <v>20</v>
      </c>
      <c r="BN18" s="66">
        <v>9.4</v>
      </c>
      <c r="BO18" s="66"/>
      <c r="BP18" s="67">
        <v>745.45</v>
      </c>
    </row>
    <row r="19" spans="1:68" x14ac:dyDescent="0.25">
      <c r="A19" s="1"/>
      <c r="B19" s="54" t="s">
        <v>1066</v>
      </c>
      <c r="C19" s="66">
        <v>17</v>
      </c>
      <c r="D19" s="66"/>
      <c r="E19" s="66"/>
      <c r="F19" s="66">
        <v>14.3</v>
      </c>
      <c r="G19" s="66">
        <v>2.4</v>
      </c>
      <c r="H19" s="66"/>
      <c r="I19" s="66">
        <v>9.5</v>
      </c>
      <c r="J19" s="66"/>
      <c r="K19" s="66">
        <v>13.3</v>
      </c>
      <c r="L19" s="66"/>
      <c r="M19" s="66">
        <v>8.4</v>
      </c>
      <c r="N19" s="66">
        <v>12</v>
      </c>
      <c r="O19" s="66">
        <v>7.3</v>
      </c>
      <c r="P19" s="66">
        <v>2.5</v>
      </c>
      <c r="Q19" s="66">
        <v>4.7</v>
      </c>
      <c r="R19" s="66">
        <v>20</v>
      </c>
      <c r="S19" s="66">
        <v>19.899999999999999</v>
      </c>
      <c r="T19" s="66">
        <v>20</v>
      </c>
      <c r="U19" s="66">
        <v>19</v>
      </c>
      <c r="V19" s="66">
        <v>12.8</v>
      </c>
      <c r="W19" s="66">
        <v>6.3</v>
      </c>
      <c r="X19" s="66">
        <v>92.4</v>
      </c>
      <c r="Y19" s="66">
        <v>48.8</v>
      </c>
      <c r="Z19" s="66">
        <v>72.3</v>
      </c>
      <c r="AA19" s="66"/>
      <c r="AB19" s="66">
        <v>2.5</v>
      </c>
      <c r="AC19" s="66">
        <v>1.5</v>
      </c>
      <c r="AD19" s="66">
        <v>12.4</v>
      </c>
      <c r="AE19" s="66">
        <v>4</v>
      </c>
      <c r="AF19" s="66">
        <v>12.7</v>
      </c>
      <c r="AG19" s="66">
        <v>13.4</v>
      </c>
      <c r="AH19" s="66">
        <v>13</v>
      </c>
      <c r="AI19" s="66">
        <v>4.5999999999999996</v>
      </c>
      <c r="AJ19" s="66"/>
      <c r="AK19" s="66">
        <v>2.7</v>
      </c>
      <c r="AL19" s="66">
        <v>5.8</v>
      </c>
      <c r="AM19" s="66">
        <v>3.5</v>
      </c>
      <c r="AN19" s="66">
        <v>18.5</v>
      </c>
      <c r="AO19" s="66"/>
      <c r="AP19" s="66"/>
      <c r="AQ19" s="66"/>
      <c r="AR19" s="66">
        <v>1.55</v>
      </c>
      <c r="AS19" s="66"/>
      <c r="AT19" s="66">
        <v>0.3</v>
      </c>
      <c r="AU19" s="66">
        <v>5.3</v>
      </c>
      <c r="AV19" s="66"/>
      <c r="AW19" s="66">
        <v>19.5</v>
      </c>
      <c r="AX19" s="66"/>
      <c r="AY19" s="66">
        <v>26.5</v>
      </c>
      <c r="AZ19" s="66"/>
      <c r="BA19" s="66">
        <v>0.6</v>
      </c>
      <c r="BB19" s="66">
        <v>0.2</v>
      </c>
      <c r="BC19" s="66">
        <v>31.3</v>
      </c>
      <c r="BD19" s="66">
        <v>73.7</v>
      </c>
      <c r="BE19" s="66">
        <v>15.5</v>
      </c>
      <c r="BF19" s="66">
        <v>4.5</v>
      </c>
      <c r="BG19" s="66">
        <v>2.8</v>
      </c>
      <c r="BH19" s="66">
        <v>1.1000000000000001</v>
      </c>
      <c r="BI19" s="66">
        <v>2.2000000000000002</v>
      </c>
      <c r="BJ19" s="66"/>
      <c r="BK19" s="66">
        <v>0.9</v>
      </c>
      <c r="BL19" s="66"/>
      <c r="BM19" s="66">
        <v>20</v>
      </c>
      <c r="BN19" s="66">
        <v>9.4</v>
      </c>
      <c r="BO19" s="66"/>
      <c r="BP19" s="67">
        <v>712.85</v>
      </c>
    </row>
    <row r="20" spans="1:68" x14ac:dyDescent="0.25">
      <c r="A20" s="1"/>
      <c r="B20" s="54" t="s">
        <v>1067</v>
      </c>
      <c r="C20" s="66">
        <v>17.399999999999999</v>
      </c>
      <c r="D20" s="66"/>
      <c r="E20" s="66"/>
      <c r="F20" s="66">
        <v>14.3</v>
      </c>
      <c r="G20" s="66">
        <v>2.2999999999999998</v>
      </c>
      <c r="H20" s="66"/>
      <c r="I20" s="66">
        <v>9</v>
      </c>
      <c r="J20" s="66"/>
      <c r="K20" s="66">
        <v>13.3</v>
      </c>
      <c r="L20" s="66"/>
      <c r="M20" s="66">
        <v>8.8000000000000007</v>
      </c>
      <c r="N20" s="66">
        <v>12.2</v>
      </c>
      <c r="O20" s="66">
        <v>7</v>
      </c>
      <c r="P20" s="66">
        <v>2.6</v>
      </c>
      <c r="Q20" s="66">
        <v>4.7</v>
      </c>
      <c r="R20" s="66">
        <v>19.899999999999999</v>
      </c>
      <c r="S20" s="66">
        <v>20.100000000000001</v>
      </c>
      <c r="T20" s="66">
        <v>20</v>
      </c>
      <c r="U20" s="66">
        <v>19</v>
      </c>
      <c r="V20" s="66">
        <v>17</v>
      </c>
      <c r="W20" s="66">
        <v>6.2</v>
      </c>
      <c r="X20" s="66">
        <v>81.599999999999994</v>
      </c>
      <c r="Y20" s="66">
        <v>36.4</v>
      </c>
      <c r="Z20" s="66">
        <v>50.6</v>
      </c>
      <c r="AA20" s="66">
        <v>0.6</v>
      </c>
      <c r="AB20" s="66">
        <v>1.1000000000000001</v>
      </c>
      <c r="AC20" s="66">
        <v>1</v>
      </c>
      <c r="AD20" s="66">
        <v>12.3</v>
      </c>
      <c r="AE20" s="66">
        <v>4</v>
      </c>
      <c r="AF20" s="66">
        <v>12.6</v>
      </c>
      <c r="AG20" s="66">
        <v>13.4</v>
      </c>
      <c r="AH20" s="66">
        <v>13</v>
      </c>
      <c r="AI20" s="66">
        <v>4.5999999999999996</v>
      </c>
      <c r="AJ20" s="66">
        <v>3.8</v>
      </c>
      <c r="AK20" s="66">
        <v>7.1</v>
      </c>
      <c r="AL20" s="66">
        <v>13.2</v>
      </c>
      <c r="AM20" s="66">
        <v>3.5</v>
      </c>
      <c r="AN20" s="66">
        <v>18.5</v>
      </c>
      <c r="AO20" s="66"/>
      <c r="AP20" s="66">
        <v>9.9</v>
      </c>
      <c r="AQ20" s="66"/>
      <c r="AR20" s="66">
        <v>1.55</v>
      </c>
      <c r="AS20" s="66">
        <v>0.2</v>
      </c>
      <c r="AT20" s="66">
        <v>4.3</v>
      </c>
      <c r="AU20" s="66">
        <v>5</v>
      </c>
      <c r="AV20" s="66"/>
      <c r="AW20" s="66">
        <v>32.6</v>
      </c>
      <c r="AX20" s="66">
        <v>6.9</v>
      </c>
      <c r="AY20" s="66">
        <v>44.7</v>
      </c>
      <c r="AZ20" s="66">
        <v>5.0999999999999996</v>
      </c>
      <c r="BA20" s="66">
        <v>0.6</v>
      </c>
      <c r="BB20" s="66">
        <v>4.9000000000000004</v>
      </c>
      <c r="BC20" s="66">
        <v>29.4</v>
      </c>
      <c r="BD20" s="66">
        <v>71.900000000000006</v>
      </c>
      <c r="BE20" s="66">
        <v>10</v>
      </c>
      <c r="BF20" s="66">
        <v>4.5</v>
      </c>
      <c r="BG20" s="66">
        <v>2.8</v>
      </c>
      <c r="BH20" s="66">
        <v>1.1000000000000001</v>
      </c>
      <c r="BI20" s="66">
        <v>2.2000000000000002</v>
      </c>
      <c r="BJ20" s="66"/>
      <c r="BK20" s="66">
        <v>0.9</v>
      </c>
      <c r="BL20" s="66"/>
      <c r="BM20" s="66">
        <v>20</v>
      </c>
      <c r="BN20" s="66">
        <v>9.5</v>
      </c>
      <c r="BO20" s="66"/>
      <c r="BP20" s="67">
        <v>739.15</v>
      </c>
    </row>
    <row r="21" spans="1:68" x14ac:dyDescent="0.25">
      <c r="A21" s="1"/>
      <c r="B21" s="54" t="s">
        <v>1068</v>
      </c>
      <c r="C21" s="66">
        <v>17.2</v>
      </c>
      <c r="D21" s="66"/>
      <c r="E21" s="66"/>
      <c r="F21" s="66">
        <v>14.2</v>
      </c>
      <c r="G21" s="66">
        <v>2.2999999999999998</v>
      </c>
      <c r="H21" s="66"/>
      <c r="I21" s="66">
        <v>8.4</v>
      </c>
      <c r="J21" s="66"/>
      <c r="K21" s="66">
        <v>13.5</v>
      </c>
      <c r="L21" s="66"/>
      <c r="M21" s="66">
        <v>8.1999999999999993</v>
      </c>
      <c r="N21" s="66">
        <v>11.7</v>
      </c>
      <c r="O21" s="66">
        <v>7</v>
      </c>
      <c r="P21" s="66">
        <v>2.5</v>
      </c>
      <c r="Q21" s="66">
        <v>4.7</v>
      </c>
      <c r="R21" s="66">
        <v>19.8</v>
      </c>
      <c r="S21" s="66">
        <v>19.7</v>
      </c>
      <c r="T21" s="66">
        <v>20</v>
      </c>
      <c r="U21" s="66">
        <v>19</v>
      </c>
      <c r="V21" s="66">
        <v>22.9</v>
      </c>
      <c r="W21" s="66">
        <v>4.7</v>
      </c>
      <c r="X21" s="66">
        <v>84.3</v>
      </c>
      <c r="Y21" s="66">
        <v>30</v>
      </c>
      <c r="Z21" s="66">
        <v>50</v>
      </c>
      <c r="AA21" s="66">
        <v>8.6</v>
      </c>
      <c r="AB21" s="66">
        <v>1.4</v>
      </c>
      <c r="AC21" s="66">
        <v>1.6</v>
      </c>
      <c r="AD21" s="66">
        <v>12.3</v>
      </c>
      <c r="AE21" s="66">
        <v>4</v>
      </c>
      <c r="AF21" s="66">
        <v>12.5</v>
      </c>
      <c r="AG21" s="66">
        <v>13.4</v>
      </c>
      <c r="AH21" s="66">
        <v>13</v>
      </c>
      <c r="AI21" s="66">
        <v>4.5999999999999996</v>
      </c>
      <c r="AJ21" s="66">
        <v>21.4</v>
      </c>
      <c r="AK21" s="66">
        <v>7.8</v>
      </c>
      <c r="AL21" s="66">
        <v>10.8</v>
      </c>
      <c r="AM21" s="66">
        <v>3.6</v>
      </c>
      <c r="AN21" s="66">
        <v>18.5</v>
      </c>
      <c r="AO21" s="66"/>
      <c r="AP21" s="66">
        <v>69.599999999999994</v>
      </c>
      <c r="AQ21" s="66"/>
      <c r="AR21" s="66">
        <v>1.55</v>
      </c>
      <c r="AS21" s="66">
        <v>2.8</v>
      </c>
      <c r="AT21" s="66">
        <v>10.1</v>
      </c>
      <c r="AU21" s="66">
        <v>5</v>
      </c>
      <c r="AV21" s="66">
        <v>9.9</v>
      </c>
      <c r="AW21" s="66">
        <v>46.4</v>
      </c>
      <c r="AX21" s="66">
        <v>43.9</v>
      </c>
      <c r="AY21" s="66">
        <v>58.6</v>
      </c>
      <c r="AZ21" s="66">
        <v>34.1</v>
      </c>
      <c r="BA21" s="66">
        <v>0.6</v>
      </c>
      <c r="BB21" s="66">
        <v>11.7</v>
      </c>
      <c r="BC21" s="66">
        <v>24.6</v>
      </c>
      <c r="BD21" s="66">
        <v>70</v>
      </c>
      <c r="BE21" s="66">
        <v>11.4</v>
      </c>
      <c r="BF21" s="66">
        <v>4.5</v>
      </c>
      <c r="BG21" s="66">
        <v>2.8</v>
      </c>
      <c r="BH21" s="66">
        <v>1.1000000000000001</v>
      </c>
      <c r="BI21" s="66">
        <v>2.2000000000000002</v>
      </c>
      <c r="BJ21" s="66">
        <v>2.4</v>
      </c>
      <c r="BK21" s="66">
        <v>0.9</v>
      </c>
      <c r="BL21" s="66"/>
      <c r="BM21" s="66">
        <v>19.8</v>
      </c>
      <c r="BN21" s="66">
        <v>9.6</v>
      </c>
      <c r="BO21" s="66"/>
      <c r="BP21" s="67">
        <v>937.15</v>
      </c>
    </row>
    <row r="22" spans="1:68" x14ac:dyDescent="0.25">
      <c r="A22" s="1"/>
      <c r="B22" s="54" t="s">
        <v>1069</v>
      </c>
      <c r="C22" s="66">
        <v>17</v>
      </c>
      <c r="D22" s="66"/>
      <c r="E22" s="66"/>
      <c r="F22" s="66">
        <v>14.1</v>
      </c>
      <c r="G22" s="66">
        <v>0.5</v>
      </c>
      <c r="H22" s="66"/>
      <c r="I22" s="66">
        <v>9.4</v>
      </c>
      <c r="J22" s="66">
        <v>0.1</v>
      </c>
      <c r="K22" s="66">
        <v>13.5</v>
      </c>
      <c r="L22" s="66"/>
      <c r="M22" s="66">
        <v>8.6</v>
      </c>
      <c r="N22" s="66">
        <v>12.1</v>
      </c>
      <c r="O22" s="66">
        <v>6.7</v>
      </c>
      <c r="P22" s="66">
        <v>2.5</v>
      </c>
      <c r="Q22" s="66">
        <v>4.7</v>
      </c>
      <c r="R22" s="66">
        <v>19.8</v>
      </c>
      <c r="S22" s="66">
        <v>20.2</v>
      </c>
      <c r="T22" s="66">
        <v>20</v>
      </c>
      <c r="U22" s="66">
        <v>19</v>
      </c>
      <c r="V22" s="66">
        <v>26.9</v>
      </c>
      <c r="W22" s="66">
        <v>7.6</v>
      </c>
      <c r="X22" s="66">
        <v>66.5</v>
      </c>
      <c r="Y22" s="66">
        <v>39.700000000000003</v>
      </c>
      <c r="Z22" s="66">
        <v>59.1</v>
      </c>
      <c r="AA22" s="66">
        <v>18.899999999999999</v>
      </c>
      <c r="AB22" s="66">
        <v>1.9</v>
      </c>
      <c r="AC22" s="66">
        <v>1.5</v>
      </c>
      <c r="AD22" s="66">
        <v>12.3</v>
      </c>
      <c r="AE22" s="66">
        <v>4</v>
      </c>
      <c r="AF22" s="66">
        <v>12.5</v>
      </c>
      <c r="AG22" s="66">
        <v>13.4</v>
      </c>
      <c r="AH22" s="66">
        <v>13</v>
      </c>
      <c r="AI22" s="66">
        <v>4.5999999999999996</v>
      </c>
      <c r="AJ22" s="66">
        <v>32.5</v>
      </c>
      <c r="AK22" s="66">
        <v>8.5</v>
      </c>
      <c r="AL22" s="66">
        <v>12.7</v>
      </c>
      <c r="AM22" s="66">
        <v>3.6</v>
      </c>
      <c r="AN22" s="66">
        <v>18.5</v>
      </c>
      <c r="AO22" s="66"/>
      <c r="AP22" s="66">
        <v>92.2</v>
      </c>
      <c r="AQ22" s="66"/>
      <c r="AR22" s="66">
        <v>1.53</v>
      </c>
      <c r="AS22" s="66">
        <v>4.5</v>
      </c>
      <c r="AT22" s="66">
        <v>10.9</v>
      </c>
      <c r="AU22" s="66">
        <v>5.5</v>
      </c>
      <c r="AV22" s="66">
        <v>9.8000000000000007</v>
      </c>
      <c r="AW22" s="66">
        <v>52.4</v>
      </c>
      <c r="AX22" s="66">
        <v>93</v>
      </c>
      <c r="AY22" s="66">
        <v>56.8</v>
      </c>
      <c r="AZ22" s="66">
        <v>71.099999999999994</v>
      </c>
      <c r="BA22" s="66">
        <v>0.6</v>
      </c>
      <c r="BB22" s="66">
        <v>13.2</v>
      </c>
      <c r="BC22" s="66">
        <v>22.2</v>
      </c>
      <c r="BD22" s="66">
        <v>63.7</v>
      </c>
      <c r="BE22" s="66">
        <v>17.3</v>
      </c>
      <c r="BF22" s="66">
        <v>4.5</v>
      </c>
      <c r="BG22" s="66">
        <v>2.9</v>
      </c>
      <c r="BH22" s="66">
        <v>1.1000000000000001</v>
      </c>
      <c r="BI22" s="66">
        <v>2.2000000000000002</v>
      </c>
      <c r="BJ22" s="66">
        <v>5.0999999999999996</v>
      </c>
      <c r="BK22" s="66">
        <v>0.9</v>
      </c>
      <c r="BL22" s="66"/>
      <c r="BM22" s="66">
        <v>19.8</v>
      </c>
      <c r="BN22" s="66">
        <v>9.4</v>
      </c>
      <c r="BO22" s="66"/>
      <c r="BP22" s="67">
        <v>1086.53</v>
      </c>
    </row>
    <row r="23" spans="1:68" x14ac:dyDescent="0.25">
      <c r="A23" s="1"/>
      <c r="B23" s="56" t="s">
        <v>1070</v>
      </c>
      <c r="C23" s="68">
        <v>17</v>
      </c>
      <c r="D23" s="68"/>
      <c r="E23" s="68"/>
      <c r="F23" s="68">
        <v>13</v>
      </c>
      <c r="G23" s="68"/>
      <c r="H23" s="68"/>
      <c r="I23" s="68">
        <v>9.9</v>
      </c>
      <c r="J23" s="68">
        <v>0.3</v>
      </c>
      <c r="K23" s="68">
        <v>13.5</v>
      </c>
      <c r="L23" s="68"/>
      <c r="M23" s="68">
        <v>9</v>
      </c>
      <c r="N23" s="68">
        <v>12.4</v>
      </c>
      <c r="O23" s="68">
        <v>6.8</v>
      </c>
      <c r="P23" s="68">
        <v>2.5</v>
      </c>
      <c r="Q23" s="68">
        <v>4.7</v>
      </c>
      <c r="R23" s="68">
        <v>19.8</v>
      </c>
      <c r="S23" s="68">
        <v>20.2</v>
      </c>
      <c r="T23" s="68">
        <v>20</v>
      </c>
      <c r="U23" s="68">
        <v>19</v>
      </c>
      <c r="V23" s="68">
        <v>28.5</v>
      </c>
      <c r="W23" s="68">
        <v>9.3000000000000007</v>
      </c>
      <c r="X23" s="68">
        <v>56.3</v>
      </c>
      <c r="Y23" s="68">
        <v>33.799999999999997</v>
      </c>
      <c r="Z23" s="68">
        <v>57.4</v>
      </c>
      <c r="AA23" s="68">
        <v>26.4</v>
      </c>
      <c r="AB23" s="68">
        <v>0.7</v>
      </c>
      <c r="AC23" s="68">
        <v>1.1000000000000001</v>
      </c>
      <c r="AD23" s="68">
        <v>12.3</v>
      </c>
      <c r="AE23" s="68">
        <v>4</v>
      </c>
      <c r="AF23" s="68">
        <v>12.5</v>
      </c>
      <c r="AG23" s="68">
        <v>13.4</v>
      </c>
      <c r="AH23" s="68">
        <v>13</v>
      </c>
      <c r="AI23" s="68">
        <v>4.5999999999999996</v>
      </c>
      <c r="AJ23" s="68">
        <v>38.799999999999997</v>
      </c>
      <c r="AK23" s="68">
        <v>7.8</v>
      </c>
      <c r="AL23" s="68">
        <v>12.6</v>
      </c>
      <c r="AM23" s="68">
        <v>3.6</v>
      </c>
      <c r="AN23" s="68">
        <v>18.5</v>
      </c>
      <c r="AO23" s="68"/>
      <c r="AP23" s="68">
        <v>135.30000000000001</v>
      </c>
      <c r="AQ23" s="68"/>
      <c r="AR23" s="68">
        <v>1.52</v>
      </c>
      <c r="AS23" s="68">
        <v>7.7</v>
      </c>
      <c r="AT23" s="68">
        <v>11.7</v>
      </c>
      <c r="AU23" s="68">
        <v>5.3</v>
      </c>
      <c r="AV23" s="68">
        <v>9.9</v>
      </c>
      <c r="AW23" s="68">
        <v>42.8</v>
      </c>
      <c r="AX23" s="68">
        <v>99.9</v>
      </c>
      <c r="AY23" s="68">
        <v>50.5</v>
      </c>
      <c r="AZ23" s="68">
        <v>73.599999999999994</v>
      </c>
      <c r="BA23" s="68">
        <v>0.6</v>
      </c>
      <c r="BB23" s="68">
        <v>14</v>
      </c>
      <c r="BC23" s="68">
        <v>22.1</v>
      </c>
      <c r="BD23" s="68">
        <v>59.9</v>
      </c>
      <c r="BE23" s="68">
        <v>20</v>
      </c>
      <c r="BF23" s="68">
        <v>4.5</v>
      </c>
      <c r="BG23" s="68">
        <v>2.9</v>
      </c>
      <c r="BH23" s="68">
        <v>1.1000000000000001</v>
      </c>
      <c r="BI23" s="68">
        <v>2.2000000000000002</v>
      </c>
      <c r="BJ23" s="68">
        <v>6.3</v>
      </c>
      <c r="BK23" s="68">
        <v>0.9</v>
      </c>
      <c r="BL23" s="68"/>
      <c r="BM23" s="68">
        <v>19.899999999999999</v>
      </c>
      <c r="BN23" s="68">
        <v>9.5</v>
      </c>
      <c r="BO23" s="68">
        <v>6.3</v>
      </c>
      <c r="BP23" s="69">
        <v>1131.1199999999999</v>
      </c>
    </row>
    <row r="24" spans="1:68" x14ac:dyDescent="0.25">
      <c r="A24" s="1"/>
      <c r="B24" s="50" t="s">
        <v>1071</v>
      </c>
      <c r="C24" s="64">
        <v>17.2</v>
      </c>
      <c r="D24" s="64"/>
      <c r="E24" s="64"/>
      <c r="F24" s="64">
        <v>12</v>
      </c>
      <c r="G24" s="64"/>
      <c r="H24" s="64"/>
      <c r="I24" s="64">
        <v>9.5</v>
      </c>
      <c r="J24" s="64">
        <v>0.7</v>
      </c>
      <c r="K24" s="64">
        <v>13.4</v>
      </c>
      <c r="L24" s="64"/>
      <c r="M24" s="64">
        <v>8.9</v>
      </c>
      <c r="N24" s="64">
        <v>12.2</v>
      </c>
      <c r="O24" s="64">
        <v>6.8</v>
      </c>
      <c r="P24" s="64">
        <v>2.6</v>
      </c>
      <c r="Q24" s="64">
        <v>4.7</v>
      </c>
      <c r="R24" s="64">
        <v>20</v>
      </c>
      <c r="S24" s="64">
        <v>20</v>
      </c>
      <c r="T24" s="64">
        <v>20</v>
      </c>
      <c r="U24" s="64">
        <v>19</v>
      </c>
      <c r="V24" s="64">
        <v>27.3</v>
      </c>
      <c r="W24" s="64">
        <v>3</v>
      </c>
      <c r="X24" s="64">
        <v>52.2</v>
      </c>
      <c r="Y24" s="64">
        <v>45</v>
      </c>
      <c r="Z24" s="64">
        <v>62.3</v>
      </c>
      <c r="AA24" s="64">
        <v>29.2</v>
      </c>
      <c r="AB24" s="64">
        <v>1.5</v>
      </c>
      <c r="AC24" s="64">
        <v>2.7</v>
      </c>
      <c r="AD24" s="64">
        <v>12</v>
      </c>
      <c r="AE24" s="64">
        <v>4</v>
      </c>
      <c r="AF24" s="64">
        <v>12.5</v>
      </c>
      <c r="AG24" s="64">
        <v>13.4</v>
      </c>
      <c r="AH24" s="64">
        <v>13</v>
      </c>
      <c r="AI24" s="64">
        <v>4.5999999999999996</v>
      </c>
      <c r="AJ24" s="64">
        <v>53.3</v>
      </c>
      <c r="AK24" s="64">
        <v>8.8000000000000007</v>
      </c>
      <c r="AL24" s="64">
        <v>12.3</v>
      </c>
      <c r="AM24" s="64">
        <v>3.5</v>
      </c>
      <c r="AN24" s="64">
        <v>18.5</v>
      </c>
      <c r="AO24" s="64"/>
      <c r="AP24" s="64">
        <v>147.4</v>
      </c>
      <c r="AQ24" s="64">
        <v>0.2</v>
      </c>
      <c r="AR24" s="64">
        <v>1.52</v>
      </c>
      <c r="AS24" s="64">
        <v>8.8000000000000007</v>
      </c>
      <c r="AT24" s="64">
        <v>13</v>
      </c>
      <c r="AU24" s="64">
        <v>5.5</v>
      </c>
      <c r="AV24" s="64">
        <v>9.9</v>
      </c>
      <c r="AW24" s="64">
        <v>37.1</v>
      </c>
      <c r="AX24" s="64">
        <v>113.5</v>
      </c>
      <c r="AY24" s="64">
        <v>38.700000000000003</v>
      </c>
      <c r="AZ24" s="64">
        <v>80.099999999999994</v>
      </c>
      <c r="BA24" s="64">
        <v>0.6</v>
      </c>
      <c r="BB24" s="64">
        <v>15.5</v>
      </c>
      <c r="BC24" s="64">
        <v>22.7</v>
      </c>
      <c r="BD24" s="64">
        <v>68.599999999999994</v>
      </c>
      <c r="BE24" s="64">
        <v>20</v>
      </c>
      <c r="BF24" s="64">
        <v>3</v>
      </c>
      <c r="BG24" s="64">
        <v>2.9</v>
      </c>
      <c r="BH24" s="64">
        <v>1.1000000000000001</v>
      </c>
      <c r="BI24" s="64">
        <v>2.2000000000000002</v>
      </c>
      <c r="BJ24" s="64">
        <v>8.4</v>
      </c>
      <c r="BK24" s="64">
        <v>0.9</v>
      </c>
      <c r="BL24" s="64"/>
      <c r="BM24" s="64">
        <v>20</v>
      </c>
      <c r="BN24" s="64">
        <v>9.4</v>
      </c>
      <c r="BO24" s="64">
        <v>15</v>
      </c>
      <c r="BP24" s="65">
        <v>1192.1199999999999</v>
      </c>
    </row>
    <row r="25" spans="1:68" x14ac:dyDescent="0.25">
      <c r="A25" s="1"/>
      <c r="B25" s="54" t="s">
        <v>1072</v>
      </c>
      <c r="C25" s="66">
        <v>17</v>
      </c>
      <c r="D25" s="66"/>
      <c r="E25" s="66"/>
      <c r="F25" s="66">
        <v>13</v>
      </c>
      <c r="G25" s="66"/>
      <c r="H25" s="66"/>
      <c r="I25" s="66">
        <v>8.9</v>
      </c>
      <c r="J25" s="66">
        <v>0.8</v>
      </c>
      <c r="K25" s="66">
        <v>13.4</v>
      </c>
      <c r="L25" s="66"/>
      <c r="M25" s="66">
        <v>9.6</v>
      </c>
      <c r="N25" s="66">
        <v>12.8</v>
      </c>
      <c r="O25" s="66">
        <v>6.8</v>
      </c>
      <c r="P25" s="66">
        <v>2.5</v>
      </c>
      <c r="Q25" s="66">
        <v>4.8</v>
      </c>
      <c r="R25" s="66">
        <v>20</v>
      </c>
      <c r="S25" s="66">
        <v>20.7</v>
      </c>
      <c r="T25" s="66">
        <v>20</v>
      </c>
      <c r="U25" s="66">
        <v>19</v>
      </c>
      <c r="V25" s="66">
        <v>27.3</v>
      </c>
      <c r="W25" s="66">
        <v>3.9</v>
      </c>
      <c r="X25" s="66">
        <v>60.2</v>
      </c>
      <c r="Y25" s="66">
        <v>37.200000000000003</v>
      </c>
      <c r="Z25" s="66">
        <v>50.3</v>
      </c>
      <c r="AA25" s="66">
        <v>26.9</v>
      </c>
      <c r="AB25" s="66">
        <v>3.7</v>
      </c>
      <c r="AC25" s="66">
        <v>2</v>
      </c>
      <c r="AD25" s="66">
        <v>10.199999999999999</v>
      </c>
      <c r="AE25" s="66">
        <v>4</v>
      </c>
      <c r="AF25" s="66">
        <v>12.5</v>
      </c>
      <c r="AG25" s="66">
        <v>13.4</v>
      </c>
      <c r="AH25" s="66">
        <v>13</v>
      </c>
      <c r="AI25" s="66">
        <v>4.5999999999999996</v>
      </c>
      <c r="AJ25" s="66">
        <v>42.2</v>
      </c>
      <c r="AK25" s="66">
        <v>4.4000000000000004</v>
      </c>
      <c r="AL25" s="66">
        <v>5.9</v>
      </c>
      <c r="AM25" s="66">
        <v>3.5</v>
      </c>
      <c r="AN25" s="66">
        <v>18.5</v>
      </c>
      <c r="AO25" s="66"/>
      <c r="AP25" s="66">
        <v>174.7</v>
      </c>
      <c r="AQ25" s="66">
        <v>0.3</v>
      </c>
      <c r="AR25" s="66">
        <v>1.51</v>
      </c>
      <c r="AS25" s="66">
        <v>11.4</v>
      </c>
      <c r="AT25" s="66">
        <v>8.9</v>
      </c>
      <c r="AU25" s="66">
        <v>5.5</v>
      </c>
      <c r="AV25" s="66">
        <v>10</v>
      </c>
      <c r="AW25" s="66">
        <v>29.6</v>
      </c>
      <c r="AX25" s="66">
        <v>108.6</v>
      </c>
      <c r="AY25" s="66">
        <v>30.3</v>
      </c>
      <c r="AZ25" s="66">
        <v>78.7</v>
      </c>
      <c r="BA25" s="66">
        <v>0.6</v>
      </c>
      <c r="BB25" s="66">
        <v>10.7</v>
      </c>
      <c r="BC25" s="66">
        <v>22.6</v>
      </c>
      <c r="BD25" s="66">
        <v>63.8</v>
      </c>
      <c r="BE25" s="66">
        <v>19.399999999999999</v>
      </c>
      <c r="BF25" s="66">
        <v>3</v>
      </c>
      <c r="BG25" s="66">
        <v>2.9</v>
      </c>
      <c r="BH25" s="66">
        <v>1.1000000000000001</v>
      </c>
      <c r="BI25" s="66">
        <v>2.2000000000000002</v>
      </c>
      <c r="BJ25" s="66">
        <v>9.6</v>
      </c>
      <c r="BK25" s="66">
        <v>0.9</v>
      </c>
      <c r="BL25" s="66"/>
      <c r="BM25" s="66">
        <v>20</v>
      </c>
      <c r="BN25" s="66">
        <v>9.4</v>
      </c>
      <c r="BO25" s="66">
        <v>16.2</v>
      </c>
      <c r="BP25" s="67">
        <v>1154.9100000000001</v>
      </c>
    </row>
    <row r="26" spans="1:68" x14ac:dyDescent="0.25">
      <c r="A26" s="1"/>
      <c r="B26" s="54" t="s">
        <v>1073</v>
      </c>
      <c r="C26" s="66">
        <v>17.100000000000001</v>
      </c>
      <c r="D26" s="66"/>
      <c r="E26" s="66"/>
      <c r="F26" s="66">
        <v>13.2</v>
      </c>
      <c r="G26" s="66"/>
      <c r="H26" s="66"/>
      <c r="I26" s="66">
        <v>9.6999999999999993</v>
      </c>
      <c r="J26" s="66">
        <v>0.9</v>
      </c>
      <c r="K26" s="66">
        <v>13.4</v>
      </c>
      <c r="L26" s="66"/>
      <c r="M26" s="66">
        <v>8.9</v>
      </c>
      <c r="N26" s="66">
        <v>12.7</v>
      </c>
      <c r="O26" s="66">
        <v>6.8</v>
      </c>
      <c r="P26" s="66">
        <v>2.6</v>
      </c>
      <c r="Q26" s="66">
        <v>4.8</v>
      </c>
      <c r="R26" s="66">
        <v>20</v>
      </c>
      <c r="S26" s="66">
        <v>20.100000000000001</v>
      </c>
      <c r="T26" s="66">
        <v>20</v>
      </c>
      <c r="U26" s="66">
        <v>19</v>
      </c>
      <c r="V26" s="66">
        <v>26.8</v>
      </c>
      <c r="W26" s="66">
        <v>17.3</v>
      </c>
      <c r="X26" s="66">
        <v>52</v>
      </c>
      <c r="Y26" s="66">
        <v>35.299999999999997</v>
      </c>
      <c r="Z26" s="66">
        <v>42.3</v>
      </c>
      <c r="AA26" s="66">
        <v>27</v>
      </c>
      <c r="AB26" s="66">
        <v>2.6</v>
      </c>
      <c r="AC26" s="66">
        <v>3</v>
      </c>
      <c r="AD26" s="66">
        <v>10.5</v>
      </c>
      <c r="AE26" s="66">
        <v>4</v>
      </c>
      <c r="AF26" s="66">
        <v>12.5</v>
      </c>
      <c r="AG26" s="66">
        <v>13.4</v>
      </c>
      <c r="AH26" s="66">
        <v>13</v>
      </c>
      <c r="AI26" s="66">
        <v>4.5999999999999996</v>
      </c>
      <c r="AJ26" s="66">
        <v>62.9</v>
      </c>
      <c r="AK26" s="66">
        <v>7.3</v>
      </c>
      <c r="AL26" s="66">
        <v>10.3</v>
      </c>
      <c r="AM26" s="66">
        <v>3.5</v>
      </c>
      <c r="AN26" s="66">
        <v>18.5</v>
      </c>
      <c r="AO26" s="66"/>
      <c r="AP26" s="66">
        <v>219.1</v>
      </c>
      <c r="AQ26" s="66">
        <v>0.3</v>
      </c>
      <c r="AR26" s="66">
        <v>1.52</v>
      </c>
      <c r="AS26" s="66">
        <v>10.8</v>
      </c>
      <c r="AT26" s="66">
        <v>11.5</v>
      </c>
      <c r="AU26" s="66">
        <v>5.5</v>
      </c>
      <c r="AV26" s="66">
        <v>9.9</v>
      </c>
      <c r="AW26" s="66">
        <v>18.399999999999999</v>
      </c>
      <c r="AX26" s="66">
        <v>119.7</v>
      </c>
      <c r="AY26" s="66">
        <v>15.2</v>
      </c>
      <c r="AZ26" s="66">
        <v>87.2</v>
      </c>
      <c r="BA26" s="66">
        <v>0.6</v>
      </c>
      <c r="BB26" s="66">
        <v>14</v>
      </c>
      <c r="BC26" s="66">
        <v>20.6</v>
      </c>
      <c r="BD26" s="66">
        <v>61.3</v>
      </c>
      <c r="BE26" s="66">
        <v>19.399999999999999</v>
      </c>
      <c r="BF26" s="66">
        <v>3</v>
      </c>
      <c r="BG26" s="66">
        <v>2.9</v>
      </c>
      <c r="BH26" s="66">
        <v>1.1000000000000001</v>
      </c>
      <c r="BI26" s="66">
        <v>2.2000000000000002</v>
      </c>
      <c r="BJ26" s="66">
        <v>12.6</v>
      </c>
      <c r="BK26" s="66">
        <v>0.9</v>
      </c>
      <c r="BL26" s="66"/>
      <c r="BM26" s="66">
        <v>20</v>
      </c>
      <c r="BN26" s="66">
        <v>9.5</v>
      </c>
      <c r="BO26" s="66"/>
      <c r="BP26" s="67">
        <v>1203.22</v>
      </c>
    </row>
    <row r="27" spans="1:68" x14ac:dyDescent="0.25">
      <c r="A27" s="1"/>
      <c r="B27" s="54" t="s">
        <v>829</v>
      </c>
      <c r="C27" s="66">
        <v>17.2</v>
      </c>
      <c r="D27" s="66"/>
      <c r="E27" s="66"/>
      <c r="F27" s="66">
        <v>13.4</v>
      </c>
      <c r="G27" s="66"/>
      <c r="H27" s="66"/>
      <c r="I27" s="66">
        <v>9.1999999999999993</v>
      </c>
      <c r="J27" s="66">
        <v>1</v>
      </c>
      <c r="K27" s="66">
        <v>13.5</v>
      </c>
      <c r="L27" s="66"/>
      <c r="M27" s="66">
        <v>9.1</v>
      </c>
      <c r="N27" s="66">
        <v>12.9</v>
      </c>
      <c r="O27" s="66">
        <v>6.8</v>
      </c>
      <c r="P27" s="66">
        <v>2.4</v>
      </c>
      <c r="Q27" s="66">
        <v>4.7</v>
      </c>
      <c r="R27" s="66">
        <v>20</v>
      </c>
      <c r="S27" s="66">
        <v>20.3</v>
      </c>
      <c r="T27" s="66">
        <v>20</v>
      </c>
      <c r="U27" s="66">
        <v>19</v>
      </c>
      <c r="V27" s="66">
        <v>26.4</v>
      </c>
      <c r="W27" s="66">
        <v>26.8</v>
      </c>
      <c r="X27" s="66">
        <v>49.5</v>
      </c>
      <c r="Y27" s="66">
        <v>43.7</v>
      </c>
      <c r="Z27" s="66">
        <v>44.9</v>
      </c>
      <c r="AA27" s="66">
        <v>28.2</v>
      </c>
      <c r="AB27" s="66">
        <v>6.1</v>
      </c>
      <c r="AC27" s="66">
        <v>4.7</v>
      </c>
      <c r="AD27" s="66">
        <v>10.5</v>
      </c>
      <c r="AE27" s="66">
        <v>4</v>
      </c>
      <c r="AF27" s="66">
        <v>12.5</v>
      </c>
      <c r="AG27" s="66">
        <v>13.4</v>
      </c>
      <c r="AH27" s="66">
        <v>13</v>
      </c>
      <c r="AI27" s="66">
        <v>4.5999999999999996</v>
      </c>
      <c r="AJ27" s="66">
        <v>68</v>
      </c>
      <c r="AK27" s="66">
        <v>6.1</v>
      </c>
      <c r="AL27" s="66">
        <v>10.1</v>
      </c>
      <c r="AM27" s="66">
        <v>3.5</v>
      </c>
      <c r="AN27" s="66">
        <v>18.5</v>
      </c>
      <c r="AO27" s="66"/>
      <c r="AP27" s="66">
        <v>181.8</v>
      </c>
      <c r="AQ27" s="66">
        <v>0.1</v>
      </c>
      <c r="AR27" s="66">
        <v>1.56</v>
      </c>
      <c r="AS27" s="66">
        <v>12.1</v>
      </c>
      <c r="AT27" s="66">
        <v>12.5</v>
      </c>
      <c r="AU27" s="66">
        <v>5.5</v>
      </c>
      <c r="AV27" s="66">
        <v>9.9</v>
      </c>
      <c r="AW27" s="66">
        <v>23.2</v>
      </c>
      <c r="AX27" s="66">
        <v>117.4</v>
      </c>
      <c r="AY27" s="66">
        <v>13.1</v>
      </c>
      <c r="AZ27" s="66">
        <v>84.6</v>
      </c>
      <c r="BA27" s="66">
        <v>0.6</v>
      </c>
      <c r="BB27" s="66">
        <v>15.6</v>
      </c>
      <c r="BC27" s="66">
        <v>17.399999999999999</v>
      </c>
      <c r="BD27" s="66">
        <v>60.5</v>
      </c>
      <c r="BE27" s="66">
        <v>19.899999999999999</v>
      </c>
      <c r="BF27" s="66">
        <v>3</v>
      </c>
      <c r="BG27" s="66">
        <v>2.9</v>
      </c>
      <c r="BH27" s="66">
        <v>1.1000000000000001</v>
      </c>
      <c r="BI27" s="66">
        <v>2.2000000000000002</v>
      </c>
      <c r="BJ27" s="66">
        <v>12.7</v>
      </c>
      <c r="BK27" s="66">
        <v>0.9</v>
      </c>
      <c r="BL27" s="66"/>
      <c r="BM27" s="66">
        <v>20</v>
      </c>
      <c r="BN27" s="66">
        <v>9.4</v>
      </c>
      <c r="BO27" s="66"/>
      <c r="BP27" s="67">
        <v>1191.96</v>
      </c>
    </row>
    <row r="28" spans="1:68" x14ac:dyDescent="0.25">
      <c r="A28" s="1"/>
      <c r="B28" s="54" t="s">
        <v>830</v>
      </c>
      <c r="C28" s="66">
        <v>17</v>
      </c>
      <c r="D28" s="66"/>
      <c r="E28" s="66"/>
      <c r="F28" s="66">
        <v>13.6</v>
      </c>
      <c r="G28" s="66"/>
      <c r="H28" s="66"/>
      <c r="I28" s="66">
        <v>9.6</v>
      </c>
      <c r="J28" s="66">
        <v>1</v>
      </c>
      <c r="K28" s="66">
        <v>13.1</v>
      </c>
      <c r="L28" s="66"/>
      <c r="M28" s="66">
        <v>8.9</v>
      </c>
      <c r="N28" s="66">
        <v>12.7</v>
      </c>
      <c r="O28" s="66">
        <v>6.8</v>
      </c>
      <c r="P28" s="66">
        <v>2.4</v>
      </c>
      <c r="Q28" s="66">
        <v>4.7</v>
      </c>
      <c r="R28" s="66">
        <v>20</v>
      </c>
      <c r="S28" s="66">
        <v>20.100000000000001</v>
      </c>
      <c r="T28" s="66">
        <v>20</v>
      </c>
      <c r="U28" s="66">
        <v>19</v>
      </c>
      <c r="V28" s="66">
        <v>25.6</v>
      </c>
      <c r="W28" s="66">
        <v>27.4</v>
      </c>
      <c r="X28" s="66">
        <v>59</v>
      </c>
      <c r="Y28" s="66">
        <v>48.2</v>
      </c>
      <c r="Z28" s="66">
        <v>45.8</v>
      </c>
      <c r="AA28" s="66">
        <v>27.5</v>
      </c>
      <c r="AB28" s="66">
        <v>9.8000000000000007</v>
      </c>
      <c r="AC28" s="66">
        <v>5.9</v>
      </c>
      <c r="AD28" s="66">
        <v>10.5</v>
      </c>
      <c r="AE28" s="66">
        <v>4</v>
      </c>
      <c r="AF28" s="66">
        <v>12.5</v>
      </c>
      <c r="AG28" s="66">
        <v>13.4</v>
      </c>
      <c r="AH28" s="66">
        <v>13</v>
      </c>
      <c r="AI28" s="66">
        <v>4.5</v>
      </c>
      <c r="AJ28" s="66">
        <v>38.299999999999997</v>
      </c>
      <c r="AK28" s="66">
        <v>4.8</v>
      </c>
      <c r="AL28" s="66">
        <v>8.1</v>
      </c>
      <c r="AM28" s="66">
        <v>3.5</v>
      </c>
      <c r="AN28" s="66">
        <v>18.5</v>
      </c>
      <c r="AO28" s="66"/>
      <c r="AP28" s="66">
        <v>204.5</v>
      </c>
      <c r="AQ28" s="66">
        <v>0.2</v>
      </c>
      <c r="AR28" s="66">
        <v>1.55</v>
      </c>
      <c r="AS28" s="66">
        <v>15.4</v>
      </c>
      <c r="AT28" s="66">
        <v>12.3</v>
      </c>
      <c r="AU28" s="66">
        <v>5.4</v>
      </c>
      <c r="AV28" s="66">
        <v>10</v>
      </c>
      <c r="AW28" s="66">
        <v>39.200000000000003</v>
      </c>
      <c r="AX28" s="66">
        <v>102.9</v>
      </c>
      <c r="AY28" s="66">
        <v>18.600000000000001</v>
      </c>
      <c r="AZ28" s="66">
        <v>71.8</v>
      </c>
      <c r="BA28" s="66">
        <v>0.6</v>
      </c>
      <c r="BB28" s="66">
        <v>15.3</v>
      </c>
      <c r="BC28" s="66">
        <v>21.2</v>
      </c>
      <c r="BD28" s="66">
        <v>61.6</v>
      </c>
      <c r="BE28" s="66">
        <v>19.8</v>
      </c>
      <c r="BF28" s="66">
        <v>3</v>
      </c>
      <c r="BG28" s="66">
        <v>2.9</v>
      </c>
      <c r="BH28" s="66">
        <v>1.1000000000000001</v>
      </c>
      <c r="BI28" s="66">
        <v>2.2000000000000002</v>
      </c>
      <c r="BJ28" s="66">
        <v>10</v>
      </c>
      <c r="BK28" s="66">
        <v>0.9</v>
      </c>
      <c r="BL28" s="66"/>
      <c r="BM28" s="66">
        <v>20</v>
      </c>
      <c r="BN28" s="66">
        <v>9.4</v>
      </c>
      <c r="BO28" s="66"/>
      <c r="BP28" s="67">
        <v>1199.05</v>
      </c>
    </row>
    <row r="29" spans="1:68" x14ac:dyDescent="0.25">
      <c r="A29" s="1"/>
      <c r="B29" s="54" t="s">
        <v>831</v>
      </c>
      <c r="C29" s="66">
        <v>17.2</v>
      </c>
      <c r="D29" s="66"/>
      <c r="E29" s="66"/>
      <c r="F29" s="66">
        <v>13.8</v>
      </c>
      <c r="G29" s="66"/>
      <c r="H29" s="66"/>
      <c r="I29" s="66">
        <v>9.6</v>
      </c>
      <c r="J29" s="66">
        <v>1.1000000000000001</v>
      </c>
      <c r="K29" s="66">
        <v>12.6</v>
      </c>
      <c r="L29" s="66"/>
      <c r="M29" s="66">
        <v>9.3000000000000007</v>
      </c>
      <c r="N29" s="66">
        <v>13</v>
      </c>
      <c r="O29" s="66">
        <v>6.8</v>
      </c>
      <c r="P29" s="66">
        <v>2.5</v>
      </c>
      <c r="Q29" s="66">
        <v>4.8</v>
      </c>
      <c r="R29" s="66">
        <v>20</v>
      </c>
      <c r="S29" s="66">
        <v>20.5</v>
      </c>
      <c r="T29" s="66">
        <v>20</v>
      </c>
      <c r="U29" s="66">
        <v>19</v>
      </c>
      <c r="V29" s="66">
        <v>20.8</v>
      </c>
      <c r="W29" s="66">
        <v>30.1</v>
      </c>
      <c r="X29" s="66">
        <v>55.6</v>
      </c>
      <c r="Y29" s="66">
        <v>58.7</v>
      </c>
      <c r="Z29" s="66">
        <v>51.2</v>
      </c>
      <c r="AA29" s="66">
        <v>23.2</v>
      </c>
      <c r="AB29" s="66">
        <v>11</v>
      </c>
      <c r="AC29" s="66">
        <v>5.8</v>
      </c>
      <c r="AD29" s="66">
        <v>10.5</v>
      </c>
      <c r="AE29" s="66">
        <v>4</v>
      </c>
      <c r="AF29" s="66">
        <v>12.5</v>
      </c>
      <c r="AG29" s="66">
        <v>13.4</v>
      </c>
      <c r="AH29" s="66">
        <v>13</v>
      </c>
      <c r="AI29" s="66">
        <v>4.5999999999999996</v>
      </c>
      <c r="AJ29" s="66">
        <v>80.5</v>
      </c>
      <c r="AK29" s="66">
        <v>9.1</v>
      </c>
      <c r="AL29" s="66">
        <v>13.3</v>
      </c>
      <c r="AM29" s="66">
        <v>3.5</v>
      </c>
      <c r="AN29" s="66">
        <v>18.5</v>
      </c>
      <c r="AO29" s="66"/>
      <c r="AP29" s="66">
        <v>158.6</v>
      </c>
      <c r="AQ29" s="66">
        <v>0.4</v>
      </c>
      <c r="AR29" s="66">
        <v>1.56</v>
      </c>
      <c r="AS29" s="66">
        <v>16</v>
      </c>
      <c r="AT29" s="66">
        <v>12.3</v>
      </c>
      <c r="AU29" s="66">
        <v>5.4</v>
      </c>
      <c r="AV29" s="66">
        <v>9.9</v>
      </c>
      <c r="AW29" s="66">
        <v>64</v>
      </c>
      <c r="AX29" s="66">
        <v>128.1</v>
      </c>
      <c r="AY29" s="66">
        <v>28.2</v>
      </c>
      <c r="AZ29" s="66">
        <v>94.8</v>
      </c>
      <c r="BA29" s="66">
        <v>0.6</v>
      </c>
      <c r="BB29" s="66">
        <v>15.1</v>
      </c>
      <c r="BC29" s="66">
        <v>17.899999999999999</v>
      </c>
      <c r="BD29" s="66">
        <v>69.3</v>
      </c>
      <c r="BE29" s="66">
        <v>19.8</v>
      </c>
      <c r="BF29" s="66">
        <v>3</v>
      </c>
      <c r="BG29" s="66">
        <v>2.9</v>
      </c>
      <c r="BH29" s="66">
        <v>1.1000000000000001</v>
      </c>
      <c r="BI29" s="66">
        <v>2.2000000000000002</v>
      </c>
      <c r="BJ29" s="66">
        <v>9.1</v>
      </c>
      <c r="BK29" s="66">
        <v>0.9</v>
      </c>
      <c r="BL29" s="66"/>
      <c r="BM29" s="66">
        <v>20</v>
      </c>
      <c r="BN29" s="66">
        <v>9.4</v>
      </c>
      <c r="BO29" s="66"/>
      <c r="BP29" s="67">
        <v>1300.06</v>
      </c>
    </row>
    <row r="30" spans="1:68" x14ac:dyDescent="0.25">
      <c r="A30" s="1"/>
      <c r="B30" s="54" t="s">
        <v>832</v>
      </c>
      <c r="C30" s="66">
        <v>17</v>
      </c>
      <c r="D30" s="66"/>
      <c r="E30" s="66"/>
      <c r="F30" s="66">
        <v>13.8</v>
      </c>
      <c r="G30" s="66"/>
      <c r="H30" s="66"/>
      <c r="I30" s="66">
        <v>9.5</v>
      </c>
      <c r="J30" s="66">
        <v>1.3</v>
      </c>
      <c r="K30" s="66">
        <v>12.6</v>
      </c>
      <c r="L30" s="66"/>
      <c r="M30" s="66">
        <v>8.6999999999999993</v>
      </c>
      <c r="N30" s="66">
        <v>12.6</v>
      </c>
      <c r="O30" s="66">
        <v>6.8</v>
      </c>
      <c r="P30" s="66">
        <v>2.5</v>
      </c>
      <c r="Q30" s="66">
        <v>4.8</v>
      </c>
      <c r="R30" s="66">
        <v>19.899999999999999</v>
      </c>
      <c r="S30" s="66">
        <v>20.100000000000001</v>
      </c>
      <c r="T30" s="66">
        <v>20</v>
      </c>
      <c r="U30" s="66">
        <v>19</v>
      </c>
      <c r="V30" s="66">
        <v>17.399999999999999</v>
      </c>
      <c r="W30" s="66">
        <v>35.9</v>
      </c>
      <c r="X30" s="66">
        <v>63.4</v>
      </c>
      <c r="Y30" s="66">
        <v>67.2</v>
      </c>
      <c r="Z30" s="66">
        <v>61.2</v>
      </c>
      <c r="AA30" s="66">
        <v>31.6</v>
      </c>
      <c r="AB30" s="66">
        <v>10.1</v>
      </c>
      <c r="AC30" s="66">
        <v>8.5</v>
      </c>
      <c r="AD30" s="66">
        <v>10.5</v>
      </c>
      <c r="AE30" s="66">
        <v>4</v>
      </c>
      <c r="AF30" s="66">
        <v>12.5</v>
      </c>
      <c r="AG30" s="66">
        <v>13</v>
      </c>
      <c r="AH30" s="66">
        <v>12.6</v>
      </c>
      <c r="AI30" s="66">
        <v>4.5999999999999996</v>
      </c>
      <c r="AJ30" s="66">
        <v>70.2</v>
      </c>
      <c r="AK30" s="66">
        <v>7.6</v>
      </c>
      <c r="AL30" s="66">
        <v>11.3</v>
      </c>
      <c r="AM30" s="66">
        <v>3.5</v>
      </c>
      <c r="AN30" s="66">
        <v>18.5</v>
      </c>
      <c r="AO30" s="66"/>
      <c r="AP30" s="66">
        <v>136.6</v>
      </c>
      <c r="AQ30" s="66">
        <v>0.2</v>
      </c>
      <c r="AR30" s="66">
        <v>1.55</v>
      </c>
      <c r="AS30" s="66">
        <v>16.3</v>
      </c>
      <c r="AT30" s="66">
        <v>12.4</v>
      </c>
      <c r="AU30" s="66">
        <v>5.4</v>
      </c>
      <c r="AV30" s="66">
        <v>9.9</v>
      </c>
      <c r="AW30" s="66">
        <v>74.400000000000006</v>
      </c>
      <c r="AX30" s="66">
        <v>132.80000000000001</v>
      </c>
      <c r="AY30" s="66">
        <v>54.8</v>
      </c>
      <c r="AZ30" s="66">
        <v>98.6</v>
      </c>
      <c r="BA30" s="66">
        <v>0.6</v>
      </c>
      <c r="BB30" s="66">
        <v>15.2</v>
      </c>
      <c r="BC30" s="66">
        <v>20.6</v>
      </c>
      <c r="BD30" s="66">
        <v>73.900000000000006</v>
      </c>
      <c r="BE30" s="66">
        <v>19.8</v>
      </c>
      <c r="BF30" s="66">
        <v>3</v>
      </c>
      <c r="BG30" s="66">
        <v>2.9</v>
      </c>
      <c r="BH30" s="66">
        <v>1.1000000000000001</v>
      </c>
      <c r="BI30" s="66">
        <v>2.2000000000000002</v>
      </c>
      <c r="BJ30" s="66">
        <v>13.3</v>
      </c>
      <c r="BK30" s="66">
        <v>0.9</v>
      </c>
      <c r="BL30" s="66"/>
      <c r="BM30" s="66">
        <v>20</v>
      </c>
      <c r="BN30" s="66">
        <v>9.4</v>
      </c>
      <c r="BO30" s="66"/>
      <c r="BP30" s="67">
        <v>1358.05</v>
      </c>
    </row>
    <row r="31" spans="1:68" x14ac:dyDescent="0.25">
      <c r="A31" s="1"/>
      <c r="B31" s="56" t="s">
        <v>833</v>
      </c>
      <c r="C31" s="68">
        <v>17</v>
      </c>
      <c r="D31" s="68"/>
      <c r="E31" s="68"/>
      <c r="F31" s="68">
        <v>13.8</v>
      </c>
      <c r="G31" s="68"/>
      <c r="H31" s="68"/>
      <c r="I31" s="68">
        <v>9.1999999999999993</v>
      </c>
      <c r="J31" s="68">
        <v>1.3</v>
      </c>
      <c r="K31" s="68">
        <v>12.6</v>
      </c>
      <c r="L31" s="68"/>
      <c r="M31" s="68">
        <v>9</v>
      </c>
      <c r="N31" s="68">
        <v>13</v>
      </c>
      <c r="O31" s="68">
        <v>6.8</v>
      </c>
      <c r="P31" s="68">
        <v>2.4</v>
      </c>
      <c r="Q31" s="68">
        <v>4.8</v>
      </c>
      <c r="R31" s="68">
        <v>20</v>
      </c>
      <c r="S31" s="68">
        <v>20.3</v>
      </c>
      <c r="T31" s="68">
        <v>20</v>
      </c>
      <c r="U31" s="68">
        <v>19</v>
      </c>
      <c r="V31" s="68">
        <v>14.2</v>
      </c>
      <c r="W31" s="68">
        <v>35.200000000000003</v>
      </c>
      <c r="X31" s="68">
        <v>76</v>
      </c>
      <c r="Y31" s="68">
        <v>70.400000000000006</v>
      </c>
      <c r="Z31" s="68">
        <v>72.2</v>
      </c>
      <c r="AA31" s="68">
        <v>29.9</v>
      </c>
      <c r="AB31" s="68">
        <v>11.1</v>
      </c>
      <c r="AC31" s="68">
        <v>7.5</v>
      </c>
      <c r="AD31" s="68">
        <v>10.5</v>
      </c>
      <c r="AE31" s="68">
        <v>4</v>
      </c>
      <c r="AF31" s="68">
        <v>12.8</v>
      </c>
      <c r="AG31" s="68">
        <v>13</v>
      </c>
      <c r="AH31" s="68">
        <v>12.6</v>
      </c>
      <c r="AI31" s="68">
        <v>4.5999999999999996</v>
      </c>
      <c r="AJ31" s="68">
        <v>69.3</v>
      </c>
      <c r="AK31" s="68">
        <v>13.1</v>
      </c>
      <c r="AL31" s="68">
        <v>16.399999999999999</v>
      </c>
      <c r="AM31" s="68">
        <v>3.5</v>
      </c>
      <c r="AN31" s="68">
        <v>18.5</v>
      </c>
      <c r="AO31" s="68"/>
      <c r="AP31" s="68">
        <v>207</v>
      </c>
      <c r="AQ31" s="68">
        <v>0.4</v>
      </c>
      <c r="AR31" s="68">
        <v>1.55</v>
      </c>
      <c r="AS31" s="68">
        <v>17</v>
      </c>
      <c r="AT31" s="68">
        <v>13</v>
      </c>
      <c r="AU31" s="68">
        <v>5.5</v>
      </c>
      <c r="AV31" s="68">
        <v>9.9</v>
      </c>
      <c r="AW31" s="68">
        <v>99.9</v>
      </c>
      <c r="AX31" s="68">
        <v>99</v>
      </c>
      <c r="AY31" s="68">
        <v>89.9</v>
      </c>
      <c r="AZ31" s="68">
        <v>75.2</v>
      </c>
      <c r="BA31" s="68">
        <v>0.6</v>
      </c>
      <c r="BB31" s="68">
        <v>15.6</v>
      </c>
      <c r="BC31" s="68">
        <v>20.9</v>
      </c>
      <c r="BD31" s="68">
        <v>68.2</v>
      </c>
      <c r="BE31" s="68">
        <v>19.7</v>
      </c>
      <c r="BF31" s="68">
        <v>3</v>
      </c>
      <c r="BG31" s="68">
        <v>2.9</v>
      </c>
      <c r="BH31" s="68">
        <v>1.1000000000000001</v>
      </c>
      <c r="BI31" s="68">
        <v>2.2000000000000002</v>
      </c>
      <c r="BJ31" s="68">
        <v>15</v>
      </c>
      <c r="BK31" s="68">
        <v>0.9</v>
      </c>
      <c r="BL31" s="68"/>
      <c r="BM31" s="68">
        <v>20</v>
      </c>
      <c r="BN31" s="68">
        <v>9.4</v>
      </c>
      <c r="BO31" s="68"/>
      <c r="BP31" s="69">
        <v>1461.85</v>
      </c>
    </row>
    <row r="32" spans="1:68" x14ac:dyDescent="0.25">
      <c r="A32" s="1"/>
      <c r="B32" s="50" t="s">
        <v>834</v>
      </c>
      <c r="C32" s="64">
        <v>17</v>
      </c>
      <c r="D32" s="64"/>
      <c r="E32" s="64"/>
      <c r="F32" s="64">
        <v>13.6</v>
      </c>
      <c r="G32" s="64"/>
      <c r="H32" s="64"/>
      <c r="I32" s="64">
        <v>9.5</v>
      </c>
      <c r="J32" s="64">
        <v>0.6</v>
      </c>
      <c r="K32" s="64">
        <v>12.6</v>
      </c>
      <c r="L32" s="64"/>
      <c r="M32" s="64">
        <v>8.6999999999999993</v>
      </c>
      <c r="N32" s="64">
        <v>12.9</v>
      </c>
      <c r="O32" s="64">
        <v>6.7</v>
      </c>
      <c r="P32" s="64">
        <v>2.5</v>
      </c>
      <c r="Q32" s="64">
        <v>4.8</v>
      </c>
      <c r="R32" s="64">
        <v>19.8</v>
      </c>
      <c r="S32" s="64">
        <v>20.100000000000001</v>
      </c>
      <c r="T32" s="64">
        <v>20</v>
      </c>
      <c r="U32" s="64">
        <v>19</v>
      </c>
      <c r="V32" s="64">
        <v>14.4</v>
      </c>
      <c r="W32" s="64">
        <v>36.299999999999997</v>
      </c>
      <c r="X32" s="64">
        <v>80.2</v>
      </c>
      <c r="Y32" s="64">
        <v>73.7</v>
      </c>
      <c r="Z32" s="64">
        <v>59.9</v>
      </c>
      <c r="AA32" s="64">
        <v>18.7</v>
      </c>
      <c r="AB32" s="64">
        <v>14.8</v>
      </c>
      <c r="AC32" s="64">
        <v>8</v>
      </c>
      <c r="AD32" s="64">
        <v>10</v>
      </c>
      <c r="AE32" s="64">
        <v>4</v>
      </c>
      <c r="AF32" s="64">
        <v>12.8</v>
      </c>
      <c r="AG32" s="64">
        <v>13</v>
      </c>
      <c r="AH32" s="64">
        <v>12.6</v>
      </c>
      <c r="AI32" s="64">
        <v>4.5999999999999996</v>
      </c>
      <c r="AJ32" s="64">
        <v>64.400000000000006</v>
      </c>
      <c r="AK32" s="64">
        <v>10.9</v>
      </c>
      <c r="AL32" s="64">
        <v>14.2</v>
      </c>
      <c r="AM32" s="64">
        <v>3.5</v>
      </c>
      <c r="AN32" s="64">
        <v>18.5</v>
      </c>
      <c r="AO32" s="64"/>
      <c r="AP32" s="64">
        <v>223.3</v>
      </c>
      <c r="AQ32" s="64">
        <v>0.2</v>
      </c>
      <c r="AR32" s="64">
        <v>1.54</v>
      </c>
      <c r="AS32" s="64">
        <v>12.1</v>
      </c>
      <c r="AT32" s="64">
        <v>13</v>
      </c>
      <c r="AU32" s="64">
        <v>5.5</v>
      </c>
      <c r="AV32" s="64">
        <v>9.9</v>
      </c>
      <c r="AW32" s="64">
        <v>76.2</v>
      </c>
      <c r="AX32" s="64">
        <v>120</v>
      </c>
      <c r="AY32" s="64">
        <v>105.7</v>
      </c>
      <c r="AZ32" s="64">
        <v>88.8</v>
      </c>
      <c r="BA32" s="64">
        <v>0.6</v>
      </c>
      <c r="BB32" s="64">
        <v>15.5</v>
      </c>
      <c r="BC32" s="64">
        <v>18.8</v>
      </c>
      <c r="BD32" s="64">
        <v>71.400000000000006</v>
      </c>
      <c r="BE32" s="64">
        <v>19.8</v>
      </c>
      <c r="BF32" s="64">
        <v>3</v>
      </c>
      <c r="BG32" s="64">
        <v>2.9</v>
      </c>
      <c r="BH32" s="64">
        <v>1.1000000000000001</v>
      </c>
      <c r="BI32" s="64">
        <v>2.2000000000000002</v>
      </c>
      <c r="BJ32" s="64">
        <v>14.4</v>
      </c>
      <c r="BK32" s="64">
        <v>0.9</v>
      </c>
      <c r="BL32" s="64"/>
      <c r="BM32" s="64">
        <v>19.8</v>
      </c>
      <c r="BN32" s="64">
        <v>9.5</v>
      </c>
      <c r="BO32" s="64">
        <v>15.5</v>
      </c>
      <c r="BP32" s="65">
        <v>1493.94</v>
      </c>
    </row>
    <row r="33" spans="1:68" x14ac:dyDescent="0.25">
      <c r="A33" s="1"/>
      <c r="B33" s="54" t="s">
        <v>835</v>
      </c>
      <c r="C33" s="66">
        <v>17</v>
      </c>
      <c r="D33" s="66"/>
      <c r="E33" s="66"/>
      <c r="F33" s="66">
        <v>13.9</v>
      </c>
      <c r="G33" s="66"/>
      <c r="H33" s="66"/>
      <c r="I33" s="66">
        <v>9</v>
      </c>
      <c r="J33" s="66">
        <v>0.5</v>
      </c>
      <c r="K33" s="66">
        <v>12.6</v>
      </c>
      <c r="L33" s="66"/>
      <c r="M33" s="66">
        <v>8.3000000000000007</v>
      </c>
      <c r="N33" s="66">
        <v>12.8</v>
      </c>
      <c r="O33" s="66">
        <v>6.8</v>
      </c>
      <c r="P33" s="66">
        <v>2.4</v>
      </c>
      <c r="Q33" s="66">
        <v>4.8</v>
      </c>
      <c r="R33" s="66">
        <v>20.100000000000001</v>
      </c>
      <c r="S33" s="66">
        <v>19.899999999999999</v>
      </c>
      <c r="T33" s="66">
        <v>20</v>
      </c>
      <c r="U33" s="66">
        <v>19</v>
      </c>
      <c r="V33" s="66">
        <v>17.600000000000001</v>
      </c>
      <c r="W33" s="66">
        <v>38.1</v>
      </c>
      <c r="X33" s="66">
        <v>80.2</v>
      </c>
      <c r="Y33" s="66">
        <v>70.2</v>
      </c>
      <c r="Z33" s="66">
        <v>65.099999999999994</v>
      </c>
      <c r="AA33" s="66">
        <v>29.8</v>
      </c>
      <c r="AB33" s="66">
        <v>14.2</v>
      </c>
      <c r="AC33" s="66">
        <v>8.3000000000000007</v>
      </c>
      <c r="AD33" s="66">
        <v>9.9</v>
      </c>
      <c r="AE33" s="66">
        <v>4</v>
      </c>
      <c r="AF33" s="66">
        <v>12.8</v>
      </c>
      <c r="AG33" s="66">
        <v>13.4</v>
      </c>
      <c r="AH33" s="66">
        <v>13</v>
      </c>
      <c r="AI33" s="66">
        <v>4.5999999999999996</v>
      </c>
      <c r="AJ33" s="66">
        <v>73.7</v>
      </c>
      <c r="AK33" s="66">
        <v>11.7</v>
      </c>
      <c r="AL33" s="66">
        <v>12.7</v>
      </c>
      <c r="AM33" s="66">
        <v>3.6</v>
      </c>
      <c r="AN33" s="66">
        <v>18.5</v>
      </c>
      <c r="AO33" s="66"/>
      <c r="AP33" s="66">
        <v>183.4</v>
      </c>
      <c r="AQ33" s="66">
        <v>0.2</v>
      </c>
      <c r="AR33" s="66">
        <v>1.55</v>
      </c>
      <c r="AS33" s="66">
        <v>14.5</v>
      </c>
      <c r="AT33" s="66">
        <v>13.1</v>
      </c>
      <c r="AU33" s="66">
        <v>5.6</v>
      </c>
      <c r="AV33" s="66">
        <v>9.8000000000000007</v>
      </c>
      <c r="AW33" s="66">
        <v>77.5</v>
      </c>
      <c r="AX33" s="66">
        <v>118.8</v>
      </c>
      <c r="AY33" s="66">
        <v>111.9</v>
      </c>
      <c r="AZ33" s="66">
        <v>85.6</v>
      </c>
      <c r="BA33" s="66">
        <v>0.6</v>
      </c>
      <c r="BB33" s="66">
        <v>15.7</v>
      </c>
      <c r="BC33" s="66">
        <v>16.7</v>
      </c>
      <c r="BD33" s="66">
        <v>71.599999999999994</v>
      </c>
      <c r="BE33" s="66">
        <v>19.7</v>
      </c>
      <c r="BF33" s="66">
        <v>2.7</v>
      </c>
      <c r="BG33" s="66">
        <v>2.9</v>
      </c>
      <c r="BH33" s="66">
        <v>1.1000000000000001</v>
      </c>
      <c r="BI33" s="66">
        <v>2.2000000000000002</v>
      </c>
      <c r="BJ33" s="66">
        <v>12.5</v>
      </c>
      <c r="BK33" s="66">
        <v>0.9</v>
      </c>
      <c r="BL33" s="66"/>
      <c r="BM33" s="66">
        <v>20.2</v>
      </c>
      <c r="BN33" s="66">
        <v>9.4</v>
      </c>
      <c r="BO33" s="66">
        <v>15.2</v>
      </c>
      <c r="BP33" s="67">
        <v>1481.85</v>
      </c>
    </row>
    <row r="34" spans="1:68" x14ac:dyDescent="0.25">
      <c r="A34" s="1"/>
      <c r="B34" s="54" t="s">
        <v>836</v>
      </c>
      <c r="C34" s="66">
        <v>17</v>
      </c>
      <c r="D34" s="66"/>
      <c r="E34" s="66"/>
      <c r="F34" s="66">
        <v>13.8</v>
      </c>
      <c r="G34" s="66"/>
      <c r="H34" s="66"/>
      <c r="I34" s="66">
        <v>9.3000000000000007</v>
      </c>
      <c r="J34" s="66">
        <v>1</v>
      </c>
      <c r="K34" s="66">
        <v>12.6</v>
      </c>
      <c r="L34" s="66"/>
      <c r="M34" s="66">
        <v>9</v>
      </c>
      <c r="N34" s="66">
        <v>13.2</v>
      </c>
      <c r="O34" s="66">
        <v>6.8</v>
      </c>
      <c r="P34" s="66">
        <v>2.2000000000000002</v>
      </c>
      <c r="Q34" s="66">
        <v>4.7</v>
      </c>
      <c r="R34" s="66">
        <v>20</v>
      </c>
      <c r="S34" s="66">
        <v>20.3</v>
      </c>
      <c r="T34" s="66">
        <v>20</v>
      </c>
      <c r="U34" s="66">
        <v>19</v>
      </c>
      <c r="V34" s="66">
        <v>18.399999999999999</v>
      </c>
      <c r="W34" s="66">
        <v>42.6</v>
      </c>
      <c r="X34" s="66">
        <v>81.400000000000006</v>
      </c>
      <c r="Y34" s="66">
        <v>75.400000000000006</v>
      </c>
      <c r="Z34" s="66">
        <v>59.7</v>
      </c>
      <c r="AA34" s="66">
        <v>28.8</v>
      </c>
      <c r="AB34" s="66">
        <v>14.4</v>
      </c>
      <c r="AC34" s="66">
        <v>8.8000000000000007</v>
      </c>
      <c r="AD34" s="66">
        <v>9.5</v>
      </c>
      <c r="AE34" s="66">
        <v>4</v>
      </c>
      <c r="AF34" s="66">
        <v>12.8</v>
      </c>
      <c r="AG34" s="66">
        <v>13.4</v>
      </c>
      <c r="AH34" s="66">
        <v>13</v>
      </c>
      <c r="AI34" s="66">
        <v>4.5999999999999996</v>
      </c>
      <c r="AJ34" s="66">
        <v>72.2</v>
      </c>
      <c r="AK34" s="66">
        <v>10.4</v>
      </c>
      <c r="AL34" s="66">
        <v>13.9</v>
      </c>
      <c r="AM34" s="66">
        <v>3.6</v>
      </c>
      <c r="AN34" s="66">
        <v>18.5</v>
      </c>
      <c r="AO34" s="66"/>
      <c r="AP34" s="66">
        <v>223.7</v>
      </c>
      <c r="AQ34" s="66">
        <v>0.4</v>
      </c>
      <c r="AR34" s="66">
        <v>1.55</v>
      </c>
      <c r="AS34" s="66">
        <v>14</v>
      </c>
      <c r="AT34" s="66">
        <v>13.2</v>
      </c>
      <c r="AU34" s="66">
        <v>5.5</v>
      </c>
      <c r="AV34" s="66">
        <v>9.9</v>
      </c>
      <c r="AW34" s="66">
        <v>75.099999999999994</v>
      </c>
      <c r="AX34" s="66">
        <v>119.8</v>
      </c>
      <c r="AY34" s="66">
        <v>108.5</v>
      </c>
      <c r="AZ34" s="66">
        <v>87.8</v>
      </c>
      <c r="BA34" s="66">
        <v>0.6</v>
      </c>
      <c r="BB34" s="66">
        <v>15.7</v>
      </c>
      <c r="BC34" s="66">
        <v>14.1</v>
      </c>
      <c r="BD34" s="66">
        <v>52.8</v>
      </c>
      <c r="BE34" s="66">
        <v>19.8</v>
      </c>
      <c r="BF34" s="66">
        <v>2.9</v>
      </c>
      <c r="BG34" s="66">
        <v>2.9</v>
      </c>
      <c r="BH34" s="66">
        <v>1.1000000000000001</v>
      </c>
      <c r="BI34" s="66">
        <v>2.2000000000000002</v>
      </c>
      <c r="BJ34" s="66">
        <v>13.4</v>
      </c>
      <c r="BK34" s="66">
        <v>0.9</v>
      </c>
      <c r="BL34" s="66"/>
      <c r="BM34" s="66">
        <v>20</v>
      </c>
      <c r="BN34" s="66">
        <v>9.5</v>
      </c>
      <c r="BO34" s="66">
        <v>15.9</v>
      </c>
      <c r="BP34" s="67">
        <v>1505.55</v>
      </c>
    </row>
    <row r="35" spans="1:68" x14ac:dyDescent="0.25">
      <c r="A35" s="1"/>
      <c r="B35" s="54" t="s">
        <v>837</v>
      </c>
      <c r="C35" s="66">
        <v>16.8</v>
      </c>
      <c r="D35" s="66"/>
      <c r="E35" s="66"/>
      <c r="F35" s="66">
        <v>13.8</v>
      </c>
      <c r="G35" s="66"/>
      <c r="H35" s="66"/>
      <c r="I35" s="66">
        <v>9.5</v>
      </c>
      <c r="J35" s="66">
        <v>0.7</v>
      </c>
      <c r="K35" s="66">
        <v>12.6</v>
      </c>
      <c r="L35" s="66"/>
      <c r="M35" s="66">
        <v>8.6999999999999993</v>
      </c>
      <c r="N35" s="66">
        <v>13.1</v>
      </c>
      <c r="O35" s="66">
        <v>6.6</v>
      </c>
      <c r="P35" s="66">
        <v>2.4</v>
      </c>
      <c r="Q35" s="66">
        <v>4.7</v>
      </c>
      <c r="R35" s="66">
        <v>20</v>
      </c>
      <c r="S35" s="66">
        <v>20.5</v>
      </c>
      <c r="T35" s="66">
        <v>20</v>
      </c>
      <c r="U35" s="66">
        <v>19</v>
      </c>
      <c r="V35" s="66">
        <v>19.8</v>
      </c>
      <c r="W35" s="66">
        <v>44.4</v>
      </c>
      <c r="X35" s="66">
        <v>90</v>
      </c>
      <c r="Y35" s="66">
        <v>61.8</v>
      </c>
      <c r="Z35" s="66">
        <v>45.9</v>
      </c>
      <c r="AA35" s="66">
        <v>30.1</v>
      </c>
      <c r="AB35" s="66">
        <v>11.6</v>
      </c>
      <c r="AC35" s="66">
        <v>6.2</v>
      </c>
      <c r="AD35" s="66">
        <v>9.5</v>
      </c>
      <c r="AE35" s="66">
        <v>4</v>
      </c>
      <c r="AF35" s="66">
        <v>12.8</v>
      </c>
      <c r="AG35" s="66">
        <v>13.4</v>
      </c>
      <c r="AH35" s="66">
        <v>13</v>
      </c>
      <c r="AI35" s="66">
        <v>4.5999999999999996</v>
      </c>
      <c r="AJ35" s="66">
        <v>66.900000000000006</v>
      </c>
      <c r="AK35" s="66">
        <v>12.3</v>
      </c>
      <c r="AL35" s="66">
        <v>13.6</v>
      </c>
      <c r="AM35" s="66">
        <v>3.6</v>
      </c>
      <c r="AN35" s="66">
        <v>18.5</v>
      </c>
      <c r="AO35" s="66"/>
      <c r="AP35" s="66">
        <v>214</v>
      </c>
      <c r="AQ35" s="66">
        <v>0.3</v>
      </c>
      <c r="AR35" s="66">
        <v>1.55</v>
      </c>
      <c r="AS35" s="66">
        <v>14.1</v>
      </c>
      <c r="AT35" s="66">
        <v>13.2</v>
      </c>
      <c r="AU35" s="66">
        <v>5.5</v>
      </c>
      <c r="AV35" s="66">
        <v>9.8000000000000007</v>
      </c>
      <c r="AW35" s="66">
        <v>127.2</v>
      </c>
      <c r="AX35" s="66">
        <v>119.6</v>
      </c>
      <c r="AY35" s="66">
        <v>108.4</v>
      </c>
      <c r="AZ35" s="66">
        <v>87.5</v>
      </c>
      <c r="BA35" s="66">
        <v>0.6</v>
      </c>
      <c r="BB35" s="66">
        <v>15.6</v>
      </c>
      <c r="BC35" s="66">
        <v>14.9</v>
      </c>
      <c r="BD35" s="66">
        <v>65.5</v>
      </c>
      <c r="BE35" s="66">
        <v>19.8</v>
      </c>
      <c r="BF35" s="66">
        <v>2.9</v>
      </c>
      <c r="BG35" s="66">
        <v>2.9</v>
      </c>
      <c r="BH35" s="66">
        <v>1.1000000000000001</v>
      </c>
      <c r="BI35" s="66">
        <v>2.2000000000000002</v>
      </c>
      <c r="BJ35" s="66">
        <v>13.5</v>
      </c>
      <c r="BK35" s="66">
        <v>0.9</v>
      </c>
      <c r="BL35" s="66"/>
      <c r="BM35" s="66">
        <v>20</v>
      </c>
      <c r="BN35" s="66">
        <v>9.4</v>
      </c>
      <c r="BO35" s="66">
        <v>15.6</v>
      </c>
      <c r="BP35" s="67">
        <v>1536.45</v>
      </c>
    </row>
    <row r="36" spans="1:68" x14ac:dyDescent="0.25">
      <c r="A36" s="1"/>
      <c r="B36" s="54" t="s">
        <v>838</v>
      </c>
      <c r="C36" s="66">
        <v>17</v>
      </c>
      <c r="D36" s="66"/>
      <c r="E36" s="66"/>
      <c r="F36" s="66">
        <v>13.5</v>
      </c>
      <c r="G36" s="66"/>
      <c r="H36" s="66"/>
      <c r="I36" s="66">
        <v>9.6</v>
      </c>
      <c r="J36" s="66">
        <v>0.6</v>
      </c>
      <c r="K36" s="66">
        <v>12.7</v>
      </c>
      <c r="L36" s="66"/>
      <c r="M36" s="66">
        <v>8.8000000000000007</v>
      </c>
      <c r="N36" s="66">
        <v>13.3</v>
      </c>
      <c r="O36" s="66">
        <v>6.6</v>
      </c>
      <c r="P36" s="66">
        <v>2.4</v>
      </c>
      <c r="Q36" s="66">
        <v>4.7</v>
      </c>
      <c r="R36" s="66">
        <v>20</v>
      </c>
      <c r="S36" s="66">
        <v>20.2</v>
      </c>
      <c r="T36" s="66">
        <v>20</v>
      </c>
      <c r="U36" s="66">
        <v>19</v>
      </c>
      <c r="V36" s="66">
        <v>20.6</v>
      </c>
      <c r="W36" s="66">
        <v>57.3</v>
      </c>
      <c r="X36" s="66">
        <v>84.1</v>
      </c>
      <c r="Y36" s="66">
        <v>61.2</v>
      </c>
      <c r="Z36" s="66">
        <v>46.3</v>
      </c>
      <c r="AA36" s="66">
        <v>30.2</v>
      </c>
      <c r="AB36" s="66">
        <v>11.2</v>
      </c>
      <c r="AC36" s="66">
        <v>6.6</v>
      </c>
      <c r="AD36" s="66">
        <v>9.5</v>
      </c>
      <c r="AE36" s="66">
        <v>4</v>
      </c>
      <c r="AF36" s="66">
        <v>12.4</v>
      </c>
      <c r="AG36" s="66">
        <v>13.4</v>
      </c>
      <c r="AH36" s="66">
        <v>13</v>
      </c>
      <c r="AI36" s="66">
        <v>4.5999999999999996</v>
      </c>
      <c r="AJ36" s="66">
        <v>65.099999999999994</v>
      </c>
      <c r="AK36" s="66">
        <v>10.8</v>
      </c>
      <c r="AL36" s="66">
        <v>13.8</v>
      </c>
      <c r="AM36" s="66">
        <v>3.6</v>
      </c>
      <c r="AN36" s="66">
        <v>18.5</v>
      </c>
      <c r="AO36" s="66"/>
      <c r="AP36" s="66">
        <v>223.6</v>
      </c>
      <c r="AQ36" s="66">
        <v>0.2</v>
      </c>
      <c r="AR36" s="66">
        <v>1.55</v>
      </c>
      <c r="AS36" s="66">
        <v>13.4</v>
      </c>
      <c r="AT36" s="66">
        <v>13</v>
      </c>
      <c r="AU36" s="66">
        <v>5.3</v>
      </c>
      <c r="AV36" s="66">
        <v>9.9</v>
      </c>
      <c r="AW36" s="66">
        <v>126.4</v>
      </c>
      <c r="AX36" s="66">
        <v>120.1</v>
      </c>
      <c r="AY36" s="66">
        <v>113.9</v>
      </c>
      <c r="AZ36" s="66">
        <v>87.3</v>
      </c>
      <c r="BA36" s="66">
        <v>0.6</v>
      </c>
      <c r="BB36" s="66">
        <v>15.5</v>
      </c>
      <c r="BC36" s="66">
        <v>13.7</v>
      </c>
      <c r="BD36" s="66">
        <v>68.8</v>
      </c>
      <c r="BE36" s="66">
        <v>19.600000000000001</v>
      </c>
      <c r="BF36" s="66">
        <v>2.9</v>
      </c>
      <c r="BG36" s="66">
        <v>2.9</v>
      </c>
      <c r="BH36" s="66">
        <v>1.1000000000000001</v>
      </c>
      <c r="BI36" s="66">
        <v>2.2000000000000002</v>
      </c>
      <c r="BJ36" s="66">
        <v>12</v>
      </c>
      <c r="BK36" s="66">
        <v>0.9</v>
      </c>
      <c r="BL36" s="66"/>
      <c r="BM36" s="66">
        <v>20</v>
      </c>
      <c r="BN36" s="66">
        <v>9.4</v>
      </c>
      <c r="BO36" s="66">
        <v>15.2</v>
      </c>
      <c r="BP36" s="67">
        <v>1554.05</v>
      </c>
    </row>
    <row r="37" spans="1:68" x14ac:dyDescent="0.25">
      <c r="A37" s="1"/>
      <c r="B37" s="54" t="s">
        <v>839</v>
      </c>
      <c r="C37" s="66">
        <v>17</v>
      </c>
      <c r="D37" s="66"/>
      <c r="E37" s="66"/>
      <c r="F37" s="66">
        <v>13.5</v>
      </c>
      <c r="G37" s="66"/>
      <c r="H37" s="66"/>
      <c r="I37" s="66">
        <v>8.9</v>
      </c>
      <c r="J37" s="66">
        <v>0.6</v>
      </c>
      <c r="K37" s="66">
        <v>12.7</v>
      </c>
      <c r="L37" s="66"/>
      <c r="M37" s="66">
        <v>9.1</v>
      </c>
      <c r="N37" s="66">
        <v>13.2</v>
      </c>
      <c r="O37" s="66">
        <v>6.6</v>
      </c>
      <c r="P37" s="66">
        <v>2.4</v>
      </c>
      <c r="Q37" s="66">
        <v>4.7</v>
      </c>
      <c r="R37" s="66">
        <v>20</v>
      </c>
      <c r="S37" s="66">
        <v>20.3</v>
      </c>
      <c r="T37" s="66">
        <v>20</v>
      </c>
      <c r="U37" s="66">
        <v>19</v>
      </c>
      <c r="V37" s="66">
        <v>22.4</v>
      </c>
      <c r="W37" s="66">
        <v>58.3</v>
      </c>
      <c r="X37" s="66">
        <v>84.7</v>
      </c>
      <c r="Y37" s="66">
        <v>60.6</v>
      </c>
      <c r="Z37" s="66">
        <v>46.8</v>
      </c>
      <c r="AA37" s="66">
        <v>29.9</v>
      </c>
      <c r="AB37" s="66">
        <v>10.8</v>
      </c>
      <c r="AC37" s="66">
        <v>7.6</v>
      </c>
      <c r="AD37" s="66">
        <v>9.5</v>
      </c>
      <c r="AE37" s="66">
        <v>4</v>
      </c>
      <c r="AF37" s="66">
        <v>12.2</v>
      </c>
      <c r="AG37" s="66">
        <v>13.4</v>
      </c>
      <c r="AH37" s="66">
        <v>13</v>
      </c>
      <c r="AI37" s="66">
        <v>4.5999999999999996</v>
      </c>
      <c r="AJ37" s="66">
        <v>67.8</v>
      </c>
      <c r="AK37" s="66">
        <v>10.9</v>
      </c>
      <c r="AL37" s="66">
        <v>13.2</v>
      </c>
      <c r="AM37" s="66">
        <v>3.5</v>
      </c>
      <c r="AN37" s="66">
        <v>18.5</v>
      </c>
      <c r="AO37" s="66"/>
      <c r="AP37" s="66">
        <v>205.7</v>
      </c>
      <c r="AQ37" s="66">
        <v>0.2</v>
      </c>
      <c r="AR37" s="66">
        <v>1.55</v>
      </c>
      <c r="AS37" s="66">
        <v>11.4</v>
      </c>
      <c r="AT37" s="66">
        <v>12.5</v>
      </c>
      <c r="AU37" s="66">
        <v>5.5</v>
      </c>
      <c r="AV37" s="66">
        <v>9.9</v>
      </c>
      <c r="AW37" s="66">
        <v>136</v>
      </c>
      <c r="AX37" s="66">
        <v>119.1</v>
      </c>
      <c r="AY37" s="66">
        <v>113.4</v>
      </c>
      <c r="AZ37" s="66">
        <v>85.9</v>
      </c>
      <c r="BA37" s="66">
        <v>0.6</v>
      </c>
      <c r="BB37" s="66">
        <v>14.8</v>
      </c>
      <c r="BC37" s="66">
        <v>15.9</v>
      </c>
      <c r="BD37" s="66">
        <v>72.7</v>
      </c>
      <c r="BE37" s="66">
        <v>19.600000000000001</v>
      </c>
      <c r="BF37" s="66">
        <v>2.9</v>
      </c>
      <c r="BG37" s="66">
        <v>2.9</v>
      </c>
      <c r="BH37" s="66">
        <v>1.1000000000000001</v>
      </c>
      <c r="BI37" s="66">
        <v>2.2000000000000002</v>
      </c>
      <c r="BJ37" s="66">
        <v>10</v>
      </c>
      <c r="BK37" s="66">
        <v>0.9</v>
      </c>
      <c r="BL37" s="66"/>
      <c r="BM37" s="66">
        <v>20</v>
      </c>
      <c r="BN37" s="66">
        <v>9.4</v>
      </c>
      <c r="BO37" s="66">
        <v>15</v>
      </c>
      <c r="BP37" s="67">
        <v>1548.85</v>
      </c>
    </row>
    <row r="38" spans="1:68" x14ac:dyDescent="0.25">
      <c r="A38" s="1"/>
      <c r="B38" s="54" t="s">
        <v>840</v>
      </c>
      <c r="C38" s="66">
        <v>17</v>
      </c>
      <c r="D38" s="66"/>
      <c r="E38" s="66"/>
      <c r="F38" s="66">
        <v>13.5</v>
      </c>
      <c r="G38" s="66"/>
      <c r="H38" s="66"/>
      <c r="I38" s="66">
        <v>9.3000000000000007</v>
      </c>
      <c r="J38" s="66">
        <v>0.4</v>
      </c>
      <c r="K38" s="66">
        <v>12.7</v>
      </c>
      <c r="L38" s="66"/>
      <c r="M38" s="66">
        <v>9.1</v>
      </c>
      <c r="N38" s="66">
        <v>12.4</v>
      </c>
      <c r="O38" s="66">
        <v>6.5</v>
      </c>
      <c r="P38" s="66">
        <v>2.4</v>
      </c>
      <c r="Q38" s="66">
        <v>4.7</v>
      </c>
      <c r="R38" s="66">
        <v>20</v>
      </c>
      <c r="S38" s="66">
        <v>20.100000000000001</v>
      </c>
      <c r="T38" s="66">
        <v>20</v>
      </c>
      <c r="U38" s="66">
        <v>19</v>
      </c>
      <c r="V38" s="66">
        <v>20.9</v>
      </c>
      <c r="W38" s="66">
        <v>64.2</v>
      </c>
      <c r="X38" s="66">
        <v>90.1</v>
      </c>
      <c r="Y38" s="66">
        <v>59.7</v>
      </c>
      <c r="Z38" s="66">
        <v>47.6</v>
      </c>
      <c r="AA38" s="66">
        <v>27.8</v>
      </c>
      <c r="AB38" s="66">
        <v>11</v>
      </c>
      <c r="AC38" s="66">
        <v>7.5</v>
      </c>
      <c r="AD38" s="66">
        <v>9.5</v>
      </c>
      <c r="AE38" s="66">
        <v>4</v>
      </c>
      <c r="AF38" s="66">
        <v>12</v>
      </c>
      <c r="AG38" s="66">
        <v>13.4</v>
      </c>
      <c r="AH38" s="66">
        <v>13</v>
      </c>
      <c r="AI38" s="66">
        <v>4.5999999999999996</v>
      </c>
      <c r="AJ38" s="66">
        <v>52.7</v>
      </c>
      <c r="AK38" s="66">
        <v>11</v>
      </c>
      <c r="AL38" s="66">
        <v>14</v>
      </c>
      <c r="AM38" s="66">
        <v>3.5</v>
      </c>
      <c r="AN38" s="66">
        <v>18.5</v>
      </c>
      <c r="AO38" s="66"/>
      <c r="AP38" s="66">
        <v>195</v>
      </c>
      <c r="AQ38" s="66">
        <v>0.1</v>
      </c>
      <c r="AR38" s="66">
        <v>1.55</v>
      </c>
      <c r="AS38" s="66">
        <v>9.3000000000000007</v>
      </c>
      <c r="AT38" s="66">
        <v>11.8</v>
      </c>
      <c r="AU38" s="66">
        <v>5.3</v>
      </c>
      <c r="AV38" s="66">
        <v>9.9</v>
      </c>
      <c r="AW38" s="66">
        <v>151.19999999999999</v>
      </c>
      <c r="AX38" s="66">
        <v>112.4</v>
      </c>
      <c r="AY38" s="66">
        <v>121.3</v>
      </c>
      <c r="AZ38" s="66">
        <v>81</v>
      </c>
      <c r="BA38" s="66">
        <v>0.6</v>
      </c>
      <c r="BB38" s="66">
        <v>14.1</v>
      </c>
      <c r="BC38" s="66">
        <v>18.2</v>
      </c>
      <c r="BD38" s="66">
        <v>72.400000000000006</v>
      </c>
      <c r="BE38" s="66">
        <v>20</v>
      </c>
      <c r="BF38" s="66">
        <v>2.9</v>
      </c>
      <c r="BG38" s="66">
        <v>2.9</v>
      </c>
      <c r="BH38" s="66">
        <v>0.5</v>
      </c>
      <c r="BI38" s="66">
        <v>2.2000000000000002</v>
      </c>
      <c r="BJ38" s="66">
        <v>8.4</v>
      </c>
      <c r="BK38" s="66">
        <v>0.9</v>
      </c>
      <c r="BL38" s="66"/>
      <c r="BM38" s="66">
        <v>20</v>
      </c>
      <c r="BN38" s="66">
        <v>9.4</v>
      </c>
      <c r="BO38" s="66">
        <v>13.7</v>
      </c>
      <c r="BP38" s="67">
        <v>1537.15</v>
      </c>
    </row>
    <row r="39" spans="1:68" x14ac:dyDescent="0.25">
      <c r="A39" s="1"/>
      <c r="B39" s="56" t="s">
        <v>841</v>
      </c>
      <c r="C39" s="68">
        <v>17</v>
      </c>
      <c r="D39" s="68"/>
      <c r="E39" s="68"/>
      <c r="F39" s="68">
        <v>13.6</v>
      </c>
      <c r="G39" s="68"/>
      <c r="H39" s="68"/>
      <c r="I39" s="68">
        <v>10</v>
      </c>
      <c r="J39" s="68">
        <v>0.2</v>
      </c>
      <c r="K39" s="68">
        <v>12.7</v>
      </c>
      <c r="L39" s="68"/>
      <c r="M39" s="68">
        <v>9.1999999999999993</v>
      </c>
      <c r="N39" s="68">
        <v>12.4</v>
      </c>
      <c r="O39" s="68">
        <v>6.2</v>
      </c>
      <c r="P39" s="68">
        <v>2.4</v>
      </c>
      <c r="Q39" s="68">
        <v>4.5999999999999996</v>
      </c>
      <c r="R39" s="68">
        <v>20</v>
      </c>
      <c r="S39" s="68">
        <v>20.2</v>
      </c>
      <c r="T39" s="68">
        <v>20</v>
      </c>
      <c r="U39" s="68">
        <v>19</v>
      </c>
      <c r="V39" s="68">
        <v>22</v>
      </c>
      <c r="W39" s="68">
        <v>76.3</v>
      </c>
      <c r="X39" s="68">
        <v>99.2</v>
      </c>
      <c r="Y39" s="68">
        <v>55.6</v>
      </c>
      <c r="Z39" s="68">
        <v>54.9</v>
      </c>
      <c r="AA39" s="68">
        <v>19.100000000000001</v>
      </c>
      <c r="AB39" s="68">
        <v>9.3000000000000007</v>
      </c>
      <c r="AC39" s="68">
        <v>5.9</v>
      </c>
      <c r="AD39" s="68">
        <v>9.4</v>
      </c>
      <c r="AE39" s="68">
        <v>4</v>
      </c>
      <c r="AF39" s="68">
        <v>12</v>
      </c>
      <c r="AG39" s="68">
        <v>13.2</v>
      </c>
      <c r="AH39" s="68">
        <v>12.8</v>
      </c>
      <c r="AI39" s="68">
        <v>4.5999999999999996</v>
      </c>
      <c r="AJ39" s="68">
        <v>44.6</v>
      </c>
      <c r="AK39" s="68">
        <v>12.5</v>
      </c>
      <c r="AL39" s="68">
        <v>15.6</v>
      </c>
      <c r="AM39" s="68">
        <v>3.5</v>
      </c>
      <c r="AN39" s="68">
        <v>18.5</v>
      </c>
      <c r="AO39" s="68"/>
      <c r="AP39" s="68">
        <v>163.19999999999999</v>
      </c>
      <c r="AQ39" s="68">
        <v>0.1</v>
      </c>
      <c r="AR39" s="68">
        <v>1.54</v>
      </c>
      <c r="AS39" s="68">
        <v>6.5</v>
      </c>
      <c r="AT39" s="68">
        <v>9.1</v>
      </c>
      <c r="AU39" s="68">
        <v>5.5</v>
      </c>
      <c r="AV39" s="68">
        <v>9.8000000000000007</v>
      </c>
      <c r="AW39" s="68">
        <v>136.4</v>
      </c>
      <c r="AX39" s="68">
        <v>77.599999999999994</v>
      </c>
      <c r="AY39" s="68">
        <v>117.8</v>
      </c>
      <c r="AZ39" s="68">
        <v>67.900000000000006</v>
      </c>
      <c r="BA39" s="68">
        <v>0.6</v>
      </c>
      <c r="BB39" s="68">
        <v>10.9</v>
      </c>
      <c r="BC39" s="68">
        <v>24.2</v>
      </c>
      <c r="BD39" s="68">
        <v>78.2</v>
      </c>
      <c r="BE39" s="68">
        <v>20</v>
      </c>
      <c r="BF39" s="68">
        <v>3</v>
      </c>
      <c r="BG39" s="68">
        <v>2.9</v>
      </c>
      <c r="BH39" s="68">
        <v>1.1000000000000001</v>
      </c>
      <c r="BI39" s="68">
        <v>2.2000000000000002</v>
      </c>
      <c r="BJ39" s="68">
        <v>5.7</v>
      </c>
      <c r="BK39" s="68">
        <v>0.9</v>
      </c>
      <c r="BL39" s="68"/>
      <c r="BM39" s="68">
        <v>20</v>
      </c>
      <c r="BN39" s="68">
        <v>9.4</v>
      </c>
      <c r="BO39" s="68">
        <v>8.3000000000000007</v>
      </c>
      <c r="BP39" s="69">
        <v>1443.34</v>
      </c>
    </row>
    <row r="40" spans="1:68" x14ac:dyDescent="0.25">
      <c r="A40" s="1"/>
      <c r="B40" s="50" t="s">
        <v>842</v>
      </c>
      <c r="C40" s="64">
        <v>17.100000000000001</v>
      </c>
      <c r="D40" s="64"/>
      <c r="E40" s="64"/>
      <c r="F40" s="64">
        <v>13.6</v>
      </c>
      <c r="G40" s="64"/>
      <c r="H40" s="64"/>
      <c r="I40" s="64">
        <v>10.1</v>
      </c>
      <c r="J40" s="64">
        <v>0.1</v>
      </c>
      <c r="K40" s="64">
        <v>12.7</v>
      </c>
      <c r="L40" s="64"/>
      <c r="M40" s="64">
        <v>9.3000000000000007</v>
      </c>
      <c r="N40" s="64">
        <v>12.4</v>
      </c>
      <c r="O40" s="64">
        <v>6.3</v>
      </c>
      <c r="P40" s="64">
        <v>2.4</v>
      </c>
      <c r="Q40" s="64">
        <v>4.5999999999999996</v>
      </c>
      <c r="R40" s="64">
        <v>20</v>
      </c>
      <c r="S40" s="64">
        <v>20.5</v>
      </c>
      <c r="T40" s="64">
        <v>20</v>
      </c>
      <c r="U40" s="64">
        <v>19</v>
      </c>
      <c r="V40" s="64">
        <v>25.7</v>
      </c>
      <c r="W40" s="64">
        <v>74.2</v>
      </c>
      <c r="X40" s="64">
        <v>96.9</v>
      </c>
      <c r="Y40" s="64">
        <v>54.4</v>
      </c>
      <c r="Z40" s="64">
        <v>54.7</v>
      </c>
      <c r="AA40" s="64">
        <v>8.3000000000000007</v>
      </c>
      <c r="AB40" s="64">
        <v>9.3000000000000007</v>
      </c>
      <c r="AC40" s="64">
        <v>7</v>
      </c>
      <c r="AD40" s="64">
        <v>9.5</v>
      </c>
      <c r="AE40" s="64">
        <v>3.9</v>
      </c>
      <c r="AF40" s="64">
        <v>12.1</v>
      </c>
      <c r="AG40" s="64">
        <v>13</v>
      </c>
      <c r="AH40" s="64">
        <v>13</v>
      </c>
      <c r="AI40" s="64">
        <v>4.5999999999999996</v>
      </c>
      <c r="AJ40" s="64">
        <v>22.3</v>
      </c>
      <c r="AK40" s="64">
        <v>12.8</v>
      </c>
      <c r="AL40" s="64">
        <v>16.100000000000001</v>
      </c>
      <c r="AM40" s="64">
        <v>3.5</v>
      </c>
      <c r="AN40" s="64">
        <v>18.5</v>
      </c>
      <c r="AO40" s="64"/>
      <c r="AP40" s="64">
        <v>89.6</v>
      </c>
      <c r="AQ40" s="64">
        <v>0.1</v>
      </c>
      <c r="AR40" s="64">
        <v>1.54</v>
      </c>
      <c r="AS40" s="64">
        <v>4</v>
      </c>
      <c r="AT40" s="64">
        <v>3.5</v>
      </c>
      <c r="AU40" s="64">
        <v>5.5</v>
      </c>
      <c r="AV40" s="64">
        <v>10</v>
      </c>
      <c r="AW40" s="64">
        <v>145.1</v>
      </c>
      <c r="AX40" s="64">
        <v>37.4</v>
      </c>
      <c r="AY40" s="64">
        <v>120.8</v>
      </c>
      <c r="AZ40" s="64">
        <v>35.700000000000003</v>
      </c>
      <c r="BA40" s="64">
        <v>0.6</v>
      </c>
      <c r="BB40" s="64">
        <v>4</v>
      </c>
      <c r="BC40" s="64">
        <v>25.4</v>
      </c>
      <c r="BD40" s="64">
        <v>79.2</v>
      </c>
      <c r="BE40" s="64">
        <v>17.600000000000001</v>
      </c>
      <c r="BF40" s="64">
        <v>3</v>
      </c>
      <c r="BG40" s="64">
        <v>2.9</v>
      </c>
      <c r="BH40" s="64">
        <v>1.1000000000000001</v>
      </c>
      <c r="BI40" s="64">
        <v>2.2000000000000002</v>
      </c>
      <c r="BJ40" s="64">
        <v>4</v>
      </c>
      <c r="BK40" s="64">
        <v>0.9</v>
      </c>
      <c r="BL40" s="64"/>
      <c r="BM40" s="64">
        <v>20.2</v>
      </c>
      <c r="BN40" s="64">
        <v>9.4</v>
      </c>
      <c r="BO40" s="64">
        <v>0.9</v>
      </c>
      <c r="BP40" s="65">
        <v>1252.54</v>
      </c>
    </row>
    <row r="41" spans="1:68" x14ac:dyDescent="0.25">
      <c r="A41" s="1"/>
      <c r="B41" s="54" t="s">
        <v>843</v>
      </c>
      <c r="C41" s="66">
        <v>17</v>
      </c>
      <c r="D41" s="66"/>
      <c r="E41" s="66"/>
      <c r="F41" s="66">
        <v>13.5</v>
      </c>
      <c r="G41" s="66"/>
      <c r="H41" s="66"/>
      <c r="I41" s="66">
        <v>10.199999999999999</v>
      </c>
      <c r="J41" s="66">
        <v>0.1</v>
      </c>
      <c r="K41" s="66">
        <v>12.7</v>
      </c>
      <c r="L41" s="66"/>
      <c r="M41" s="66">
        <v>9</v>
      </c>
      <c r="N41" s="66">
        <v>12.5</v>
      </c>
      <c r="O41" s="66">
        <v>6.2</v>
      </c>
      <c r="P41" s="66">
        <v>2.1</v>
      </c>
      <c r="Q41" s="66">
        <v>4.7</v>
      </c>
      <c r="R41" s="66">
        <v>20</v>
      </c>
      <c r="S41" s="66">
        <v>20.3</v>
      </c>
      <c r="T41" s="66">
        <v>20</v>
      </c>
      <c r="U41" s="66">
        <v>19</v>
      </c>
      <c r="V41" s="66">
        <v>26</v>
      </c>
      <c r="W41" s="66">
        <v>68.099999999999994</v>
      </c>
      <c r="X41" s="66">
        <v>98</v>
      </c>
      <c r="Y41" s="66">
        <v>74.099999999999994</v>
      </c>
      <c r="Z41" s="66">
        <v>71.3</v>
      </c>
      <c r="AA41" s="66">
        <v>1.4</v>
      </c>
      <c r="AB41" s="66">
        <v>13.3</v>
      </c>
      <c r="AC41" s="66">
        <v>8</v>
      </c>
      <c r="AD41" s="66">
        <v>9.5</v>
      </c>
      <c r="AE41" s="66">
        <v>3.9</v>
      </c>
      <c r="AF41" s="66">
        <v>12.3</v>
      </c>
      <c r="AG41" s="66">
        <v>13</v>
      </c>
      <c r="AH41" s="66">
        <v>13.2</v>
      </c>
      <c r="AI41" s="66">
        <v>4.5999999999999996</v>
      </c>
      <c r="AJ41" s="66">
        <v>4.7</v>
      </c>
      <c r="AK41" s="66">
        <v>9.8000000000000007</v>
      </c>
      <c r="AL41" s="66">
        <v>14.9</v>
      </c>
      <c r="AM41" s="66">
        <v>3.5</v>
      </c>
      <c r="AN41" s="66">
        <v>18.5</v>
      </c>
      <c r="AO41" s="66"/>
      <c r="AP41" s="66">
        <v>19.2</v>
      </c>
      <c r="AQ41" s="66">
        <v>0.1</v>
      </c>
      <c r="AR41" s="66">
        <v>1.55</v>
      </c>
      <c r="AS41" s="66">
        <v>1.6</v>
      </c>
      <c r="AT41" s="66">
        <v>0.2</v>
      </c>
      <c r="AU41" s="66">
        <v>5.4</v>
      </c>
      <c r="AV41" s="66">
        <v>10</v>
      </c>
      <c r="AW41" s="66">
        <v>145.1</v>
      </c>
      <c r="AX41" s="66">
        <v>5.6</v>
      </c>
      <c r="AY41" s="66">
        <v>129.30000000000001</v>
      </c>
      <c r="AZ41" s="66">
        <v>6.2</v>
      </c>
      <c r="BA41" s="66">
        <v>0.6</v>
      </c>
      <c r="BB41" s="66">
        <v>0.1</v>
      </c>
      <c r="BC41" s="66">
        <v>22.7</v>
      </c>
      <c r="BD41" s="66">
        <v>76.599999999999994</v>
      </c>
      <c r="BE41" s="66">
        <v>19.8</v>
      </c>
      <c r="BF41" s="66">
        <v>3</v>
      </c>
      <c r="BG41" s="66">
        <v>2.9</v>
      </c>
      <c r="BH41" s="66">
        <v>1.1000000000000001</v>
      </c>
      <c r="BI41" s="66">
        <v>2.2000000000000002</v>
      </c>
      <c r="BJ41" s="66">
        <v>1</v>
      </c>
      <c r="BK41" s="66">
        <v>0.9</v>
      </c>
      <c r="BL41" s="66"/>
      <c r="BM41" s="66">
        <v>20</v>
      </c>
      <c r="BN41" s="66">
        <v>9.4</v>
      </c>
      <c r="BO41" s="66"/>
      <c r="BP41" s="67">
        <v>1119.95</v>
      </c>
    </row>
    <row r="42" spans="1:68" x14ac:dyDescent="0.25">
      <c r="A42" s="1"/>
      <c r="B42" s="54" t="s">
        <v>844</v>
      </c>
      <c r="C42" s="66">
        <v>17.399999999999999</v>
      </c>
      <c r="D42" s="66"/>
      <c r="E42" s="66"/>
      <c r="F42" s="66">
        <v>13.5</v>
      </c>
      <c r="G42" s="66"/>
      <c r="H42" s="66"/>
      <c r="I42" s="66">
        <v>10.1</v>
      </c>
      <c r="J42" s="66"/>
      <c r="K42" s="66">
        <v>12.7</v>
      </c>
      <c r="L42" s="66"/>
      <c r="M42" s="66">
        <v>9.3000000000000007</v>
      </c>
      <c r="N42" s="66">
        <v>12.5</v>
      </c>
      <c r="O42" s="66">
        <v>6.1</v>
      </c>
      <c r="P42" s="66">
        <v>2.2999999999999998</v>
      </c>
      <c r="Q42" s="66">
        <v>4.9000000000000004</v>
      </c>
      <c r="R42" s="66">
        <v>20</v>
      </c>
      <c r="S42" s="66">
        <v>20.3</v>
      </c>
      <c r="T42" s="66">
        <v>20</v>
      </c>
      <c r="U42" s="66">
        <v>19</v>
      </c>
      <c r="V42" s="66">
        <v>25.5</v>
      </c>
      <c r="W42" s="66">
        <v>68.099999999999994</v>
      </c>
      <c r="X42" s="66">
        <v>86.7</v>
      </c>
      <c r="Y42" s="66">
        <v>71.599999999999994</v>
      </c>
      <c r="Z42" s="66">
        <v>72.7</v>
      </c>
      <c r="AA42" s="66"/>
      <c r="AB42" s="66">
        <v>13.2</v>
      </c>
      <c r="AC42" s="66">
        <v>9</v>
      </c>
      <c r="AD42" s="66">
        <v>9.5</v>
      </c>
      <c r="AE42" s="66">
        <v>3.9</v>
      </c>
      <c r="AF42" s="66">
        <v>12.4</v>
      </c>
      <c r="AG42" s="66">
        <v>12.8</v>
      </c>
      <c r="AH42" s="66">
        <v>13.2</v>
      </c>
      <c r="AI42" s="66">
        <v>4.5999999999999996</v>
      </c>
      <c r="AJ42" s="66"/>
      <c r="AK42" s="66">
        <v>9.1999999999999993</v>
      </c>
      <c r="AL42" s="66">
        <v>13.8</v>
      </c>
      <c r="AM42" s="66">
        <v>3.5</v>
      </c>
      <c r="AN42" s="66">
        <v>18.5</v>
      </c>
      <c r="AO42" s="66"/>
      <c r="AP42" s="66"/>
      <c r="AQ42" s="66"/>
      <c r="AR42" s="66">
        <v>1.54</v>
      </c>
      <c r="AS42" s="66">
        <v>0.1</v>
      </c>
      <c r="AT42" s="66"/>
      <c r="AU42" s="66">
        <v>5.3</v>
      </c>
      <c r="AV42" s="66">
        <v>9.9</v>
      </c>
      <c r="AW42" s="66">
        <v>125.2</v>
      </c>
      <c r="AX42" s="66"/>
      <c r="AY42" s="66">
        <v>127</v>
      </c>
      <c r="AZ42" s="66"/>
      <c r="BA42" s="66">
        <v>0.6</v>
      </c>
      <c r="BB42" s="66"/>
      <c r="BC42" s="66">
        <v>24.8</v>
      </c>
      <c r="BD42" s="66">
        <v>73.599999999999994</v>
      </c>
      <c r="BE42" s="66">
        <v>20</v>
      </c>
      <c r="BF42" s="66">
        <v>3.3</v>
      </c>
      <c r="BG42" s="66">
        <v>2.9</v>
      </c>
      <c r="BH42" s="66">
        <v>1.1000000000000001</v>
      </c>
      <c r="BI42" s="66">
        <v>2.2000000000000002</v>
      </c>
      <c r="BJ42" s="66"/>
      <c r="BK42" s="66">
        <v>0.9</v>
      </c>
      <c r="BL42" s="66"/>
      <c r="BM42" s="66">
        <v>20</v>
      </c>
      <c r="BN42" s="66">
        <v>9.4</v>
      </c>
      <c r="BO42" s="66"/>
      <c r="BP42" s="67">
        <v>1044.1400000000001</v>
      </c>
    </row>
    <row r="43" spans="1:68" x14ac:dyDescent="0.25">
      <c r="A43" s="1"/>
      <c r="B43" s="54" t="s">
        <v>845</v>
      </c>
      <c r="C43" s="66">
        <v>17</v>
      </c>
      <c r="D43" s="66"/>
      <c r="E43" s="66"/>
      <c r="F43" s="66">
        <v>13.5</v>
      </c>
      <c r="G43" s="66"/>
      <c r="H43" s="66"/>
      <c r="I43" s="66">
        <v>10</v>
      </c>
      <c r="J43" s="66"/>
      <c r="K43" s="66">
        <v>12.8</v>
      </c>
      <c r="L43" s="66"/>
      <c r="M43" s="66">
        <v>8.8000000000000007</v>
      </c>
      <c r="N43" s="66">
        <v>12.4</v>
      </c>
      <c r="O43" s="66">
        <v>5.9</v>
      </c>
      <c r="P43" s="66">
        <v>2.2999999999999998</v>
      </c>
      <c r="Q43" s="66">
        <v>4.8</v>
      </c>
      <c r="R43" s="66">
        <v>20</v>
      </c>
      <c r="S43" s="66">
        <v>20.100000000000001</v>
      </c>
      <c r="T43" s="66">
        <v>20</v>
      </c>
      <c r="U43" s="66">
        <v>19</v>
      </c>
      <c r="V43" s="66">
        <v>23.3</v>
      </c>
      <c r="W43" s="66">
        <v>61.2</v>
      </c>
      <c r="X43" s="66">
        <v>78.400000000000006</v>
      </c>
      <c r="Y43" s="66">
        <v>71.7</v>
      </c>
      <c r="Z43" s="66">
        <v>73.5</v>
      </c>
      <c r="AA43" s="66"/>
      <c r="AB43" s="66">
        <v>12.3</v>
      </c>
      <c r="AC43" s="66">
        <v>8.9</v>
      </c>
      <c r="AD43" s="66">
        <v>9.4</v>
      </c>
      <c r="AE43" s="66">
        <v>4</v>
      </c>
      <c r="AF43" s="66">
        <v>12.4</v>
      </c>
      <c r="AG43" s="66">
        <v>12.8</v>
      </c>
      <c r="AH43" s="66">
        <v>13.2</v>
      </c>
      <c r="AI43" s="66">
        <v>4.5999999999999996</v>
      </c>
      <c r="AJ43" s="66"/>
      <c r="AK43" s="66">
        <v>10.8</v>
      </c>
      <c r="AL43" s="66">
        <v>15.4</v>
      </c>
      <c r="AM43" s="66">
        <v>3.5</v>
      </c>
      <c r="AN43" s="66">
        <v>18.5</v>
      </c>
      <c r="AO43" s="66"/>
      <c r="AP43" s="66"/>
      <c r="AQ43" s="66"/>
      <c r="AR43" s="66">
        <v>1.54</v>
      </c>
      <c r="AS43" s="66"/>
      <c r="AT43" s="66"/>
      <c r="AU43" s="66">
        <v>5.4</v>
      </c>
      <c r="AV43" s="66">
        <v>9.9</v>
      </c>
      <c r="AW43" s="66">
        <v>109.8</v>
      </c>
      <c r="AX43" s="66"/>
      <c r="AY43" s="66">
        <v>125.1</v>
      </c>
      <c r="AZ43" s="66"/>
      <c r="BA43" s="66">
        <v>0.6</v>
      </c>
      <c r="BB43" s="66"/>
      <c r="BC43" s="66">
        <v>22.1</v>
      </c>
      <c r="BD43" s="66">
        <v>64.5</v>
      </c>
      <c r="BE43" s="66">
        <v>20.100000000000001</v>
      </c>
      <c r="BF43" s="66">
        <v>4.2</v>
      </c>
      <c r="BG43" s="66">
        <v>2.9</v>
      </c>
      <c r="BH43" s="66">
        <v>1.1000000000000001</v>
      </c>
      <c r="BI43" s="66">
        <v>2.2000000000000002</v>
      </c>
      <c r="BJ43" s="66"/>
      <c r="BK43" s="66">
        <v>0.9</v>
      </c>
      <c r="BL43" s="66"/>
      <c r="BM43" s="66">
        <v>20</v>
      </c>
      <c r="BN43" s="66">
        <v>9.4</v>
      </c>
      <c r="BO43" s="66"/>
      <c r="BP43" s="67">
        <v>1000.24</v>
      </c>
    </row>
    <row r="44" spans="1:68" x14ac:dyDescent="0.25">
      <c r="A44" s="1"/>
      <c r="B44" s="54" t="s">
        <v>846</v>
      </c>
      <c r="C44" s="66">
        <v>16.8</v>
      </c>
      <c r="D44" s="66"/>
      <c r="E44" s="66"/>
      <c r="F44" s="66">
        <v>13.5</v>
      </c>
      <c r="G44" s="66"/>
      <c r="H44" s="66"/>
      <c r="I44" s="66">
        <v>10.3</v>
      </c>
      <c r="J44" s="66"/>
      <c r="K44" s="66">
        <v>12.8</v>
      </c>
      <c r="L44" s="66"/>
      <c r="M44" s="66">
        <v>9</v>
      </c>
      <c r="N44" s="66">
        <v>12.4</v>
      </c>
      <c r="O44" s="66">
        <v>6</v>
      </c>
      <c r="P44" s="66">
        <v>2.2999999999999998</v>
      </c>
      <c r="Q44" s="66">
        <v>4.8</v>
      </c>
      <c r="R44" s="66">
        <v>20</v>
      </c>
      <c r="S44" s="66">
        <v>20.399999999999999</v>
      </c>
      <c r="T44" s="66">
        <v>20</v>
      </c>
      <c r="U44" s="66">
        <v>19</v>
      </c>
      <c r="V44" s="66">
        <v>23.8</v>
      </c>
      <c r="W44" s="66">
        <v>64.5</v>
      </c>
      <c r="X44" s="66">
        <v>75.3</v>
      </c>
      <c r="Y44" s="66">
        <v>72</v>
      </c>
      <c r="Z44" s="66">
        <v>76.099999999999994</v>
      </c>
      <c r="AA44" s="66"/>
      <c r="AB44" s="66">
        <v>10.7</v>
      </c>
      <c r="AC44" s="66">
        <v>8.5</v>
      </c>
      <c r="AD44" s="66">
        <v>9.4</v>
      </c>
      <c r="AE44" s="66">
        <v>4</v>
      </c>
      <c r="AF44" s="66">
        <v>12.4</v>
      </c>
      <c r="AG44" s="66">
        <v>12.8</v>
      </c>
      <c r="AH44" s="66">
        <v>13.2</v>
      </c>
      <c r="AI44" s="66">
        <v>4.5999999999999996</v>
      </c>
      <c r="AJ44" s="66"/>
      <c r="AK44" s="66">
        <v>9.9</v>
      </c>
      <c r="AL44" s="66">
        <v>15.5</v>
      </c>
      <c r="AM44" s="66">
        <v>3.5</v>
      </c>
      <c r="AN44" s="66">
        <v>18.5</v>
      </c>
      <c r="AO44" s="66"/>
      <c r="AP44" s="66"/>
      <c r="AQ44" s="66"/>
      <c r="AR44" s="66">
        <v>1.55</v>
      </c>
      <c r="AS44" s="66"/>
      <c r="AT44" s="66"/>
      <c r="AU44" s="66">
        <v>5.5</v>
      </c>
      <c r="AV44" s="66">
        <v>9.9</v>
      </c>
      <c r="AW44" s="66">
        <v>102.2</v>
      </c>
      <c r="AX44" s="66"/>
      <c r="AY44" s="66">
        <v>116.5</v>
      </c>
      <c r="AZ44" s="66"/>
      <c r="BA44" s="66">
        <v>0.6</v>
      </c>
      <c r="BB44" s="66"/>
      <c r="BC44" s="66">
        <v>19.7</v>
      </c>
      <c r="BD44" s="66">
        <v>53.5</v>
      </c>
      <c r="BE44" s="66">
        <v>20</v>
      </c>
      <c r="BF44" s="66">
        <v>4.5</v>
      </c>
      <c r="BG44" s="66">
        <v>3</v>
      </c>
      <c r="BH44" s="66">
        <v>1.1000000000000001</v>
      </c>
      <c r="BI44" s="66">
        <v>2.2000000000000002</v>
      </c>
      <c r="BJ44" s="66"/>
      <c r="BK44" s="66">
        <v>0.9</v>
      </c>
      <c r="BL44" s="66"/>
      <c r="BM44" s="66">
        <v>20</v>
      </c>
      <c r="BN44" s="66">
        <v>9.4</v>
      </c>
      <c r="BO44" s="66"/>
      <c r="BP44" s="67">
        <v>972.55</v>
      </c>
    </row>
    <row r="45" spans="1:68" x14ac:dyDescent="0.25">
      <c r="A45" s="1"/>
      <c r="B45" s="54" t="s">
        <v>847</v>
      </c>
      <c r="C45" s="66">
        <v>17</v>
      </c>
      <c r="D45" s="66"/>
      <c r="E45" s="66"/>
      <c r="F45" s="66">
        <v>13.5</v>
      </c>
      <c r="G45" s="66"/>
      <c r="H45" s="66"/>
      <c r="I45" s="66">
        <v>10.4</v>
      </c>
      <c r="J45" s="66"/>
      <c r="K45" s="66">
        <v>13.1</v>
      </c>
      <c r="L45" s="66"/>
      <c r="M45" s="66">
        <v>9</v>
      </c>
      <c r="N45" s="66">
        <v>12.3</v>
      </c>
      <c r="O45" s="66">
        <v>5.9</v>
      </c>
      <c r="P45" s="66">
        <v>2.2999999999999998</v>
      </c>
      <c r="Q45" s="66">
        <v>4.8</v>
      </c>
      <c r="R45" s="66">
        <v>20</v>
      </c>
      <c r="S45" s="66">
        <v>20.3</v>
      </c>
      <c r="T45" s="66">
        <v>20</v>
      </c>
      <c r="U45" s="66">
        <v>19</v>
      </c>
      <c r="V45" s="66">
        <v>19.899999999999999</v>
      </c>
      <c r="W45" s="66">
        <v>55.7</v>
      </c>
      <c r="X45" s="66">
        <v>73.5</v>
      </c>
      <c r="Y45" s="66">
        <v>69</v>
      </c>
      <c r="Z45" s="66">
        <v>78.900000000000006</v>
      </c>
      <c r="AA45" s="66"/>
      <c r="AB45" s="66">
        <v>9</v>
      </c>
      <c r="AC45" s="66">
        <v>9.9</v>
      </c>
      <c r="AD45" s="66">
        <v>9.4</v>
      </c>
      <c r="AE45" s="66">
        <v>4.3</v>
      </c>
      <c r="AF45" s="66">
        <v>12.4</v>
      </c>
      <c r="AG45" s="66">
        <v>12.8</v>
      </c>
      <c r="AH45" s="66">
        <v>13.2</v>
      </c>
      <c r="AI45" s="66">
        <v>4.5999999999999996</v>
      </c>
      <c r="AJ45" s="66"/>
      <c r="AK45" s="66">
        <v>8.9</v>
      </c>
      <c r="AL45" s="66">
        <v>17.399999999999999</v>
      </c>
      <c r="AM45" s="66">
        <v>3.5</v>
      </c>
      <c r="AN45" s="66">
        <v>18.5</v>
      </c>
      <c r="AO45" s="66"/>
      <c r="AP45" s="66"/>
      <c r="AQ45" s="66"/>
      <c r="AR45" s="66">
        <v>1.56</v>
      </c>
      <c r="AS45" s="66"/>
      <c r="AT45" s="66"/>
      <c r="AU45" s="66">
        <v>5.5</v>
      </c>
      <c r="AV45" s="66">
        <v>9.9</v>
      </c>
      <c r="AW45" s="66">
        <v>89.3</v>
      </c>
      <c r="AX45" s="66"/>
      <c r="AY45" s="66">
        <v>112.6</v>
      </c>
      <c r="AZ45" s="66"/>
      <c r="BA45" s="66">
        <v>0.6</v>
      </c>
      <c r="BB45" s="66"/>
      <c r="BC45" s="66">
        <v>18.399999999999999</v>
      </c>
      <c r="BD45" s="66">
        <v>50.8</v>
      </c>
      <c r="BE45" s="66">
        <v>20</v>
      </c>
      <c r="BF45" s="66">
        <v>4.5</v>
      </c>
      <c r="BG45" s="66">
        <v>3</v>
      </c>
      <c r="BH45" s="66">
        <v>1.1000000000000001</v>
      </c>
      <c r="BI45" s="66">
        <v>2.2000000000000002</v>
      </c>
      <c r="BJ45" s="66"/>
      <c r="BK45" s="66">
        <v>0.9</v>
      </c>
      <c r="BL45" s="66"/>
      <c r="BM45" s="66">
        <v>20</v>
      </c>
      <c r="BN45" s="66">
        <v>9.4</v>
      </c>
      <c r="BO45" s="66"/>
      <c r="BP45" s="67">
        <v>938.26</v>
      </c>
    </row>
    <row r="46" spans="1:68" x14ac:dyDescent="0.25">
      <c r="A46" s="1"/>
      <c r="B46" s="54" t="s">
        <v>848</v>
      </c>
      <c r="C46" s="66">
        <v>17</v>
      </c>
      <c r="D46" s="66"/>
      <c r="E46" s="66"/>
      <c r="F46" s="66">
        <v>13.5</v>
      </c>
      <c r="G46" s="66"/>
      <c r="H46" s="66"/>
      <c r="I46" s="66">
        <v>10.4</v>
      </c>
      <c r="J46" s="66"/>
      <c r="K46" s="66">
        <v>13.2</v>
      </c>
      <c r="L46" s="66"/>
      <c r="M46" s="66">
        <v>8.6</v>
      </c>
      <c r="N46" s="66">
        <v>12.3</v>
      </c>
      <c r="O46" s="66">
        <v>6.1</v>
      </c>
      <c r="P46" s="66">
        <v>2.4</v>
      </c>
      <c r="Q46" s="66">
        <v>4.7</v>
      </c>
      <c r="R46" s="66">
        <v>20</v>
      </c>
      <c r="S46" s="66">
        <v>20.3</v>
      </c>
      <c r="T46" s="66">
        <v>20</v>
      </c>
      <c r="U46" s="66">
        <v>19</v>
      </c>
      <c r="V46" s="66">
        <v>16.399999999999999</v>
      </c>
      <c r="W46" s="66">
        <v>61.9</v>
      </c>
      <c r="X46" s="66">
        <v>72.599999999999994</v>
      </c>
      <c r="Y46" s="66">
        <v>73</v>
      </c>
      <c r="Z46" s="66">
        <v>79.099999999999994</v>
      </c>
      <c r="AA46" s="66"/>
      <c r="AB46" s="66">
        <v>9</v>
      </c>
      <c r="AC46" s="66">
        <v>6.8</v>
      </c>
      <c r="AD46" s="66">
        <v>9.4</v>
      </c>
      <c r="AE46" s="66">
        <v>4.5</v>
      </c>
      <c r="AF46" s="66">
        <v>12.4</v>
      </c>
      <c r="AG46" s="66">
        <v>12.8</v>
      </c>
      <c r="AH46" s="66">
        <v>13.2</v>
      </c>
      <c r="AI46" s="66">
        <v>5.6</v>
      </c>
      <c r="AJ46" s="66"/>
      <c r="AK46" s="66">
        <v>10</v>
      </c>
      <c r="AL46" s="66">
        <v>13</v>
      </c>
      <c r="AM46" s="66">
        <v>3.5</v>
      </c>
      <c r="AN46" s="66">
        <v>18.5</v>
      </c>
      <c r="AO46" s="66"/>
      <c r="AP46" s="66"/>
      <c r="AQ46" s="66"/>
      <c r="AR46" s="66">
        <v>1.55</v>
      </c>
      <c r="AS46" s="66"/>
      <c r="AT46" s="66"/>
      <c r="AU46" s="66">
        <v>5.5</v>
      </c>
      <c r="AV46" s="66">
        <v>9.9</v>
      </c>
      <c r="AW46" s="66">
        <v>75.599999999999994</v>
      </c>
      <c r="AX46" s="66"/>
      <c r="AY46" s="66">
        <v>91.4</v>
      </c>
      <c r="AZ46" s="66"/>
      <c r="BA46" s="66">
        <v>0.6</v>
      </c>
      <c r="BB46" s="66"/>
      <c r="BC46" s="66">
        <v>17.100000000000001</v>
      </c>
      <c r="BD46" s="66">
        <v>51.8</v>
      </c>
      <c r="BE46" s="66">
        <v>20.100000000000001</v>
      </c>
      <c r="BF46" s="66">
        <v>4.5</v>
      </c>
      <c r="BG46" s="66">
        <v>3</v>
      </c>
      <c r="BH46" s="66">
        <v>1.1000000000000001</v>
      </c>
      <c r="BI46" s="66">
        <v>2.2000000000000002</v>
      </c>
      <c r="BJ46" s="66"/>
      <c r="BK46" s="66">
        <v>0.9</v>
      </c>
      <c r="BL46" s="66"/>
      <c r="BM46" s="66">
        <v>20</v>
      </c>
      <c r="BN46" s="66">
        <v>9.4</v>
      </c>
      <c r="BO46" s="66"/>
      <c r="BP46" s="67">
        <v>903.85</v>
      </c>
    </row>
    <row r="47" spans="1:68" x14ac:dyDescent="0.25">
      <c r="A47" s="1"/>
      <c r="B47" s="56" t="s">
        <v>849</v>
      </c>
      <c r="C47" s="68">
        <v>17.2</v>
      </c>
      <c r="D47" s="68"/>
      <c r="E47" s="68"/>
      <c r="F47" s="68">
        <v>13.5</v>
      </c>
      <c r="G47" s="68"/>
      <c r="H47" s="68"/>
      <c r="I47" s="68">
        <v>10.3</v>
      </c>
      <c r="J47" s="68"/>
      <c r="K47" s="68">
        <v>13.1</v>
      </c>
      <c r="L47" s="68"/>
      <c r="M47" s="68">
        <v>8.5</v>
      </c>
      <c r="N47" s="68">
        <v>12.3</v>
      </c>
      <c r="O47" s="68">
        <v>6.1</v>
      </c>
      <c r="P47" s="68">
        <v>2.2999999999999998</v>
      </c>
      <c r="Q47" s="68">
        <v>4.7</v>
      </c>
      <c r="R47" s="68">
        <v>20</v>
      </c>
      <c r="S47" s="68">
        <v>20.6</v>
      </c>
      <c r="T47" s="68">
        <v>20</v>
      </c>
      <c r="U47" s="68">
        <v>19</v>
      </c>
      <c r="V47" s="68">
        <v>13.5</v>
      </c>
      <c r="W47" s="68">
        <v>45.5</v>
      </c>
      <c r="X47" s="68">
        <v>73</v>
      </c>
      <c r="Y47" s="68">
        <v>68.8</v>
      </c>
      <c r="Z47" s="68">
        <v>83.8</v>
      </c>
      <c r="AA47" s="68"/>
      <c r="AB47" s="68">
        <v>10.3</v>
      </c>
      <c r="AC47" s="68">
        <v>4.8</v>
      </c>
      <c r="AD47" s="68">
        <v>9.4</v>
      </c>
      <c r="AE47" s="68">
        <v>4.5</v>
      </c>
      <c r="AF47" s="68">
        <v>12.3</v>
      </c>
      <c r="AG47" s="68">
        <v>13</v>
      </c>
      <c r="AH47" s="68">
        <v>13.4</v>
      </c>
      <c r="AI47" s="68">
        <v>4.0999999999999996</v>
      </c>
      <c r="AJ47" s="68"/>
      <c r="AK47" s="68">
        <v>8.1</v>
      </c>
      <c r="AL47" s="68">
        <v>10.7</v>
      </c>
      <c r="AM47" s="68">
        <v>3.6</v>
      </c>
      <c r="AN47" s="68">
        <v>18.5</v>
      </c>
      <c r="AO47" s="68"/>
      <c r="AP47" s="68"/>
      <c r="AQ47" s="68"/>
      <c r="AR47" s="68">
        <v>1.55</v>
      </c>
      <c r="AS47" s="68"/>
      <c r="AT47" s="68"/>
      <c r="AU47" s="68">
        <v>5.4</v>
      </c>
      <c r="AV47" s="68">
        <v>9.9</v>
      </c>
      <c r="AW47" s="68">
        <v>75.099999999999994</v>
      </c>
      <c r="AX47" s="68"/>
      <c r="AY47" s="68">
        <v>94.7</v>
      </c>
      <c r="AZ47" s="68"/>
      <c r="BA47" s="68">
        <v>0.6</v>
      </c>
      <c r="BB47" s="68"/>
      <c r="BC47" s="68">
        <v>17.100000000000001</v>
      </c>
      <c r="BD47" s="68">
        <v>53.9</v>
      </c>
      <c r="BE47" s="68">
        <v>20</v>
      </c>
      <c r="BF47" s="68">
        <v>4.5</v>
      </c>
      <c r="BG47" s="68">
        <v>3</v>
      </c>
      <c r="BH47" s="68">
        <v>1.1000000000000001</v>
      </c>
      <c r="BI47" s="68">
        <v>2.2000000000000002</v>
      </c>
      <c r="BJ47" s="68"/>
      <c r="BK47" s="68">
        <v>0.9</v>
      </c>
      <c r="BL47" s="68"/>
      <c r="BM47" s="68">
        <v>20.100000000000001</v>
      </c>
      <c r="BN47" s="68">
        <v>9.4</v>
      </c>
      <c r="BO47" s="68"/>
      <c r="BP47" s="69">
        <v>884.35</v>
      </c>
    </row>
    <row r="48" spans="1:68" x14ac:dyDescent="0.25">
      <c r="A48" s="1"/>
      <c r="B48" s="50" t="s">
        <v>850</v>
      </c>
      <c r="C48" s="64">
        <v>17</v>
      </c>
      <c r="D48" s="64"/>
      <c r="E48" s="64"/>
      <c r="F48" s="64">
        <v>13.5</v>
      </c>
      <c r="G48" s="64"/>
      <c r="H48" s="64"/>
      <c r="I48" s="64">
        <v>10.3</v>
      </c>
      <c r="J48" s="64"/>
      <c r="K48" s="64">
        <v>13</v>
      </c>
      <c r="L48" s="64"/>
      <c r="M48" s="64">
        <v>8.5</v>
      </c>
      <c r="N48" s="64">
        <v>12.3</v>
      </c>
      <c r="O48" s="64">
        <v>6.1</v>
      </c>
      <c r="P48" s="64">
        <v>2.2999999999999998</v>
      </c>
      <c r="Q48" s="64">
        <v>4.7</v>
      </c>
      <c r="R48" s="64">
        <v>20</v>
      </c>
      <c r="S48" s="64">
        <v>20</v>
      </c>
      <c r="T48" s="64">
        <v>20</v>
      </c>
      <c r="U48" s="64">
        <v>19</v>
      </c>
      <c r="V48" s="64">
        <v>12.3</v>
      </c>
      <c r="W48" s="64">
        <v>44.9</v>
      </c>
      <c r="X48" s="64">
        <v>71.099999999999994</v>
      </c>
      <c r="Y48" s="64">
        <v>66.8</v>
      </c>
      <c r="Z48" s="64">
        <v>85.9</v>
      </c>
      <c r="AA48" s="64"/>
      <c r="AB48" s="64">
        <v>9</v>
      </c>
      <c r="AC48" s="64">
        <v>6.6</v>
      </c>
      <c r="AD48" s="64">
        <v>9.4</v>
      </c>
      <c r="AE48" s="64">
        <v>4.5</v>
      </c>
      <c r="AF48" s="64">
        <v>12.2</v>
      </c>
      <c r="AG48" s="64">
        <v>13.2</v>
      </c>
      <c r="AH48" s="64">
        <v>13.6</v>
      </c>
      <c r="AI48" s="64">
        <v>5.5</v>
      </c>
      <c r="AJ48" s="64"/>
      <c r="AK48" s="64">
        <v>5</v>
      </c>
      <c r="AL48" s="64">
        <v>11.2</v>
      </c>
      <c r="AM48" s="64">
        <v>3.6</v>
      </c>
      <c r="AN48" s="64">
        <v>18.5</v>
      </c>
      <c r="AO48" s="64"/>
      <c r="AP48" s="64"/>
      <c r="AQ48" s="64"/>
      <c r="AR48" s="64">
        <v>1.55</v>
      </c>
      <c r="AS48" s="64"/>
      <c r="AT48" s="64"/>
      <c r="AU48" s="64">
        <v>5.4</v>
      </c>
      <c r="AV48" s="64">
        <v>9.9</v>
      </c>
      <c r="AW48" s="64">
        <v>67.599999999999994</v>
      </c>
      <c r="AX48" s="64"/>
      <c r="AY48" s="64">
        <v>90.2</v>
      </c>
      <c r="AZ48" s="64"/>
      <c r="BA48" s="64">
        <v>0.6</v>
      </c>
      <c r="BB48" s="64"/>
      <c r="BC48" s="64">
        <v>18.600000000000001</v>
      </c>
      <c r="BD48" s="64">
        <v>53.2</v>
      </c>
      <c r="BE48" s="64">
        <v>20</v>
      </c>
      <c r="BF48" s="64">
        <v>4.5</v>
      </c>
      <c r="BG48" s="64">
        <v>3</v>
      </c>
      <c r="BH48" s="64">
        <v>1.1000000000000001</v>
      </c>
      <c r="BI48" s="64">
        <v>2.2000000000000002</v>
      </c>
      <c r="BJ48" s="64"/>
      <c r="BK48" s="64">
        <v>0.9</v>
      </c>
      <c r="BL48" s="64"/>
      <c r="BM48" s="64">
        <v>20.100000000000001</v>
      </c>
      <c r="BN48" s="64">
        <v>9.4</v>
      </c>
      <c r="BO48" s="64"/>
      <c r="BP48" s="65">
        <v>868.25</v>
      </c>
    </row>
    <row r="49" spans="1:68" x14ac:dyDescent="0.25">
      <c r="A49" s="1"/>
      <c r="B49" s="54" t="s">
        <v>851</v>
      </c>
      <c r="C49" s="66">
        <v>17.399999999999999</v>
      </c>
      <c r="D49" s="66"/>
      <c r="E49" s="66"/>
      <c r="F49" s="66">
        <v>13.5</v>
      </c>
      <c r="G49" s="66"/>
      <c r="H49" s="66"/>
      <c r="I49" s="66">
        <v>10.199999999999999</v>
      </c>
      <c r="J49" s="66"/>
      <c r="K49" s="66">
        <v>12.8</v>
      </c>
      <c r="L49" s="66"/>
      <c r="M49" s="66">
        <v>8.5</v>
      </c>
      <c r="N49" s="66">
        <v>12.4</v>
      </c>
      <c r="O49" s="66">
        <v>6.1</v>
      </c>
      <c r="P49" s="66">
        <v>2.2999999999999998</v>
      </c>
      <c r="Q49" s="66">
        <v>4.7</v>
      </c>
      <c r="R49" s="66">
        <v>20</v>
      </c>
      <c r="S49" s="66">
        <v>20.3</v>
      </c>
      <c r="T49" s="66">
        <v>20</v>
      </c>
      <c r="U49" s="66">
        <v>19</v>
      </c>
      <c r="V49" s="66">
        <v>14.1</v>
      </c>
      <c r="W49" s="66">
        <v>45.5</v>
      </c>
      <c r="X49" s="66">
        <v>72</v>
      </c>
      <c r="Y49" s="66">
        <v>70.099999999999994</v>
      </c>
      <c r="Z49" s="66">
        <v>79.2</v>
      </c>
      <c r="AA49" s="66"/>
      <c r="AB49" s="66">
        <v>10.9</v>
      </c>
      <c r="AC49" s="66">
        <v>7.8</v>
      </c>
      <c r="AD49" s="66">
        <v>9.4</v>
      </c>
      <c r="AE49" s="66">
        <v>4.4000000000000004</v>
      </c>
      <c r="AF49" s="66">
        <v>12.2</v>
      </c>
      <c r="AG49" s="66">
        <v>13.2</v>
      </c>
      <c r="AH49" s="66">
        <v>13.6</v>
      </c>
      <c r="AI49" s="66">
        <v>7.2</v>
      </c>
      <c r="AJ49" s="66"/>
      <c r="AK49" s="66">
        <v>5.3</v>
      </c>
      <c r="AL49" s="66">
        <v>7.5</v>
      </c>
      <c r="AM49" s="66">
        <v>3.6</v>
      </c>
      <c r="AN49" s="66">
        <v>18.5</v>
      </c>
      <c r="AO49" s="66"/>
      <c r="AP49" s="66"/>
      <c r="AQ49" s="66"/>
      <c r="AR49" s="66">
        <v>1.55</v>
      </c>
      <c r="AS49" s="66"/>
      <c r="AT49" s="66"/>
      <c r="AU49" s="66">
        <v>5.5</v>
      </c>
      <c r="AV49" s="66">
        <v>9.9</v>
      </c>
      <c r="AW49" s="66">
        <v>62.7</v>
      </c>
      <c r="AX49" s="66"/>
      <c r="AY49" s="66">
        <v>74.3</v>
      </c>
      <c r="AZ49" s="66"/>
      <c r="BA49" s="66">
        <v>0.6</v>
      </c>
      <c r="BB49" s="66"/>
      <c r="BC49" s="66">
        <v>16.3</v>
      </c>
      <c r="BD49" s="66">
        <v>49</v>
      </c>
      <c r="BE49" s="66">
        <v>20</v>
      </c>
      <c r="BF49" s="66">
        <v>4.5</v>
      </c>
      <c r="BG49" s="66">
        <v>3</v>
      </c>
      <c r="BH49" s="66">
        <v>1.1000000000000001</v>
      </c>
      <c r="BI49" s="66">
        <v>2.2000000000000002</v>
      </c>
      <c r="BJ49" s="66"/>
      <c r="BK49" s="66">
        <v>0.9</v>
      </c>
      <c r="BL49" s="66"/>
      <c r="BM49" s="66">
        <v>20</v>
      </c>
      <c r="BN49" s="66">
        <v>9.6</v>
      </c>
      <c r="BO49" s="66"/>
      <c r="BP49" s="67">
        <v>842.85</v>
      </c>
    </row>
    <row r="50" spans="1:68" x14ac:dyDescent="0.25">
      <c r="A50" s="1"/>
      <c r="B50" s="54" t="s">
        <v>852</v>
      </c>
      <c r="C50" s="66">
        <v>16.8</v>
      </c>
      <c r="D50" s="66"/>
      <c r="E50" s="66"/>
      <c r="F50" s="66">
        <v>13.5</v>
      </c>
      <c r="G50" s="66"/>
      <c r="H50" s="66"/>
      <c r="I50" s="66">
        <v>10.5</v>
      </c>
      <c r="J50" s="66"/>
      <c r="K50" s="66">
        <v>12.7</v>
      </c>
      <c r="L50" s="66"/>
      <c r="M50" s="66">
        <v>8.5</v>
      </c>
      <c r="N50" s="66">
        <v>12.2</v>
      </c>
      <c r="O50" s="66">
        <v>6.1</v>
      </c>
      <c r="P50" s="66">
        <v>2.2000000000000002</v>
      </c>
      <c r="Q50" s="66">
        <v>4.7</v>
      </c>
      <c r="R50" s="66">
        <v>20</v>
      </c>
      <c r="S50" s="66">
        <v>20.2</v>
      </c>
      <c r="T50" s="66">
        <v>20</v>
      </c>
      <c r="U50" s="66">
        <v>19</v>
      </c>
      <c r="V50" s="66">
        <v>14.2</v>
      </c>
      <c r="W50" s="66">
        <v>49.3</v>
      </c>
      <c r="X50" s="66">
        <v>58.6</v>
      </c>
      <c r="Y50" s="66">
        <v>67.2</v>
      </c>
      <c r="Z50" s="66">
        <v>73.8</v>
      </c>
      <c r="AA50" s="66"/>
      <c r="AB50" s="66">
        <v>9.1</v>
      </c>
      <c r="AC50" s="66">
        <v>6.1</v>
      </c>
      <c r="AD50" s="66">
        <v>9.8000000000000007</v>
      </c>
      <c r="AE50" s="66">
        <v>4.4000000000000004</v>
      </c>
      <c r="AF50" s="66">
        <v>12</v>
      </c>
      <c r="AG50" s="66">
        <v>13.2</v>
      </c>
      <c r="AH50" s="66">
        <v>13.6</v>
      </c>
      <c r="AI50" s="66">
        <v>7</v>
      </c>
      <c r="AJ50" s="66"/>
      <c r="AK50" s="66">
        <v>2.4</v>
      </c>
      <c r="AL50" s="66">
        <v>7.1</v>
      </c>
      <c r="AM50" s="66">
        <v>3.6</v>
      </c>
      <c r="AN50" s="66">
        <v>18.5</v>
      </c>
      <c r="AO50" s="66"/>
      <c r="AP50" s="66"/>
      <c r="AQ50" s="66"/>
      <c r="AR50" s="66">
        <v>1.54</v>
      </c>
      <c r="AS50" s="66"/>
      <c r="AT50" s="66"/>
      <c r="AU50" s="66">
        <v>5.4</v>
      </c>
      <c r="AV50" s="66">
        <v>9.9</v>
      </c>
      <c r="AW50" s="66">
        <v>75.900000000000006</v>
      </c>
      <c r="AX50" s="66"/>
      <c r="AY50" s="66">
        <v>79.400000000000006</v>
      </c>
      <c r="AZ50" s="66"/>
      <c r="BA50" s="66">
        <v>0.6</v>
      </c>
      <c r="BB50" s="66"/>
      <c r="BC50" s="66">
        <v>17.899999999999999</v>
      </c>
      <c r="BD50" s="66">
        <v>49.6</v>
      </c>
      <c r="BE50" s="66">
        <v>20</v>
      </c>
      <c r="BF50" s="66">
        <v>4.5</v>
      </c>
      <c r="BG50" s="66">
        <v>3</v>
      </c>
      <c r="BH50" s="66">
        <v>1.1000000000000001</v>
      </c>
      <c r="BI50" s="66">
        <v>2.2000000000000002</v>
      </c>
      <c r="BJ50" s="66"/>
      <c r="BK50" s="66">
        <v>0.9</v>
      </c>
      <c r="BL50" s="66"/>
      <c r="BM50" s="66">
        <v>20</v>
      </c>
      <c r="BN50" s="66">
        <v>9.5</v>
      </c>
      <c r="BO50" s="66"/>
      <c r="BP50" s="67">
        <v>837.74</v>
      </c>
    </row>
    <row r="51" spans="1:68" x14ac:dyDescent="0.25">
      <c r="A51" s="1"/>
      <c r="B51" s="54" t="s">
        <v>853</v>
      </c>
      <c r="C51" s="66">
        <v>17</v>
      </c>
      <c r="D51" s="66"/>
      <c r="E51" s="66"/>
      <c r="F51" s="66">
        <v>13.5</v>
      </c>
      <c r="G51" s="66"/>
      <c r="H51" s="66"/>
      <c r="I51" s="66">
        <v>10.4</v>
      </c>
      <c r="J51" s="66"/>
      <c r="K51" s="66">
        <v>12.7</v>
      </c>
      <c r="L51" s="66"/>
      <c r="M51" s="66">
        <v>8.3000000000000007</v>
      </c>
      <c r="N51" s="66">
        <v>12.4</v>
      </c>
      <c r="O51" s="66">
        <v>6.1</v>
      </c>
      <c r="P51" s="66">
        <v>2.2000000000000002</v>
      </c>
      <c r="Q51" s="66">
        <v>4.7</v>
      </c>
      <c r="R51" s="66">
        <v>20</v>
      </c>
      <c r="S51" s="66">
        <v>20</v>
      </c>
      <c r="T51" s="66">
        <v>20</v>
      </c>
      <c r="U51" s="66">
        <v>19</v>
      </c>
      <c r="V51" s="66">
        <v>18.2</v>
      </c>
      <c r="W51" s="66">
        <v>49.2</v>
      </c>
      <c r="X51" s="66">
        <v>44.8</v>
      </c>
      <c r="Y51" s="66">
        <v>46.4</v>
      </c>
      <c r="Z51" s="66">
        <v>68.5</v>
      </c>
      <c r="AA51" s="66"/>
      <c r="AB51" s="66">
        <v>6.4</v>
      </c>
      <c r="AC51" s="66">
        <v>5.3</v>
      </c>
      <c r="AD51" s="66">
        <v>10</v>
      </c>
      <c r="AE51" s="66">
        <v>4.5</v>
      </c>
      <c r="AF51" s="66">
        <v>12</v>
      </c>
      <c r="AG51" s="66">
        <v>13.1</v>
      </c>
      <c r="AH51" s="66">
        <v>13.5</v>
      </c>
      <c r="AI51" s="66">
        <v>7</v>
      </c>
      <c r="AJ51" s="66"/>
      <c r="AK51" s="66">
        <v>5.8</v>
      </c>
      <c r="AL51" s="66">
        <v>11.4</v>
      </c>
      <c r="AM51" s="66">
        <v>3.6</v>
      </c>
      <c r="AN51" s="66">
        <v>18.5</v>
      </c>
      <c r="AO51" s="66"/>
      <c r="AP51" s="66"/>
      <c r="AQ51" s="66"/>
      <c r="AR51" s="66">
        <v>1.55</v>
      </c>
      <c r="AS51" s="66"/>
      <c r="AT51" s="66"/>
      <c r="AU51" s="66">
        <v>5.5</v>
      </c>
      <c r="AV51" s="66">
        <v>9.9</v>
      </c>
      <c r="AW51" s="66">
        <v>77.2</v>
      </c>
      <c r="AX51" s="66"/>
      <c r="AY51" s="66">
        <v>74</v>
      </c>
      <c r="AZ51" s="66"/>
      <c r="BA51" s="66">
        <v>0.6</v>
      </c>
      <c r="BB51" s="66"/>
      <c r="BC51" s="66">
        <v>14.1</v>
      </c>
      <c r="BD51" s="66">
        <v>44</v>
      </c>
      <c r="BE51" s="66">
        <v>20</v>
      </c>
      <c r="BF51" s="66">
        <v>4.5</v>
      </c>
      <c r="BG51" s="66">
        <v>3</v>
      </c>
      <c r="BH51" s="66">
        <v>1.1000000000000001</v>
      </c>
      <c r="BI51" s="66">
        <v>2.2000000000000002</v>
      </c>
      <c r="BJ51" s="66"/>
      <c r="BK51" s="66">
        <v>0.9</v>
      </c>
      <c r="BL51" s="66"/>
      <c r="BM51" s="66">
        <v>20</v>
      </c>
      <c r="BN51" s="66">
        <v>9.5</v>
      </c>
      <c r="BO51" s="66"/>
      <c r="BP51" s="67">
        <v>792.55</v>
      </c>
    </row>
    <row r="52" spans="1:68" x14ac:dyDescent="0.25">
      <c r="A52" s="1"/>
      <c r="B52" s="54" t="s">
        <v>854</v>
      </c>
      <c r="C52" s="66">
        <v>16.8</v>
      </c>
      <c r="D52" s="66"/>
      <c r="E52" s="66"/>
      <c r="F52" s="66">
        <v>13.5</v>
      </c>
      <c r="G52" s="66"/>
      <c r="H52" s="66"/>
      <c r="I52" s="66">
        <v>9.6</v>
      </c>
      <c r="J52" s="66"/>
      <c r="K52" s="66">
        <v>12.7</v>
      </c>
      <c r="L52" s="66"/>
      <c r="M52" s="66">
        <v>8.4</v>
      </c>
      <c r="N52" s="66">
        <v>12.3</v>
      </c>
      <c r="O52" s="66">
        <v>6.1</v>
      </c>
      <c r="P52" s="66">
        <v>2.2000000000000002</v>
      </c>
      <c r="Q52" s="66">
        <v>4.5999999999999996</v>
      </c>
      <c r="R52" s="66">
        <v>20</v>
      </c>
      <c r="S52" s="66">
        <v>20.2</v>
      </c>
      <c r="T52" s="66">
        <v>20</v>
      </c>
      <c r="U52" s="66">
        <v>19</v>
      </c>
      <c r="V52" s="66">
        <v>20.399999999999999</v>
      </c>
      <c r="W52" s="66">
        <v>57.6</v>
      </c>
      <c r="X52" s="66">
        <v>39.700000000000003</v>
      </c>
      <c r="Y52" s="66">
        <v>55.8</v>
      </c>
      <c r="Z52" s="66">
        <v>72</v>
      </c>
      <c r="AA52" s="66"/>
      <c r="AB52" s="66">
        <v>7</v>
      </c>
      <c r="AC52" s="66">
        <v>5.3</v>
      </c>
      <c r="AD52" s="66">
        <v>10</v>
      </c>
      <c r="AE52" s="66">
        <v>4.5999999999999996</v>
      </c>
      <c r="AF52" s="66">
        <v>11.9</v>
      </c>
      <c r="AG52" s="66">
        <v>13</v>
      </c>
      <c r="AH52" s="66">
        <v>13.4</v>
      </c>
      <c r="AI52" s="66">
        <v>7</v>
      </c>
      <c r="AJ52" s="66"/>
      <c r="AK52" s="66">
        <v>7</v>
      </c>
      <c r="AL52" s="66">
        <v>12.7</v>
      </c>
      <c r="AM52" s="66">
        <v>3.6</v>
      </c>
      <c r="AN52" s="66">
        <v>18.5</v>
      </c>
      <c r="AO52" s="66"/>
      <c r="AP52" s="66"/>
      <c r="AQ52" s="66"/>
      <c r="AR52" s="66">
        <v>1.54</v>
      </c>
      <c r="AS52" s="66"/>
      <c r="AT52" s="66"/>
      <c r="AU52" s="66">
        <v>5.5</v>
      </c>
      <c r="AV52" s="66">
        <v>9.9</v>
      </c>
      <c r="AW52" s="66">
        <v>66.8</v>
      </c>
      <c r="AX52" s="66"/>
      <c r="AY52" s="66">
        <v>62</v>
      </c>
      <c r="AZ52" s="66"/>
      <c r="BA52" s="66">
        <v>0.6</v>
      </c>
      <c r="BB52" s="66"/>
      <c r="BC52" s="66">
        <v>18.399999999999999</v>
      </c>
      <c r="BD52" s="66">
        <v>54</v>
      </c>
      <c r="BE52" s="66">
        <v>20</v>
      </c>
      <c r="BF52" s="66">
        <v>4.5</v>
      </c>
      <c r="BG52" s="66">
        <v>3</v>
      </c>
      <c r="BH52" s="66">
        <v>1.1000000000000001</v>
      </c>
      <c r="BI52" s="66">
        <v>2.2000000000000002</v>
      </c>
      <c r="BJ52" s="66"/>
      <c r="BK52" s="66">
        <v>0.9</v>
      </c>
      <c r="BL52" s="66"/>
      <c r="BM52" s="66">
        <v>20.100000000000001</v>
      </c>
      <c r="BN52" s="66">
        <v>9.5</v>
      </c>
      <c r="BO52" s="66"/>
      <c r="BP52" s="67">
        <v>804.94</v>
      </c>
    </row>
    <row r="53" spans="1:68" x14ac:dyDescent="0.25">
      <c r="A53" s="1"/>
      <c r="B53" s="54" t="s">
        <v>855</v>
      </c>
      <c r="C53" s="66">
        <v>17</v>
      </c>
      <c r="D53" s="66"/>
      <c r="E53" s="66"/>
      <c r="F53" s="66">
        <v>13.5</v>
      </c>
      <c r="G53" s="66"/>
      <c r="H53" s="66"/>
      <c r="I53" s="66">
        <v>9.3000000000000007</v>
      </c>
      <c r="J53" s="66"/>
      <c r="K53" s="66">
        <v>12.7</v>
      </c>
      <c r="L53" s="66"/>
      <c r="M53" s="66">
        <v>8.6</v>
      </c>
      <c r="N53" s="66">
        <v>12.2</v>
      </c>
      <c r="O53" s="66">
        <v>6.1</v>
      </c>
      <c r="P53" s="66">
        <v>2.2000000000000002</v>
      </c>
      <c r="Q53" s="66">
        <v>4.5999999999999996</v>
      </c>
      <c r="R53" s="66">
        <v>19.899999999999999</v>
      </c>
      <c r="S53" s="66">
        <v>20.6</v>
      </c>
      <c r="T53" s="66">
        <v>20</v>
      </c>
      <c r="U53" s="66">
        <v>19</v>
      </c>
      <c r="V53" s="66">
        <v>23.2</v>
      </c>
      <c r="W53" s="66">
        <v>64</v>
      </c>
      <c r="X53" s="66">
        <v>40.299999999999997</v>
      </c>
      <c r="Y53" s="66">
        <v>61.6</v>
      </c>
      <c r="Z53" s="66">
        <v>76.2</v>
      </c>
      <c r="AA53" s="66"/>
      <c r="AB53" s="66">
        <v>6.5</v>
      </c>
      <c r="AC53" s="66">
        <v>5.9</v>
      </c>
      <c r="AD53" s="66">
        <v>10</v>
      </c>
      <c r="AE53" s="66">
        <v>4.5999999999999996</v>
      </c>
      <c r="AF53" s="66">
        <v>11.8</v>
      </c>
      <c r="AG53" s="66">
        <v>12.6</v>
      </c>
      <c r="AH53" s="66">
        <v>13.1</v>
      </c>
      <c r="AI53" s="66">
        <v>7</v>
      </c>
      <c r="AJ53" s="66"/>
      <c r="AK53" s="66">
        <v>6</v>
      </c>
      <c r="AL53" s="66">
        <v>11.4</v>
      </c>
      <c r="AM53" s="66">
        <v>3.6</v>
      </c>
      <c r="AN53" s="66">
        <v>18.5</v>
      </c>
      <c r="AO53" s="66"/>
      <c r="AP53" s="66"/>
      <c r="AQ53" s="66"/>
      <c r="AR53" s="66">
        <v>1.55</v>
      </c>
      <c r="AS53" s="66"/>
      <c r="AT53" s="66"/>
      <c r="AU53" s="66">
        <v>5.5</v>
      </c>
      <c r="AV53" s="66">
        <v>9.9</v>
      </c>
      <c r="AW53" s="66">
        <v>59.4</v>
      </c>
      <c r="AX53" s="66"/>
      <c r="AY53" s="66">
        <v>59.2</v>
      </c>
      <c r="AZ53" s="66"/>
      <c r="BA53" s="66">
        <v>0.6</v>
      </c>
      <c r="BB53" s="66"/>
      <c r="BC53" s="66">
        <v>17.600000000000001</v>
      </c>
      <c r="BD53" s="66">
        <v>46.2</v>
      </c>
      <c r="BE53" s="66">
        <v>20</v>
      </c>
      <c r="BF53" s="66">
        <v>4.5</v>
      </c>
      <c r="BG53" s="66">
        <v>3</v>
      </c>
      <c r="BH53" s="66">
        <v>1.1000000000000001</v>
      </c>
      <c r="BI53" s="66">
        <v>2.2000000000000002</v>
      </c>
      <c r="BJ53" s="66"/>
      <c r="BK53" s="66">
        <v>0.9</v>
      </c>
      <c r="BL53" s="66"/>
      <c r="BM53" s="66">
        <v>20</v>
      </c>
      <c r="BN53" s="66">
        <v>9.4</v>
      </c>
      <c r="BO53" s="66"/>
      <c r="BP53" s="67">
        <v>803.05</v>
      </c>
    </row>
    <row r="54" spans="1:68" x14ac:dyDescent="0.25">
      <c r="A54" s="1"/>
      <c r="B54" s="54" t="s">
        <v>856</v>
      </c>
      <c r="C54" s="66">
        <v>17.399999999999999</v>
      </c>
      <c r="D54" s="66"/>
      <c r="E54" s="66"/>
      <c r="F54" s="66">
        <v>13.5</v>
      </c>
      <c r="G54" s="66"/>
      <c r="H54" s="66"/>
      <c r="I54" s="66">
        <v>8.9</v>
      </c>
      <c r="J54" s="66"/>
      <c r="K54" s="66">
        <v>12.7</v>
      </c>
      <c r="L54" s="66"/>
      <c r="M54" s="66">
        <v>8.6</v>
      </c>
      <c r="N54" s="66">
        <v>12.4</v>
      </c>
      <c r="O54" s="66">
        <v>6.1</v>
      </c>
      <c r="P54" s="66">
        <v>2.2000000000000002</v>
      </c>
      <c r="Q54" s="66">
        <v>4.5</v>
      </c>
      <c r="R54" s="66">
        <v>20</v>
      </c>
      <c r="S54" s="66">
        <v>20.100000000000001</v>
      </c>
      <c r="T54" s="66">
        <v>20</v>
      </c>
      <c r="U54" s="66">
        <v>19</v>
      </c>
      <c r="V54" s="66">
        <v>21.5</v>
      </c>
      <c r="W54" s="66">
        <v>52.1</v>
      </c>
      <c r="X54" s="66">
        <v>45</v>
      </c>
      <c r="Y54" s="66">
        <v>65.7</v>
      </c>
      <c r="Z54" s="66">
        <v>80.7</v>
      </c>
      <c r="AA54" s="66"/>
      <c r="AB54" s="66">
        <v>8.8000000000000007</v>
      </c>
      <c r="AC54" s="66">
        <v>7.3</v>
      </c>
      <c r="AD54" s="66">
        <v>10</v>
      </c>
      <c r="AE54" s="66">
        <v>4.5999999999999996</v>
      </c>
      <c r="AF54" s="66">
        <v>11.8</v>
      </c>
      <c r="AG54" s="66">
        <v>12.4</v>
      </c>
      <c r="AH54" s="66">
        <v>12.9</v>
      </c>
      <c r="AI54" s="66">
        <v>7</v>
      </c>
      <c r="AJ54" s="66"/>
      <c r="AK54" s="66">
        <v>7.3</v>
      </c>
      <c r="AL54" s="66">
        <v>12</v>
      </c>
      <c r="AM54" s="66">
        <v>3.6</v>
      </c>
      <c r="AN54" s="66">
        <v>18.5</v>
      </c>
      <c r="AO54" s="66"/>
      <c r="AP54" s="66"/>
      <c r="AQ54" s="66"/>
      <c r="AR54" s="66">
        <v>1.54</v>
      </c>
      <c r="AS54" s="66"/>
      <c r="AT54" s="66"/>
      <c r="AU54" s="66">
        <v>5.5</v>
      </c>
      <c r="AV54" s="66">
        <v>9.9</v>
      </c>
      <c r="AW54" s="66">
        <v>52.3</v>
      </c>
      <c r="AX54" s="66"/>
      <c r="AY54" s="66">
        <v>57.9</v>
      </c>
      <c r="AZ54" s="66"/>
      <c r="BA54" s="66">
        <v>0.6</v>
      </c>
      <c r="BB54" s="66"/>
      <c r="BC54" s="66">
        <v>21</v>
      </c>
      <c r="BD54" s="66">
        <v>56.3</v>
      </c>
      <c r="BE54" s="66">
        <v>20</v>
      </c>
      <c r="BF54" s="66">
        <v>4.5</v>
      </c>
      <c r="BG54" s="66">
        <v>3</v>
      </c>
      <c r="BH54" s="66">
        <v>1.1000000000000001</v>
      </c>
      <c r="BI54" s="66">
        <v>2.2000000000000002</v>
      </c>
      <c r="BJ54" s="66"/>
      <c r="BK54" s="66">
        <v>0.9</v>
      </c>
      <c r="BL54" s="66"/>
      <c r="BM54" s="66">
        <v>20</v>
      </c>
      <c r="BN54" s="66">
        <v>9.4</v>
      </c>
      <c r="BO54" s="66"/>
      <c r="BP54" s="67">
        <v>812.74</v>
      </c>
    </row>
    <row r="55" spans="1:68" x14ac:dyDescent="0.25">
      <c r="A55" s="1"/>
      <c r="B55" s="56" t="s">
        <v>1074</v>
      </c>
      <c r="C55" s="68">
        <v>17.399999999999999</v>
      </c>
      <c r="D55" s="68"/>
      <c r="E55" s="68"/>
      <c r="F55" s="68">
        <v>13.5</v>
      </c>
      <c r="G55" s="68"/>
      <c r="H55" s="68"/>
      <c r="I55" s="68">
        <v>9.6</v>
      </c>
      <c r="J55" s="68"/>
      <c r="K55" s="68">
        <v>12.7</v>
      </c>
      <c r="L55" s="68"/>
      <c r="M55" s="68">
        <v>8.1999999999999993</v>
      </c>
      <c r="N55" s="68">
        <v>12.1</v>
      </c>
      <c r="O55" s="68">
        <v>6.1</v>
      </c>
      <c r="P55" s="68">
        <v>2.2000000000000002</v>
      </c>
      <c r="Q55" s="68">
        <v>4.5</v>
      </c>
      <c r="R55" s="68">
        <v>20</v>
      </c>
      <c r="S55" s="68">
        <v>20.2</v>
      </c>
      <c r="T55" s="68">
        <v>20</v>
      </c>
      <c r="U55" s="68">
        <v>19</v>
      </c>
      <c r="V55" s="68">
        <v>25</v>
      </c>
      <c r="W55" s="68">
        <v>45.4</v>
      </c>
      <c r="X55" s="68">
        <v>39.700000000000003</v>
      </c>
      <c r="Y55" s="68">
        <v>67.599999999999994</v>
      </c>
      <c r="Z55" s="68">
        <v>77.400000000000006</v>
      </c>
      <c r="AA55" s="68"/>
      <c r="AB55" s="68">
        <v>9</v>
      </c>
      <c r="AC55" s="68">
        <v>5.7</v>
      </c>
      <c r="AD55" s="68">
        <v>10</v>
      </c>
      <c r="AE55" s="68">
        <v>4.5999999999999996</v>
      </c>
      <c r="AF55" s="68">
        <v>11.8</v>
      </c>
      <c r="AG55" s="68">
        <v>12.4</v>
      </c>
      <c r="AH55" s="68">
        <v>12.8</v>
      </c>
      <c r="AI55" s="68">
        <v>7</v>
      </c>
      <c r="AJ55" s="68"/>
      <c r="AK55" s="68">
        <v>8.4</v>
      </c>
      <c r="AL55" s="68">
        <v>13</v>
      </c>
      <c r="AM55" s="68">
        <v>3.6</v>
      </c>
      <c r="AN55" s="68">
        <v>18.5</v>
      </c>
      <c r="AO55" s="68"/>
      <c r="AP55" s="68"/>
      <c r="AQ55" s="68"/>
      <c r="AR55" s="68">
        <v>1.54</v>
      </c>
      <c r="AS55" s="68"/>
      <c r="AT55" s="68"/>
      <c r="AU55" s="68">
        <v>5.4</v>
      </c>
      <c r="AV55" s="68">
        <v>9.9</v>
      </c>
      <c r="AW55" s="68">
        <v>52.1</v>
      </c>
      <c r="AX55" s="68"/>
      <c r="AY55" s="68">
        <v>60.2</v>
      </c>
      <c r="AZ55" s="68"/>
      <c r="BA55" s="68">
        <v>0.6</v>
      </c>
      <c r="BB55" s="68"/>
      <c r="BC55" s="68">
        <v>21.9</v>
      </c>
      <c r="BD55" s="68">
        <v>58.2</v>
      </c>
      <c r="BE55" s="68">
        <v>20</v>
      </c>
      <c r="BF55" s="68">
        <v>4.5</v>
      </c>
      <c r="BG55" s="68">
        <v>3</v>
      </c>
      <c r="BH55" s="68">
        <v>1.1000000000000001</v>
      </c>
      <c r="BI55" s="68">
        <v>2.2000000000000002</v>
      </c>
      <c r="BJ55" s="68"/>
      <c r="BK55" s="68">
        <v>0.9</v>
      </c>
      <c r="BL55" s="68"/>
      <c r="BM55" s="68">
        <v>20</v>
      </c>
      <c r="BN55" s="68">
        <v>9.4</v>
      </c>
      <c r="BO55" s="68"/>
      <c r="BP55" s="69">
        <v>808.34</v>
      </c>
    </row>
    <row r="56" spans="1:68" ht="15.75" x14ac:dyDescent="0.25">
      <c r="A56" s="1"/>
      <c r="B56" s="70" t="s">
        <v>1075</v>
      </c>
      <c r="C56" s="71">
        <v>408.7</v>
      </c>
      <c r="D56" s="71">
        <v>0</v>
      </c>
      <c r="E56" s="71">
        <v>0</v>
      </c>
      <c r="F56" s="71">
        <v>329.5</v>
      </c>
      <c r="G56" s="71">
        <v>17.100000000000001</v>
      </c>
      <c r="H56" s="71">
        <v>0</v>
      </c>
      <c r="I56" s="71">
        <v>230.4</v>
      </c>
      <c r="J56" s="71">
        <v>6.65</v>
      </c>
      <c r="K56" s="71">
        <v>311.3</v>
      </c>
      <c r="L56" s="71">
        <v>0</v>
      </c>
      <c r="M56" s="71">
        <v>211.95</v>
      </c>
      <c r="N56" s="71">
        <v>298.89999999999998</v>
      </c>
      <c r="O56" s="71">
        <v>160.6</v>
      </c>
      <c r="P56" s="71">
        <v>57.45</v>
      </c>
      <c r="Q56" s="71">
        <v>113.15</v>
      </c>
      <c r="R56" s="71">
        <v>479.4</v>
      </c>
      <c r="S56" s="71">
        <v>484.8</v>
      </c>
      <c r="T56" s="71">
        <v>480</v>
      </c>
      <c r="U56" s="71">
        <v>456</v>
      </c>
      <c r="V56" s="71">
        <v>485.25</v>
      </c>
      <c r="W56" s="71">
        <v>802.5</v>
      </c>
      <c r="X56" s="71">
        <v>1808.95</v>
      </c>
      <c r="Y56" s="71">
        <v>1350.8</v>
      </c>
      <c r="Z56" s="71">
        <v>1560.65</v>
      </c>
      <c r="AA56" s="71">
        <v>251.05</v>
      </c>
      <c r="AB56" s="71">
        <v>171.55</v>
      </c>
      <c r="AC56" s="71">
        <v>122</v>
      </c>
      <c r="AD56" s="71">
        <v>258.75</v>
      </c>
      <c r="AE56" s="71">
        <v>98.6</v>
      </c>
      <c r="AF56" s="71">
        <v>298.2</v>
      </c>
      <c r="AG56" s="71">
        <v>316.35000000000002</v>
      </c>
      <c r="AH56" s="71">
        <v>315.45</v>
      </c>
      <c r="AI56" s="71">
        <v>119.4</v>
      </c>
      <c r="AJ56" s="71">
        <v>557.79999999999995</v>
      </c>
      <c r="AK56" s="71">
        <v>181.3</v>
      </c>
      <c r="AL56" s="71">
        <v>275.14999999999998</v>
      </c>
      <c r="AM56" s="71">
        <v>85.3</v>
      </c>
      <c r="AN56" s="71">
        <v>444</v>
      </c>
      <c r="AO56" s="71">
        <v>0</v>
      </c>
      <c r="AP56" s="71">
        <v>1738.7</v>
      </c>
      <c r="AQ56" s="71">
        <v>2</v>
      </c>
      <c r="AR56" s="71">
        <v>37.125</v>
      </c>
      <c r="AS56" s="71">
        <v>112</v>
      </c>
      <c r="AT56" s="71">
        <v>117.9</v>
      </c>
      <c r="AU56" s="71">
        <v>128.44999999999999</v>
      </c>
      <c r="AV56" s="71">
        <v>173.25</v>
      </c>
      <c r="AW56" s="71">
        <v>1539.3</v>
      </c>
      <c r="AX56" s="71">
        <v>1058.05</v>
      </c>
      <c r="AY56" s="71">
        <v>1635.8</v>
      </c>
      <c r="AZ56" s="71">
        <v>784.3</v>
      </c>
      <c r="BA56" s="71">
        <v>14.4</v>
      </c>
      <c r="BB56" s="71">
        <v>141.44999999999999</v>
      </c>
      <c r="BC56" s="71">
        <v>517.9</v>
      </c>
      <c r="BD56" s="71">
        <v>1495.65</v>
      </c>
      <c r="BE56" s="71">
        <v>464.05</v>
      </c>
      <c r="BF56" s="71">
        <v>93.35</v>
      </c>
      <c r="BG56" s="71">
        <v>69.5</v>
      </c>
      <c r="BH56" s="71">
        <v>26.1</v>
      </c>
      <c r="BI56" s="71">
        <v>52.8</v>
      </c>
      <c r="BJ56" s="71">
        <v>99.7</v>
      </c>
      <c r="BK56" s="71">
        <v>21.6</v>
      </c>
      <c r="BL56" s="71">
        <v>0</v>
      </c>
      <c r="BM56" s="71">
        <v>479.9</v>
      </c>
      <c r="BN56" s="71">
        <v>226.3</v>
      </c>
      <c r="BO56" s="71">
        <v>76.400000000000006</v>
      </c>
      <c r="BP56" s="71">
        <v>24654.924999999999</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600</v>
      </c>
      <c r="M70" s="1">
        <v>880.85</v>
      </c>
      <c r="N70" s="1">
        <v>3.5727141737401356</v>
      </c>
      <c r="O70" s="1" t="s">
        <v>1076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601</v>
      </c>
      <c r="M71" s="1">
        <v>4946</v>
      </c>
      <c r="N71" s="1">
        <v>20.060900611135505</v>
      </c>
      <c r="O71" s="1" t="s">
        <v>1077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599</v>
      </c>
      <c r="M72" s="1">
        <v>6881.2749999999996</v>
      </c>
      <c r="N72" s="1">
        <v>27.910346512917805</v>
      </c>
      <c r="O72" s="1" t="s">
        <v>1078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602</v>
      </c>
      <c r="M73" s="1">
        <v>11946.8</v>
      </c>
      <c r="N73" s="1">
        <v>48.456038702206563</v>
      </c>
      <c r="O73" s="1" t="s">
        <v>1079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1080</v>
      </c>
      <c r="C5" s="211"/>
      <c r="D5" s="211"/>
      <c r="E5" s="211"/>
      <c r="F5" s="211"/>
      <c r="G5" s="211"/>
      <c r="H5" s="211"/>
      <c r="I5" s="211"/>
    </row>
    <row r="6" spans="1:9" ht="44.1" customHeight="1" x14ac:dyDescent="0.25">
      <c r="A6" s="1"/>
      <c r="B6" s="210" t="s">
        <v>593</v>
      </c>
      <c r="C6" s="210" t="s">
        <v>649</v>
      </c>
      <c r="D6" s="210" t="s">
        <v>159</v>
      </c>
      <c r="E6" s="210" t="s">
        <v>171</v>
      </c>
      <c r="F6" s="210" t="s">
        <v>646</v>
      </c>
      <c r="G6" s="210" t="s">
        <v>647</v>
      </c>
      <c r="H6" s="210" t="s">
        <v>648</v>
      </c>
      <c r="I6" s="63" t="s">
        <v>1081</v>
      </c>
    </row>
    <row r="7" spans="1:9" x14ac:dyDescent="0.25">
      <c r="A7" s="1"/>
      <c r="B7" s="210"/>
      <c r="C7" s="63" t="s">
        <v>1033</v>
      </c>
      <c r="D7" s="63" t="s">
        <v>1034</v>
      </c>
      <c r="E7" s="63" t="s">
        <v>1035</v>
      </c>
      <c r="F7" s="63" t="s">
        <v>1038</v>
      </c>
      <c r="G7" s="63" t="s">
        <v>1082</v>
      </c>
      <c r="H7" s="63" t="s">
        <v>1053</v>
      </c>
      <c r="I7" s="63" t="s">
        <v>801</v>
      </c>
    </row>
    <row r="8" spans="1:9" x14ac:dyDescent="0.25">
      <c r="A8" s="1"/>
      <c r="B8" s="50" t="s">
        <v>1055</v>
      </c>
      <c r="C8" s="64">
        <v>16.8</v>
      </c>
      <c r="D8" s="64"/>
      <c r="E8" s="64"/>
      <c r="F8" s="64">
        <v>9.6</v>
      </c>
      <c r="G8" s="64">
        <v>55.4</v>
      </c>
      <c r="H8" s="64"/>
      <c r="I8" s="65">
        <v>81.8</v>
      </c>
    </row>
    <row r="9" spans="1:9" x14ac:dyDescent="0.25">
      <c r="A9" s="1"/>
      <c r="B9" s="54" t="s">
        <v>1056</v>
      </c>
      <c r="C9" s="66">
        <v>16.600000000000001</v>
      </c>
      <c r="D9" s="66"/>
      <c r="E9" s="66"/>
      <c r="F9" s="66">
        <v>9.6</v>
      </c>
      <c r="G9" s="66">
        <v>52.7</v>
      </c>
      <c r="H9" s="66"/>
      <c r="I9" s="67">
        <v>78.900000000000006</v>
      </c>
    </row>
    <row r="10" spans="1:9" x14ac:dyDescent="0.25">
      <c r="A10" s="1"/>
      <c r="B10" s="54" t="s">
        <v>1057</v>
      </c>
      <c r="C10" s="66">
        <v>17.2</v>
      </c>
      <c r="D10" s="66"/>
      <c r="E10" s="66"/>
      <c r="F10" s="66">
        <v>9.3000000000000007</v>
      </c>
      <c r="G10" s="66">
        <v>53</v>
      </c>
      <c r="H10" s="66"/>
      <c r="I10" s="67">
        <v>79.5</v>
      </c>
    </row>
    <row r="11" spans="1:9" x14ac:dyDescent="0.25">
      <c r="A11" s="1"/>
      <c r="B11" s="54" t="s">
        <v>1058</v>
      </c>
      <c r="C11" s="66">
        <v>17.399999999999999</v>
      </c>
      <c r="D11" s="66"/>
      <c r="E11" s="66"/>
      <c r="F11" s="66">
        <v>9.5</v>
      </c>
      <c r="G11" s="66">
        <v>54.9</v>
      </c>
      <c r="H11" s="66"/>
      <c r="I11" s="67">
        <v>81.8</v>
      </c>
    </row>
    <row r="12" spans="1:9" x14ac:dyDescent="0.25">
      <c r="A12" s="1"/>
      <c r="B12" s="54" t="s">
        <v>1059</v>
      </c>
      <c r="C12" s="66">
        <v>16.8</v>
      </c>
      <c r="D12" s="66"/>
      <c r="E12" s="66"/>
      <c r="F12" s="66">
        <v>9.5</v>
      </c>
      <c r="G12" s="66">
        <v>55.5</v>
      </c>
      <c r="H12" s="66"/>
      <c r="I12" s="67">
        <v>81.8</v>
      </c>
    </row>
    <row r="13" spans="1:9" x14ac:dyDescent="0.25">
      <c r="A13" s="1"/>
      <c r="B13" s="54" t="s">
        <v>1060</v>
      </c>
      <c r="C13" s="66">
        <v>17</v>
      </c>
      <c r="D13" s="66"/>
      <c r="E13" s="66"/>
      <c r="F13" s="66">
        <v>9.1999999999999993</v>
      </c>
      <c r="G13" s="66">
        <v>54.9</v>
      </c>
      <c r="H13" s="66"/>
      <c r="I13" s="67">
        <v>81.099999999999994</v>
      </c>
    </row>
    <row r="14" spans="1:9" x14ac:dyDescent="0.25">
      <c r="A14" s="1"/>
      <c r="B14" s="54" t="s">
        <v>1061</v>
      </c>
      <c r="C14" s="66">
        <v>16.3</v>
      </c>
      <c r="D14" s="66"/>
      <c r="E14" s="66"/>
      <c r="F14" s="66">
        <v>9.4</v>
      </c>
      <c r="G14" s="66">
        <v>55</v>
      </c>
      <c r="H14" s="66"/>
      <c r="I14" s="67">
        <v>80.7</v>
      </c>
    </row>
    <row r="15" spans="1:9" x14ac:dyDescent="0.25">
      <c r="A15" s="1"/>
      <c r="B15" s="56" t="s">
        <v>1062</v>
      </c>
      <c r="C15" s="68">
        <v>16.8</v>
      </c>
      <c r="D15" s="68"/>
      <c r="E15" s="68"/>
      <c r="F15" s="68">
        <v>9.5</v>
      </c>
      <c r="G15" s="68">
        <v>55.3</v>
      </c>
      <c r="H15" s="68"/>
      <c r="I15" s="69">
        <v>81.599999999999994</v>
      </c>
    </row>
    <row r="16" spans="1:9" x14ac:dyDescent="0.25">
      <c r="A16" s="1"/>
      <c r="B16" s="50" t="s">
        <v>1063</v>
      </c>
      <c r="C16" s="64">
        <v>17.399999999999999</v>
      </c>
      <c r="D16" s="64"/>
      <c r="E16" s="64"/>
      <c r="F16" s="64">
        <v>9</v>
      </c>
      <c r="G16" s="64">
        <v>52.9</v>
      </c>
      <c r="H16" s="64"/>
      <c r="I16" s="65">
        <v>79.3</v>
      </c>
    </row>
    <row r="17" spans="1:9" x14ac:dyDescent="0.25">
      <c r="A17" s="1"/>
      <c r="B17" s="54" t="s">
        <v>1064</v>
      </c>
      <c r="C17" s="66">
        <v>17.3</v>
      </c>
      <c r="D17" s="66"/>
      <c r="E17" s="66"/>
      <c r="F17" s="66">
        <v>9.6</v>
      </c>
      <c r="G17" s="66">
        <v>53.9</v>
      </c>
      <c r="H17" s="66"/>
      <c r="I17" s="67">
        <v>80.8</v>
      </c>
    </row>
    <row r="18" spans="1:9" x14ac:dyDescent="0.25">
      <c r="A18" s="1"/>
      <c r="B18" s="54" t="s">
        <v>1065</v>
      </c>
      <c r="C18" s="66">
        <v>16.399999999999999</v>
      </c>
      <c r="D18" s="66"/>
      <c r="E18" s="66"/>
      <c r="F18" s="66">
        <v>9.5</v>
      </c>
      <c r="G18" s="66">
        <v>55.7</v>
      </c>
      <c r="H18" s="66"/>
      <c r="I18" s="67">
        <v>81.599999999999994</v>
      </c>
    </row>
    <row r="19" spans="1:9" x14ac:dyDescent="0.25">
      <c r="A19" s="1"/>
      <c r="B19" s="54" t="s">
        <v>1066</v>
      </c>
      <c r="C19" s="66">
        <v>17</v>
      </c>
      <c r="D19" s="66"/>
      <c r="E19" s="66"/>
      <c r="F19" s="66">
        <v>9.5</v>
      </c>
      <c r="G19" s="66">
        <v>54.9</v>
      </c>
      <c r="H19" s="66"/>
      <c r="I19" s="67">
        <v>81.400000000000006</v>
      </c>
    </row>
    <row r="20" spans="1:9" x14ac:dyDescent="0.25">
      <c r="A20" s="1"/>
      <c r="B20" s="54" t="s">
        <v>1067</v>
      </c>
      <c r="C20" s="66">
        <v>17.399999999999999</v>
      </c>
      <c r="D20" s="66"/>
      <c r="E20" s="66"/>
      <c r="F20" s="66">
        <v>9</v>
      </c>
      <c r="G20" s="66">
        <v>54</v>
      </c>
      <c r="H20" s="66"/>
      <c r="I20" s="67">
        <v>80.400000000000006</v>
      </c>
    </row>
    <row r="21" spans="1:9" x14ac:dyDescent="0.25">
      <c r="A21" s="1"/>
      <c r="B21" s="54" t="s">
        <v>1068</v>
      </c>
      <c r="C21" s="66">
        <v>17.2</v>
      </c>
      <c r="D21" s="66"/>
      <c r="E21" s="66"/>
      <c r="F21" s="66">
        <v>8.4</v>
      </c>
      <c r="G21" s="66">
        <v>53.4</v>
      </c>
      <c r="H21" s="66"/>
      <c r="I21" s="67">
        <v>79</v>
      </c>
    </row>
    <row r="22" spans="1:9" x14ac:dyDescent="0.25">
      <c r="A22" s="1"/>
      <c r="B22" s="54" t="s">
        <v>1069</v>
      </c>
      <c r="C22" s="66">
        <v>17</v>
      </c>
      <c r="D22" s="66"/>
      <c r="E22" s="66"/>
      <c r="F22" s="66">
        <v>9.4</v>
      </c>
      <c r="G22" s="66">
        <v>53.1</v>
      </c>
      <c r="H22" s="66"/>
      <c r="I22" s="67">
        <v>79.5</v>
      </c>
    </row>
    <row r="23" spans="1:9" x14ac:dyDescent="0.25">
      <c r="A23" s="1"/>
      <c r="B23" s="56" t="s">
        <v>1070</v>
      </c>
      <c r="C23" s="68">
        <v>17</v>
      </c>
      <c r="D23" s="68"/>
      <c r="E23" s="68"/>
      <c r="F23" s="68">
        <v>9.9</v>
      </c>
      <c r="G23" s="68">
        <v>52.9</v>
      </c>
      <c r="H23" s="68"/>
      <c r="I23" s="69">
        <v>79.8</v>
      </c>
    </row>
    <row r="24" spans="1:9" x14ac:dyDescent="0.25">
      <c r="A24" s="1"/>
      <c r="B24" s="50" t="s">
        <v>1071</v>
      </c>
      <c r="C24" s="64">
        <v>17.2</v>
      </c>
      <c r="D24" s="64"/>
      <c r="E24" s="64"/>
      <c r="F24" s="64">
        <v>9.5</v>
      </c>
      <c r="G24" s="64">
        <v>52.6</v>
      </c>
      <c r="H24" s="64"/>
      <c r="I24" s="65">
        <v>79.3</v>
      </c>
    </row>
    <row r="25" spans="1:9" x14ac:dyDescent="0.25">
      <c r="A25" s="1"/>
      <c r="B25" s="54" t="s">
        <v>1072</v>
      </c>
      <c r="C25" s="66">
        <v>17</v>
      </c>
      <c r="D25" s="66"/>
      <c r="E25" s="66"/>
      <c r="F25" s="66">
        <v>8.9</v>
      </c>
      <c r="G25" s="66">
        <v>52.9</v>
      </c>
      <c r="H25" s="66"/>
      <c r="I25" s="67">
        <v>78.8</v>
      </c>
    </row>
    <row r="26" spans="1:9" x14ac:dyDescent="0.25">
      <c r="A26" s="1"/>
      <c r="B26" s="54" t="s">
        <v>1073</v>
      </c>
      <c r="C26" s="66">
        <v>17.100000000000001</v>
      </c>
      <c r="D26" s="66"/>
      <c r="E26" s="66"/>
      <c r="F26" s="66">
        <v>9.6999999999999993</v>
      </c>
      <c r="G26" s="66">
        <v>52.8</v>
      </c>
      <c r="H26" s="66"/>
      <c r="I26" s="67">
        <v>79.599999999999994</v>
      </c>
    </row>
    <row r="27" spans="1:9" x14ac:dyDescent="0.25">
      <c r="A27" s="1"/>
      <c r="B27" s="54" t="s">
        <v>829</v>
      </c>
      <c r="C27" s="66">
        <v>17.2</v>
      </c>
      <c r="D27" s="66"/>
      <c r="E27" s="66"/>
      <c r="F27" s="66">
        <v>9.1999999999999993</v>
      </c>
      <c r="G27" s="66">
        <v>53.1</v>
      </c>
      <c r="H27" s="66"/>
      <c r="I27" s="67">
        <v>79.5</v>
      </c>
    </row>
    <row r="28" spans="1:9" x14ac:dyDescent="0.25">
      <c r="A28" s="1"/>
      <c r="B28" s="54" t="s">
        <v>830</v>
      </c>
      <c r="C28" s="66">
        <v>17</v>
      </c>
      <c r="D28" s="66"/>
      <c r="E28" s="66"/>
      <c r="F28" s="66">
        <v>9.6</v>
      </c>
      <c r="G28" s="66">
        <v>49.9</v>
      </c>
      <c r="H28" s="66"/>
      <c r="I28" s="67">
        <v>76.5</v>
      </c>
    </row>
    <row r="29" spans="1:9" x14ac:dyDescent="0.25">
      <c r="A29" s="1"/>
      <c r="B29" s="54" t="s">
        <v>831</v>
      </c>
      <c r="C29" s="66">
        <v>17.2</v>
      </c>
      <c r="D29" s="66"/>
      <c r="E29" s="66"/>
      <c r="F29" s="66">
        <v>9.6</v>
      </c>
      <c r="G29" s="66">
        <v>50.8</v>
      </c>
      <c r="H29" s="66"/>
      <c r="I29" s="67">
        <v>77.599999999999994</v>
      </c>
    </row>
    <row r="30" spans="1:9" x14ac:dyDescent="0.25">
      <c r="A30" s="1"/>
      <c r="B30" s="54" t="s">
        <v>832</v>
      </c>
      <c r="C30" s="66">
        <v>17</v>
      </c>
      <c r="D30" s="66"/>
      <c r="E30" s="66"/>
      <c r="F30" s="66">
        <v>9.5</v>
      </c>
      <c r="G30" s="66">
        <v>50.6</v>
      </c>
      <c r="H30" s="66"/>
      <c r="I30" s="67">
        <v>77.099999999999994</v>
      </c>
    </row>
    <row r="31" spans="1:9" x14ac:dyDescent="0.25">
      <c r="A31" s="1"/>
      <c r="B31" s="56" t="s">
        <v>833</v>
      </c>
      <c r="C31" s="68">
        <v>17</v>
      </c>
      <c r="D31" s="68"/>
      <c r="E31" s="68"/>
      <c r="F31" s="68">
        <v>9.1999999999999993</v>
      </c>
      <c r="G31" s="68">
        <v>50</v>
      </c>
      <c r="H31" s="68"/>
      <c r="I31" s="69">
        <v>76.2</v>
      </c>
    </row>
    <row r="32" spans="1:9" x14ac:dyDescent="0.25">
      <c r="A32" s="1"/>
      <c r="B32" s="50" t="s">
        <v>834</v>
      </c>
      <c r="C32" s="64">
        <v>17</v>
      </c>
      <c r="D32" s="64"/>
      <c r="E32" s="64"/>
      <c r="F32" s="64">
        <v>9.5</v>
      </c>
      <c r="G32" s="64">
        <v>50.5</v>
      </c>
      <c r="H32" s="64"/>
      <c r="I32" s="65">
        <v>77</v>
      </c>
    </row>
    <row r="33" spans="1:9" x14ac:dyDescent="0.25">
      <c r="A33" s="1"/>
      <c r="B33" s="54" t="s">
        <v>835</v>
      </c>
      <c r="C33" s="66">
        <v>17</v>
      </c>
      <c r="D33" s="66"/>
      <c r="E33" s="66"/>
      <c r="F33" s="66">
        <v>9</v>
      </c>
      <c r="G33" s="66">
        <v>49.7</v>
      </c>
      <c r="H33" s="66"/>
      <c r="I33" s="67">
        <v>75.7</v>
      </c>
    </row>
    <row r="34" spans="1:9" x14ac:dyDescent="0.25">
      <c r="A34" s="1"/>
      <c r="B34" s="54" t="s">
        <v>836</v>
      </c>
      <c r="C34" s="66">
        <v>17</v>
      </c>
      <c r="D34" s="66"/>
      <c r="E34" s="66"/>
      <c r="F34" s="66">
        <v>9.3000000000000007</v>
      </c>
      <c r="G34" s="66">
        <v>50.2</v>
      </c>
      <c r="H34" s="66"/>
      <c r="I34" s="67">
        <v>76.5</v>
      </c>
    </row>
    <row r="35" spans="1:9" x14ac:dyDescent="0.25">
      <c r="A35" s="1"/>
      <c r="B35" s="54" t="s">
        <v>837</v>
      </c>
      <c r="C35" s="66">
        <v>16.8</v>
      </c>
      <c r="D35" s="66"/>
      <c r="E35" s="66"/>
      <c r="F35" s="66">
        <v>9.5</v>
      </c>
      <c r="G35" s="66">
        <v>49.7</v>
      </c>
      <c r="H35" s="66"/>
      <c r="I35" s="67">
        <v>76</v>
      </c>
    </row>
    <row r="36" spans="1:9" x14ac:dyDescent="0.25">
      <c r="A36" s="1"/>
      <c r="B36" s="54" t="s">
        <v>838</v>
      </c>
      <c r="C36" s="66">
        <v>17</v>
      </c>
      <c r="D36" s="66"/>
      <c r="E36" s="66"/>
      <c r="F36" s="66">
        <v>9.6</v>
      </c>
      <c r="G36" s="66">
        <v>50.2</v>
      </c>
      <c r="H36" s="66"/>
      <c r="I36" s="67">
        <v>76.8</v>
      </c>
    </row>
    <row r="37" spans="1:9" x14ac:dyDescent="0.25">
      <c r="A37" s="1"/>
      <c r="B37" s="54" t="s">
        <v>839</v>
      </c>
      <c r="C37" s="66">
        <v>17</v>
      </c>
      <c r="D37" s="66"/>
      <c r="E37" s="66"/>
      <c r="F37" s="66">
        <v>8.9</v>
      </c>
      <c r="G37" s="66">
        <v>49.3</v>
      </c>
      <c r="H37" s="66"/>
      <c r="I37" s="67">
        <v>75.2</v>
      </c>
    </row>
    <row r="38" spans="1:9" x14ac:dyDescent="0.25">
      <c r="A38" s="1"/>
      <c r="B38" s="54" t="s">
        <v>840</v>
      </c>
      <c r="C38" s="66">
        <v>17</v>
      </c>
      <c r="D38" s="66"/>
      <c r="E38" s="66"/>
      <c r="F38" s="66">
        <v>9.3000000000000007</v>
      </c>
      <c r="G38" s="66">
        <v>48.5</v>
      </c>
      <c r="H38" s="66"/>
      <c r="I38" s="67">
        <v>74.8</v>
      </c>
    </row>
    <row r="39" spans="1:9" x14ac:dyDescent="0.25">
      <c r="A39" s="1"/>
      <c r="B39" s="56" t="s">
        <v>841</v>
      </c>
      <c r="C39" s="68">
        <v>17</v>
      </c>
      <c r="D39" s="68"/>
      <c r="E39" s="68"/>
      <c r="F39" s="68">
        <v>10</v>
      </c>
      <c r="G39" s="68">
        <v>49.7</v>
      </c>
      <c r="H39" s="68"/>
      <c r="I39" s="69">
        <v>76.7</v>
      </c>
    </row>
    <row r="40" spans="1:9" x14ac:dyDescent="0.25">
      <c r="A40" s="1"/>
      <c r="B40" s="50" t="s">
        <v>842</v>
      </c>
      <c r="C40" s="64">
        <v>17.100000000000001</v>
      </c>
      <c r="D40" s="64"/>
      <c r="E40" s="64"/>
      <c r="F40" s="64">
        <v>10.1</v>
      </c>
      <c r="G40" s="64">
        <v>49.5</v>
      </c>
      <c r="H40" s="64"/>
      <c r="I40" s="65">
        <v>76.7</v>
      </c>
    </row>
    <row r="41" spans="1:9" x14ac:dyDescent="0.25">
      <c r="A41" s="1"/>
      <c r="B41" s="54" t="s">
        <v>843</v>
      </c>
      <c r="C41" s="66">
        <v>17</v>
      </c>
      <c r="D41" s="66"/>
      <c r="E41" s="66"/>
      <c r="F41" s="66">
        <v>10.199999999999999</v>
      </c>
      <c r="G41" s="66">
        <v>49.7</v>
      </c>
      <c r="H41" s="66"/>
      <c r="I41" s="67">
        <v>76.900000000000006</v>
      </c>
    </row>
    <row r="42" spans="1:9" x14ac:dyDescent="0.25">
      <c r="A42" s="1"/>
      <c r="B42" s="54" t="s">
        <v>844</v>
      </c>
      <c r="C42" s="66">
        <v>17.399999999999999</v>
      </c>
      <c r="D42" s="66"/>
      <c r="E42" s="66"/>
      <c r="F42" s="66">
        <v>10.1</v>
      </c>
      <c r="G42" s="66">
        <v>48.7</v>
      </c>
      <c r="H42" s="66"/>
      <c r="I42" s="67">
        <v>76.2</v>
      </c>
    </row>
    <row r="43" spans="1:9" x14ac:dyDescent="0.25">
      <c r="A43" s="1"/>
      <c r="B43" s="54" t="s">
        <v>845</v>
      </c>
      <c r="C43" s="66">
        <v>17</v>
      </c>
      <c r="D43" s="66"/>
      <c r="E43" s="66"/>
      <c r="F43" s="66">
        <v>10</v>
      </c>
      <c r="G43" s="66">
        <v>48.9</v>
      </c>
      <c r="H43" s="66"/>
      <c r="I43" s="67">
        <v>75.900000000000006</v>
      </c>
    </row>
    <row r="44" spans="1:9" x14ac:dyDescent="0.25">
      <c r="A44" s="1"/>
      <c r="B44" s="54" t="s">
        <v>846</v>
      </c>
      <c r="C44" s="66">
        <v>16.8</v>
      </c>
      <c r="D44" s="66"/>
      <c r="E44" s="66"/>
      <c r="F44" s="66">
        <v>10.3</v>
      </c>
      <c r="G44" s="66">
        <v>49.7</v>
      </c>
      <c r="H44" s="66"/>
      <c r="I44" s="67">
        <v>76.8</v>
      </c>
    </row>
    <row r="45" spans="1:9" x14ac:dyDescent="0.25">
      <c r="A45" s="1"/>
      <c r="B45" s="54" t="s">
        <v>847</v>
      </c>
      <c r="C45" s="66">
        <v>17</v>
      </c>
      <c r="D45" s="66"/>
      <c r="E45" s="66"/>
      <c r="F45" s="66">
        <v>10.4</v>
      </c>
      <c r="G45" s="66">
        <v>57.3</v>
      </c>
      <c r="H45" s="66"/>
      <c r="I45" s="67">
        <v>84.7</v>
      </c>
    </row>
    <row r="46" spans="1:9" x14ac:dyDescent="0.25">
      <c r="A46" s="1"/>
      <c r="B46" s="54" t="s">
        <v>848</v>
      </c>
      <c r="C46" s="66">
        <v>17</v>
      </c>
      <c r="D46" s="66"/>
      <c r="E46" s="66"/>
      <c r="F46" s="66">
        <v>10.4</v>
      </c>
      <c r="G46" s="66">
        <v>56.8</v>
      </c>
      <c r="H46" s="66"/>
      <c r="I46" s="67">
        <v>84.2</v>
      </c>
    </row>
    <row r="47" spans="1:9" x14ac:dyDescent="0.25">
      <c r="A47" s="1"/>
      <c r="B47" s="56" t="s">
        <v>849</v>
      </c>
      <c r="C47" s="68">
        <v>17.2</v>
      </c>
      <c r="D47" s="68"/>
      <c r="E47" s="68"/>
      <c r="F47" s="68">
        <v>10.3</v>
      </c>
      <c r="G47" s="68">
        <v>56.7</v>
      </c>
      <c r="H47" s="68"/>
      <c r="I47" s="69">
        <v>84.2</v>
      </c>
    </row>
    <row r="48" spans="1:9" x14ac:dyDescent="0.25">
      <c r="A48" s="1"/>
      <c r="B48" s="50" t="s">
        <v>850</v>
      </c>
      <c r="C48" s="64">
        <v>17</v>
      </c>
      <c r="D48" s="64"/>
      <c r="E48" s="64"/>
      <c r="F48" s="64">
        <v>10.3</v>
      </c>
      <c r="G48" s="64">
        <v>51</v>
      </c>
      <c r="H48" s="64"/>
      <c r="I48" s="65">
        <v>78.3</v>
      </c>
    </row>
    <row r="49" spans="1:9" x14ac:dyDescent="0.25">
      <c r="A49" s="1"/>
      <c r="B49" s="54" t="s">
        <v>851</v>
      </c>
      <c r="C49" s="66">
        <v>17.399999999999999</v>
      </c>
      <c r="D49" s="66"/>
      <c r="E49" s="66"/>
      <c r="F49" s="66">
        <v>10.199999999999999</v>
      </c>
      <c r="G49" s="66">
        <v>50.1</v>
      </c>
      <c r="H49" s="66"/>
      <c r="I49" s="67">
        <v>77.7</v>
      </c>
    </row>
    <row r="50" spans="1:9" x14ac:dyDescent="0.25">
      <c r="A50" s="1"/>
      <c r="B50" s="54" t="s">
        <v>852</v>
      </c>
      <c r="C50" s="66">
        <v>16.8</v>
      </c>
      <c r="D50" s="66"/>
      <c r="E50" s="66"/>
      <c r="F50" s="66">
        <v>10.5</v>
      </c>
      <c r="G50" s="66">
        <v>50.3</v>
      </c>
      <c r="H50" s="66"/>
      <c r="I50" s="67">
        <v>77.599999999999994</v>
      </c>
    </row>
    <row r="51" spans="1:9" x14ac:dyDescent="0.25">
      <c r="A51" s="1"/>
      <c r="B51" s="54" t="s">
        <v>853</v>
      </c>
      <c r="C51" s="66">
        <v>17</v>
      </c>
      <c r="D51" s="66"/>
      <c r="E51" s="66"/>
      <c r="F51" s="66">
        <v>10.4</v>
      </c>
      <c r="G51" s="66">
        <v>50.3</v>
      </c>
      <c r="H51" s="66"/>
      <c r="I51" s="67">
        <v>77.7</v>
      </c>
    </row>
    <row r="52" spans="1:9" x14ac:dyDescent="0.25">
      <c r="A52" s="1"/>
      <c r="B52" s="54" t="s">
        <v>854</v>
      </c>
      <c r="C52" s="66">
        <v>16.8</v>
      </c>
      <c r="D52" s="66"/>
      <c r="E52" s="66"/>
      <c r="F52" s="66">
        <v>9.6</v>
      </c>
      <c r="G52" s="66">
        <v>51.7</v>
      </c>
      <c r="H52" s="66"/>
      <c r="I52" s="67">
        <v>78.099999999999994</v>
      </c>
    </row>
    <row r="53" spans="1:9" x14ac:dyDescent="0.25">
      <c r="A53" s="1"/>
      <c r="B53" s="54" t="s">
        <v>855</v>
      </c>
      <c r="C53" s="66">
        <v>17</v>
      </c>
      <c r="D53" s="66"/>
      <c r="E53" s="66"/>
      <c r="F53" s="66">
        <v>9.3000000000000007</v>
      </c>
      <c r="G53" s="66">
        <v>51.8</v>
      </c>
      <c r="H53" s="66"/>
      <c r="I53" s="67">
        <v>78.099999999999994</v>
      </c>
    </row>
    <row r="54" spans="1:9" x14ac:dyDescent="0.25">
      <c r="A54" s="1"/>
      <c r="B54" s="54" t="s">
        <v>856</v>
      </c>
      <c r="C54" s="66">
        <v>17.399999999999999</v>
      </c>
      <c r="D54" s="66"/>
      <c r="E54" s="66"/>
      <c r="F54" s="66">
        <v>8.9</v>
      </c>
      <c r="G54" s="66">
        <v>51.8</v>
      </c>
      <c r="H54" s="66"/>
      <c r="I54" s="67">
        <v>78.099999999999994</v>
      </c>
    </row>
    <row r="55" spans="1:9" x14ac:dyDescent="0.25">
      <c r="A55" s="1"/>
      <c r="B55" s="56" t="s">
        <v>1074</v>
      </c>
      <c r="C55" s="68">
        <v>17.399999999999999</v>
      </c>
      <c r="D55" s="68"/>
      <c r="E55" s="68"/>
      <c r="F55" s="68">
        <v>9.6</v>
      </c>
      <c r="G55" s="68">
        <v>51.7</v>
      </c>
      <c r="H55" s="68"/>
      <c r="I55" s="69">
        <v>78.7</v>
      </c>
    </row>
    <row r="56" spans="1:9" ht="15.75" x14ac:dyDescent="0.25">
      <c r="A56" s="1"/>
      <c r="B56" s="70" t="s">
        <v>1075</v>
      </c>
      <c r="C56" s="71">
        <v>408.7</v>
      </c>
      <c r="D56" s="71">
        <v>0</v>
      </c>
      <c r="E56" s="71">
        <v>0</v>
      </c>
      <c r="F56" s="71">
        <v>230.4</v>
      </c>
      <c r="G56" s="71">
        <v>1252</v>
      </c>
      <c r="H56" s="71">
        <v>0</v>
      </c>
      <c r="I56" s="71">
        <v>1891.1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5" width="13" customWidth="1"/>
    <col min="26" max="26" width="21"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25">
      <c r="A3" s="1"/>
      <c r="B3" s="194" t="s">
        <v>1083</v>
      </c>
      <c r="C3" s="195"/>
      <c r="D3" s="195"/>
      <c r="E3" s="195"/>
      <c r="F3" s="195"/>
      <c r="G3" s="195"/>
      <c r="H3" s="1"/>
      <c r="I3" s="1"/>
      <c r="J3" s="1"/>
      <c r="K3" s="1"/>
      <c r="L3" s="1"/>
      <c r="M3" s="1"/>
      <c r="N3" s="1"/>
      <c r="O3" s="1"/>
      <c r="P3" s="1"/>
      <c r="Q3" s="1"/>
      <c r="R3" s="1"/>
      <c r="S3" s="1"/>
      <c r="T3" s="1"/>
      <c r="U3" s="1"/>
      <c r="V3" s="1"/>
      <c r="W3" s="1"/>
      <c r="X3" s="1"/>
      <c r="Y3" s="1"/>
      <c r="Z3" s="1"/>
    </row>
    <row r="4" spans="1:2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8" x14ac:dyDescent="0.25">
      <c r="A5" s="1"/>
      <c r="B5" s="2" t="s">
        <v>1084</v>
      </c>
      <c r="C5" s="1"/>
      <c r="D5" s="1"/>
      <c r="E5" s="1"/>
      <c r="F5" s="1"/>
      <c r="G5" s="1"/>
      <c r="H5" s="1"/>
      <c r="I5" s="1"/>
      <c r="J5" s="1"/>
      <c r="K5" s="1"/>
      <c r="L5" s="1"/>
      <c r="M5" s="1"/>
      <c r="N5" s="1"/>
      <c r="O5" s="1"/>
      <c r="P5" s="1"/>
      <c r="Q5" s="1"/>
      <c r="R5" s="1"/>
      <c r="S5" s="1"/>
      <c r="T5" s="1"/>
      <c r="U5" s="1"/>
      <c r="V5" s="1"/>
      <c r="W5" s="1"/>
      <c r="X5" s="1"/>
      <c r="Y5" s="1"/>
      <c r="Z5" s="1"/>
    </row>
    <row r="6" spans="1:26" ht="23.1" customHeight="1" x14ac:dyDescent="0.25">
      <c r="A6" s="1"/>
      <c r="B6" s="202" t="s">
        <v>3</v>
      </c>
      <c r="C6" s="202" t="s">
        <v>54</v>
      </c>
      <c r="D6" s="202" t="s">
        <v>1085</v>
      </c>
      <c r="E6" s="202" t="s">
        <v>1086</v>
      </c>
      <c r="F6" s="202" t="s">
        <v>1087</v>
      </c>
      <c r="G6" s="202"/>
      <c r="H6" s="202"/>
      <c r="I6" s="202"/>
      <c r="J6" s="202"/>
      <c r="K6" s="202"/>
      <c r="L6" s="202"/>
      <c r="M6" s="202"/>
      <c r="N6" s="202"/>
      <c r="O6" s="202"/>
      <c r="P6" s="202"/>
      <c r="Q6" s="202"/>
      <c r="R6" s="202"/>
      <c r="S6" s="202"/>
      <c r="T6" s="202"/>
      <c r="U6" s="202"/>
      <c r="V6" s="202"/>
      <c r="W6" s="202"/>
      <c r="X6" s="202"/>
      <c r="Y6" s="202"/>
      <c r="Z6" s="202"/>
    </row>
    <row r="7" spans="1:26" ht="23.1" customHeight="1" x14ac:dyDescent="0.25">
      <c r="A7" s="1"/>
      <c r="B7" s="202"/>
      <c r="C7" s="202"/>
      <c r="D7" s="202"/>
      <c r="E7" s="202"/>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t="s">
        <v>961</v>
      </c>
    </row>
    <row r="8" spans="1:26" x14ac:dyDescent="0.25">
      <c r="A8" s="1"/>
      <c r="B8" s="72" t="s">
        <v>649</v>
      </c>
      <c r="C8" s="72" t="s">
        <v>1033</v>
      </c>
      <c r="D8" s="72" t="s">
        <v>1088</v>
      </c>
      <c r="E8" s="73" t="s">
        <v>600</v>
      </c>
      <c r="F8" s="74"/>
      <c r="G8" s="74">
        <v>138.9</v>
      </c>
      <c r="H8" s="74">
        <v>376.5</v>
      </c>
      <c r="I8" s="74">
        <v>395.45</v>
      </c>
      <c r="J8" s="74">
        <v>401.05</v>
      </c>
      <c r="K8" s="74">
        <v>409.7</v>
      </c>
      <c r="L8" s="74">
        <v>400.15</v>
      </c>
      <c r="M8" s="74">
        <v>403.9</v>
      </c>
      <c r="N8" s="74">
        <v>411.4</v>
      </c>
      <c r="O8" s="74">
        <v>405.45</v>
      </c>
      <c r="P8" s="74">
        <v>404.4</v>
      </c>
      <c r="Q8" s="74">
        <v>407.85</v>
      </c>
      <c r="R8" s="74">
        <v>414.7</v>
      </c>
      <c r="S8" s="74">
        <v>420.75</v>
      </c>
      <c r="T8" s="74">
        <v>422.4</v>
      </c>
      <c r="U8" s="74">
        <v>417.1</v>
      </c>
      <c r="V8" s="74">
        <v>390.35</v>
      </c>
      <c r="W8" s="74">
        <v>411</v>
      </c>
      <c r="X8" s="74">
        <v>409.45</v>
      </c>
      <c r="Y8" s="74">
        <v>408.7</v>
      </c>
      <c r="Z8" s="74">
        <v>7449.2</v>
      </c>
    </row>
    <row r="9" spans="1:26" x14ac:dyDescent="0.25">
      <c r="A9" s="1"/>
      <c r="B9" s="72" t="s">
        <v>159</v>
      </c>
      <c r="C9" s="72" t="s">
        <v>1089</v>
      </c>
      <c r="D9" s="72" t="s">
        <v>1090</v>
      </c>
      <c r="E9" s="73" t="s">
        <v>600</v>
      </c>
      <c r="F9" s="74"/>
      <c r="G9" s="74"/>
      <c r="H9" s="74"/>
      <c r="I9" s="74"/>
      <c r="J9" s="74"/>
      <c r="K9" s="74"/>
      <c r="L9" s="74"/>
      <c r="M9" s="74"/>
      <c r="N9" s="74"/>
      <c r="O9" s="74"/>
      <c r="P9" s="74"/>
      <c r="Q9" s="74"/>
      <c r="R9" s="74"/>
      <c r="S9" s="74"/>
      <c r="T9" s="74"/>
      <c r="U9" s="74"/>
      <c r="V9" s="74"/>
      <c r="W9" s="74"/>
      <c r="X9" s="74"/>
      <c r="Y9" s="74"/>
      <c r="Z9" s="74">
        <v>0</v>
      </c>
    </row>
    <row r="10" spans="1:26" x14ac:dyDescent="0.25">
      <c r="A10" s="1"/>
      <c r="B10" s="72" t="s">
        <v>171</v>
      </c>
      <c r="C10" s="72" t="s">
        <v>1091</v>
      </c>
      <c r="D10" s="72" t="s">
        <v>54</v>
      </c>
      <c r="E10" s="73" t="s">
        <v>600</v>
      </c>
      <c r="F10" s="74"/>
      <c r="G10" s="74"/>
      <c r="H10" s="74"/>
      <c r="I10" s="74"/>
      <c r="J10" s="74"/>
      <c r="K10" s="74"/>
      <c r="L10" s="74"/>
      <c r="M10" s="74"/>
      <c r="N10" s="74"/>
      <c r="O10" s="74"/>
      <c r="P10" s="74"/>
      <c r="Q10" s="74"/>
      <c r="R10" s="74"/>
      <c r="S10" s="74"/>
      <c r="T10" s="74"/>
      <c r="U10" s="74"/>
      <c r="V10" s="74"/>
      <c r="W10" s="74"/>
      <c r="X10" s="74"/>
      <c r="Y10" s="74"/>
      <c r="Z10" s="74">
        <v>0</v>
      </c>
    </row>
    <row r="11" spans="1:26" x14ac:dyDescent="0.25">
      <c r="A11" s="1"/>
      <c r="B11" s="72" t="s">
        <v>634</v>
      </c>
      <c r="C11" s="72" t="s">
        <v>964</v>
      </c>
      <c r="D11" s="72" t="s">
        <v>54</v>
      </c>
      <c r="E11" s="73" t="s">
        <v>599</v>
      </c>
      <c r="F11" s="74">
        <v>421.45</v>
      </c>
      <c r="G11" s="74">
        <v>451.4</v>
      </c>
      <c r="H11" s="74">
        <v>485.05</v>
      </c>
      <c r="I11" s="74">
        <v>485</v>
      </c>
      <c r="J11" s="74">
        <v>485.75</v>
      </c>
      <c r="K11" s="74">
        <v>485.9</v>
      </c>
      <c r="L11" s="74">
        <v>466.95</v>
      </c>
      <c r="M11" s="74">
        <v>485.55</v>
      </c>
      <c r="N11" s="74">
        <v>477.35</v>
      </c>
      <c r="O11" s="74">
        <v>474.8</v>
      </c>
      <c r="P11" s="74">
        <v>477.05</v>
      </c>
      <c r="Q11" s="74">
        <v>451.6</v>
      </c>
      <c r="R11" s="74">
        <v>376.65</v>
      </c>
      <c r="S11" s="74">
        <v>359.15</v>
      </c>
      <c r="T11" s="74">
        <v>362.1</v>
      </c>
      <c r="U11" s="74">
        <v>443.7</v>
      </c>
      <c r="V11" s="74">
        <v>439.75</v>
      </c>
      <c r="W11" s="74">
        <v>431.45</v>
      </c>
      <c r="X11" s="74">
        <v>394.95</v>
      </c>
      <c r="Y11" s="74">
        <v>329.5</v>
      </c>
      <c r="Z11" s="74">
        <v>8785.1</v>
      </c>
    </row>
    <row r="12" spans="1:26" x14ac:dyDescent="0.25">
      <c r="A12" s="1"/>
      <c r="B12" s="72" t="s">
        <v>635</v>
      </c>
      <c r="C12" s="72" t="s">
        <v>966</v>
      </c>
      <c r="D12" s="72" t="s">
        <v>54</v>
      </c>
      <c r="E12" s="73" t="s">
        <v>599</v>
      </c>
      <c r="F12" s="74">
        <v>74.05</v>
      </c>
      <c r="G12" s="74">
        <v>74</v>
      </c>
      <c r="H12" s="74">
        <v>74.319999999999993</v>
      </c>
      <c r="I12" s="74">
        <v>74.099999999999994</v>
      </c>
      <c r="J12" s="74">
        <v>73.349999999999994</v>
      </c>
      <c r="K12" s="74">
        <v>73.5</v>
      </c>
      <c r="L12" s="74">
        <v>73.849999999999994</v>
      </c>
      <c r="M12" s="74">
        <v>73.599999999999994</v>
      </c>
      <c r="N12" s="74">
        <v>72.400000000000006</v>
      </c>
      <c r="O12" s="74">
        <v>70.349999999999994</v>
      </c>
      <c r="P12" s="74">
        <v>68.95</v>
      </c>
      <c r="Q12" s="74">
        <v>65.599999999999994</v>
      </c>
      <c r="R12" s="74">
        <v>62.4</v>
      </c>
      <c r="S12" s="74">
        <v>61.05</v>
      </c>
      <c r="T12" s="74">
        <v>56.45</v>
      </c>
      <c r="U12" s="74">
        <v>61</v>
      </c>
      <c r="V12" s="74">
        <v>48</v>
      </c>
      <c r="W12" s="74">
        <v>60.05</v>
      </c>
      <c r="X12" s="74">
        <v>57.4</v>
      </c>
      <c r="Y12" s="74">
        <v>17.100000000000001</v>
      </c>
      <c r="Z12" s="74">
        <v>1291.52</v>
      </c>
    </row>
    <row r="13" spans="1:26" x14ac:dyDescent="0.25">
      <c r="A13" s="1"/>
      <c r="B13" s="72" t="s">
        <v>636</v>
      </c>
      <c r="C13" s="72" t="s">
        <v>1037</v>
      </c>
      <c r="D13" s="72" t="s">
        <v>54</v>
      </c>
      <c r="E13" s="73" t="s">
        <v>599</v>
      </c>
      <c r="F13" s="74"/>
      <c r="G13" s="74">
        <v>0.6</v>
      </c>
      <c r="H13" s="74"/>
      <c r="I13" s="74"/>
      <c r="J13" s="74"/>
      <c r="K13" s="74"/>
      <c r="L13" s="74"/>
      <c r="M13" s="74"/>
      <c r="N13" s="74">
        <v>6.15</v>
      </c>
      <c r="O13" s="74">
        <v>9.25</v>
      </c>
      <c r="P13" s="74">
        <v>5.85</v>
      </c>
      <c r="Q13" s="74"/>
      <c r="R13" s="74"/>
      <c r="S13" s="74"/>
      <c r="T13" s="74">
        <v>1.85</v>
      </c>
      <c r="U13" s="74">
        <v>5.15</v>
      </c>
      <c r="V13" s="74">
        <v>9.6</v>
      </c>
      <c r="W13" s="74">
        <v>9.6</v>
      </c>
      <c r="X13" s="74">
        <v>3.4</v>
      </c>
      <c r="Y13" s="74"/>
      <c r="Z13" s="74">
        <v>51.45</v>
      </c>
    </row>
    <row r="14" spans="1:26" x14ac:dyDescent="0.25">
      <c r="A14" s="1"/>
      <c r="B14" s="72" t="s">
        <v>646</v>
      </c>
      <c r="C14" s="72" t="s">
        <v>1038</v>
      </c>
      <c r="D14" s="72" t="s">
        <v>1092</v>
      </c>
      <c r="E14" s="73" t="s">
        <v>600</v>
      </c>
      <c r="F14" s="74">
        <v>226.85</v>
      </c>
      <c r="G14" s="74">
        <v>195.65</v>
      </c>
      <c r="H14" s="74">
        <v>215.5</v>
      </c>
      <c r="I14" s="74">
        <v>216.4</v>
      </c>
      <c r="J14" s="74">
        <v>194.4</v>
      </c>
      <c r="K14" s="74">
        <v>228.85</v>
      </c>
      <c r="L14" s="74">
        <v>227.3</v>
      </c>
      <c r="M14" s="74">
        <v>230.85</v>
      </c>
      <c r="N14" s="74">
        <v>242.25</v>
      </c>
      <c r="O14" s="74">
        <v>233.75</v>
      </c>
      <c r="P14" s="74">
        <v>227.65</v>
      </c>
      <c r="Q14" s="74">
        <v>234.1</v>
      </c>
      <c r="R14" s="74">
        <v>235.55</v>
      </c>
      <c r="S14" s="74">
        <v>212.8</v>
      </c>
      <c r="T14" s="74">
        <v>232.7</v>
      </c>
      <c r="U14" s="74">
        <v>194.2</v>
      </c>
      <c r="V14" s="74">
        <v>229.4</v>
      </c>
      <c r="W14" s="74">
        <v>221.85</v>
      </c>
      <c r="X14" s="74">
        <v>226</v>
      </c>
      <c r="Y14" s="74">
        <v>230.4</v>
      </c>
      <c r="Z14" s="74">
        <v>4456.45</v>
      </c>
    </row>
    <row r="15" spans="1:26" x14ac:dyDescent="0.25">
      <c r="A15" s="1"/>
      <c r="B15" s="72" t="s">
        <v>51</v>
      </c>
      <c r="C15" s="72" t="s">
        <v>52</v>
      </c>
      <c r="D15" s="72" t="s">
        <v>54</v>
      </c>
      <c r="E15" s="73" t="s">
        <v>599</v>
      </c>
      <c r="F15" s="74">
        <v>5086.8500000000004</v>
      </c>
      <c r="G15" s="74">
        <v>4956.25</v>
      </c>
      <c r="H15" s="74">
        <v>4948</v>
      </c>
      <c r="I15" s="74">
        <v>4914.05</v>
      </c>
      <c r="J15" s="74">
        <v>5043.5</v>
      </c>
      <c r="K15" s="74">
        <v>5166.2</v>
      </c>
      <c r="L15" s="74">
        <v>5106.6000000000004</v>
      </c>
      <c r="M15" s="74">
        <v>5025.2</v>
      </c>
      <c r="N15" s="74">
        <v>4887.8500000000004</v>
      </c>
      <c r="O15" s="74">
        <v>5091.1499999999996</v>
      </c>
      <c r="P15" s="74">
        <v>4548.3</v>
      </c>
      <c r="Q15" s="74">
        <v>4959.7</v>
      </c>
      <c r="R15" s="74">
        <v>4953.8</v>
      </c>
      <c r="S15" s="74">
        <v>5068.75</v>
      </c>
      <c r="T15" s="74">
        <v>4974.75</v>
      </c>
      <c r="U15" s="74">
        <v>5228.55</v>
      </c>
      <c r="V15" s="74">
        <v>4812.8999999999996</v>
      </c>
      <c r="W15" s="74">
        <v>3763</v>
      </c>
      <c r="X15" s="74">
        <v>3748.15</v>
      </c>
      <c r="Y15" s="74">
        <v>5317.85</v>
      </c>
      <c r="Z15" s="74">
        <v>97601.4</v>
      </c>
    </row>
    <row r="16" spans="1:26" x14ac:dyDescent="0.25">
      <c r="A16" s="1"/>
      <c r="B16" s="72" t="s">
        <v>609</v>
      </c>
      <c r="C16" s="72" t="s">
        <v>967</v>
      </c>
      <c r="D16" s="72" t="s">
        <v>54</v>
      </c>
      <c r="E16" s="73" t="s">
        <v>599</v>
      </c>
      <c r="F16" s="74">
        <v>465.7</v>
      </c>
      <c r="G16" s="74">
        <v>470.95</v>
      </c>
      <c r="H16" s="74">
        <v>472.8</v>
      </c>
      <c r="I16" s="74">
        <v>470.1</v>
      </c>
      <c r="J16" s="74">
        <v>472.8</v>
      </c>
      <c r="K16" s="74">
        <v>462.5</v>
      </c>
      <c r="L16" s="74">
        <v>472.8</v>
      </c>
      <c r="M16" s="74">
        <v>472.8</v>
      </c>
      <c r="N16" s="74">
        <v>472.8</v>
      </c>
      <c r="O16" s="74">
        <v>472.8</v>
      </c>
      <c r="P16" s="74">
        <v>472.8</v>
      </c>
      <c r="Q16" s="74">
        <v>472.8</v>
      </c>
      <c r="R16" s="74">
        <v>472.8</v>
      </c>
      <c r="S16" s="74">
        <v>472.8</v>
      </c>
      <c r="T16" s="74">
        <v>466.95</v>
      </c>
      <c r="U16" s="74">
        <v>472.8</v>
      </c>
      <c r="V16" s="74">
        <v>472.35</v>
      </c>
      <c r="W16" s="74">
        <v>470.55</v>
      </c>
      <c r="X16" s="74">
        <v>471.4</v>
      </c>
      <c r="Y16" s="74">
        <v>472.8</v>
      </c>
      <c r="Z16" s="74">
        <v>9424.1</v>
      </c>
    </row>
    <row r="17" spans="1:26" x14ac:dyDescent="0.25">
      <c r="A17" s="1"/>
      <c r="B17" s="72" t="s">
        <v>611</v>
      </c>
      <c r="C17" s="72" t="s">
        <v>1093</v>
      </c>
      <c r="D17" s="72" t="s">
        <v>54</v>
      </c>
      <c r="E17" s="73" t="s">
        <v>599</v>
      </c>
      <c r="F17" s="74"/>
      <c r="G17" s="74"/>
      <c r="H17" s="74"/>
      <c r="I17" s="74"/>
      <c r="J17" s="74"/>
      <c r="K17" s="74"/>
      <c r="L17" s="74"/>
      <c r="M17" s="74"/>
      <c r="N17" s="74"/>
      <c r="O17" s="74"/>
      <c r="P17" s="74"/>
      <c r="Q17" s="74"/>
      <c r="R17" s="74"/>
      <c r="S17" s="74"/>
      <c r="T17" s="74"/>
      <c r="U17" s="74"/>
      <c r="V17" s="74"/>
      <c r="W17" s="74"/>
      <c r="X17" s="74"/>
      <c r="Y17" s="74"/>
      <c r="Z17" s="74">
        <v>0</v>
      </c>
    </row>
    <row r="18" spans="1:26" x14ac:dyDescent="0.25">
      <c r="A18" s="1"/>
      <c r="B18" s="72" t="s">
        <v>611</v>
      </c>
      <c r="C18" s="72" t="s">
        <v>1094</v>
      </c>
      <c r="D18" s="72" t="s">
        <v>54</v>
      </c>
      <c r="E18" s="73" t="s">
        <v>599</v>
      </c>
      <c r="F18" s="74"/>
      <c r="G18" s="74"/>
      <c r="H18" s="74"/>
      <c r="I18" s="74"/>
      <c r="J18" s="74"/>
      <c r="K18" s="74"/>
      <c r="L18" s="74"/>
      <c r="M18" s="74"/>
      <c r="N18" s="74"/>
      <c r="O18" s="74"/>
      <c r="P18" s="74"/>
      <c r="Q18" s="74"/>
      <c r="R18" s="74"/>
      <c r="S18" s="74"/>
      <c r="T18" s="74"/>
      <c r="U18" s="74"/>
      <c r="V18" s="74"/>
      <c r="W18" s="74"/>
      <c r="X18" s="74"/>
      <c r="Y18" s="74"/>
      <c r="Z18" s="74">
        <v>0</v>
      </c>
    </row>
    <row r="19" spans="1:26" x14ac:dyDescent="0.25">
      <c r="A19" s="1"/>
      <c r="B19" s="72" t="s">
        <v>608</v>
      </c>
      <c r="C19" s="72" t="s">
        <v>968</v>
      </c>
      <c r="D19" s="72" t="s">
        <v>54</v>
      </c>
      <c r="E19" s="73" t="s">
        <v>599</v>
      </c>
      <c r="F19" s="74">
        <v>3549.35</v>
      </c>
      <c r="G19" s="74">
        <v>3333.55</v>
      </c>
      <c r="H19" s="74">
        <v>3459.45</v>
      </c>
      <c r="I19" s="74">
        <v>3208.2</v>
      </c>
      <c r="J19" s="74">
        <v>3508.3</v>
      </c>
      <c r="K19" s="74">
        <v>3521.55</v>
      </c>
      <c r="L19" s="74">
        <v>3520.75</v>
      </c>
      <c r="M19" s="74">
        <v>3469.95</v>
      </c>
      <c r="N19" s="74">
        <v>3044.3</v>
      </c>
      <c r="O19" s="74">
        <v>3070.4</v>
      </c>
      <c r="P19" s="74">
        <v>3077.8</v>
      </c>
      <c r="Q19" s="74">
        <v>3500.7</v>
      </c>
      <c r="R19" s="74">
        <v>3420.85</v>
      </c>
      <c r="S19" s="74">
        <v>2791.85</v>
      </c>
      <c r="T19" s="74">
        <v>3114.6</v>
      </c>
      <c r="U19" s="74">
        <v>2587</v>
      </c>
      <c r="V19" s="74">
        <v>2530.5500000000002</v>
      </c>
      <c r="W19" s="74">
        <v>2263.1999999999998</v>
      </c>
      <c r="X19" s="74">
        <v>2457.8000000000002</v>
      </c>
      <c r="Y19" s="74">
        <v>2315.85</v>
      </c>
      <c r="Z19" s="74">
        <v>61746</v>
      </c>
    </row>
    <row r="20" spans="1:26" x14ac:dyDescent="0.25">
      <c r="A20" s="1"/>
      <c r="B20" s="72" t="s">
        <v>608</v>
      </c>
      <c r="C20" s="72" t="s">
        <v>969</v>
      </c>
      <c r="D20" s="72" t="s">
        <v>54</v>
      </c>
      <c r="E20" s="73" t="s">
        <v>599</v>
      </c>
      <c r="F20" s="74">
        <v>1016.35</v>
      </c>
      <c r="G20" s="74">
        <v>1015.2</v>
      </c>
      <c r="H20" s="74">
        <v>1014.65</v>
      </c>
      <c r="I20" s="74">
        <v>1014.65</v>
      </c>
      <c r="J20" s="74">
        <v>1014.55</v>
      </c>
      <c r="K20" s="74">
        <v>1014.3</v>
      </c>
      <c r="L20" s="74">
        <v>1014.15</v>
      </c>
      <c r="M20" s="74">
        <v>943.3</v>
      </c>
      <c r="N20" s="74">
        <v>994.2</v>
      </c>
      <c r="O20" s="74">
        <v>984.4</v>
      </c>
      <c r="P20" s="74">
        <v>986.4</v>
      </c>
      <c r="Q20" s="74">
        <v>1000.95</v>
      </c>
      <c r="R20" s="74">
        <v>1002.7</v>
      </c>
      <c r="S20" s="74">
        <v>961.5</v>
      </c>
      <c r="T20" s="74">
        <v>928.25</v>
      </c>
      <c r="U20" s="74">
        <v>883.15</v>
      </c>
      <c r="V20" s="74">
        <v>855.75</v>
      </c>
      <c r="W20" s="74">
        <v>841</v>
      </c>
      <c r="X20" s="74">
        <v>817.95</v>
      </c>
      <c r="Y20" s="74">
        <v>803.7</v>
      </c>
      <c r="Z20" s="74">
        <v>19107.099999999999</v>
      </c>
    </row>
    <row r="21" spans="1:26" x14ac:dyDescent="0.25">
      <c r="A21" s="1"/>
      <c r="B21" s="72" t="s">
        <v>615</v>
      </c>
      <c r="C21" s="72" t="s">
        <v>1095</v>
      </c>
      <c r="D21" s="72" t="s">
        <v>54</v>
      </c>
      <c r="E21" s="73" t="s">
        <v>601</v>
      </c>
      <c r="F21" s="74">
        <v>6.7</v>
      </c>
      <c r="G21" s="74">
        <v>5.85</v>
      </c>
      <c r="H21" s="74">
        <v>7</v>
      </c>
      <c r="I21" s="74">
        <v>1.7</v>
      </c>
      <c r="J21" s="74">
        <v>7.15</v>
      </c>
      <c r="K21" s="74">
        <v>6.05</v>
      </c>
      <c r="L21" s="74">
        <v>8.75</v>
      </c>
      <c r="M21" s="74">
        <v>8.9</v>
      </c>
      <c r="N21" s="74">
        <v>8.65</v>
      </c>
      <c r="O21" s="74">
        <v>8.6</v>
      </c>
      <c r="P21" s="74">
        <v>6.4</v>
      </c>
      <c r="Q21" s="74">
        <v>8.9499999999999993</v>
      </c>
      <c r="R21" s="74">
        <v>8.5</v>
      </c>
      <c r="S21" s="74">
        <v>8.5500000000000007</v>
      </c>
      <c r="T21" s="74">
        <v>8.65</v>
      </c>
      <c r="U21" s="74">
        <v>8</v>
      </c>
      <c r="V21" s="74">
        <v>7.65</v>
      </c>
      <c r="W21" s="74">
        <v>6.8</v>
      </c>
      <c r="X21" s="74">
        <v>7.95</v>
      </c>
      <c r="Y21" s="74">
        <v>6.65</v>
      </c>
      <c r="Z21" s="74">
        <v>147.44999999999999</v>
      </c>
    </row>
    <row r="22" spans="1:26" x14ac:dyDescent="0.25">
      <c r="A22" s="1"/>
      <c r="B22" s="72" t="s">
        <v>56</v>
      </c>
      <c r="C22" s="72" t="s">
        <v>970</v>
      </c>
      <c r="D22" s="72" t="s">
        <v>54</v>
      </c>
      <c r="E22" s="73" t="s">
        <v>599</v>
      </c>
      <c r="F22" s="74">
        <v>155.19999999999999</v>
      </c>
      <c r="G22" s="74">
        <v>160.75</v>
      </c>
      <c r="H22" s="74">
        <v>161.6</v>
      </c>
      <c r="I22" s="74">
        <v>161.80000000000001</v>
      </c>
      <c r="J22" s="74">
        <v>160.9</v>
      </c>
      <c r="K22" s="74">
        <v>130.9</v>
      </c>
      <c r="L22" s="74">
        <v>143.9</v>
      </c>
      <c r="M22" s="74">
        <v>113.4</v>
      </c>
      <c r="N22" s="74">
        <v>149.05000000000001</v>
      </c>
      <c r="O22" s="74">
        <v>160.4</v>
      </c>
      <c r="P22" s="74">
        <v>160.85</v>
      </c>
      <c r="Q22" s="74">
        <v>155.75</v>
      </c>
      <c r="R22" s="74">
        <v>160.80000000000001</v>
      </c>
      <c r="S22" s="74">
        <v>160.65</v>
      </c>
      <c r="T22" s="74">
        <v>159.19999999999999</v>
      </c>
      <c r="U22" s="74">
        <v>159.55000000000001</v>
      </c>
      <c r="V22" s="74">
        <v>156.4</v>
      </c>
      <c r="W22" s="74">
        <v>159.35</v>
      </c>
      <c r="X22" s="74">
        <v>160.6</v>
      </c>
      <c r="Y22" s="74">
        <v>160.75</v>
      </c>
      <c r="Z22" s="74">
        <v>3091.8</v>
      </c>
    </row>
    <row r="23" spans="1:26" x14ac:dyDescent="0.25">
      <c r="A23" s="1"/>
      <c r="B23" s="72" t="s">
        <v>56</v>
      </c>
      <c r="C23" s="72" t="s">
        <v>971</v>
      </c>
      <c r="D23" s="72" t="s">
        <v>54</v>
      </c>
      <c r="E23" s="73" t="s">
        <v>599</v>
      </c>
      <c r="F23" s="74">
        <v>253.6</v>
      </c>
      <c r="G23" s="74">
        <v>242.2</v>
      </c>
      <c r="H23" s="74">
        <v>251.45</v>
      </c>
      <c r="I23" s="74">
        <v>254.05</v>
      </c>
      <c r="J23" s="74">
        <v>255.05</v>
      </c>
      <c r="K23" s="74">
        <v>253.7</v>
      </c>
      <c r="L23" s="74">
        <v>134.5</v>
      </c>
      <c r="M23" s="74">
        <v>220.15</v>
      </c>
      <c r="N23" s="74">
        <v>260.85000000000002</v>
      </c>
      <c r="O23" s="74">
        <v>316.8</v>
      </c>
      <c r="P23" s="74">
        <v>305.75</v>
      </c>
      <c r="Q23" s="74">
        <v>312.35000000000002</v>
      </c>
      <c r="R23" s="74">
        <v>303.75</v>
      </c>
      <c r="S23" s="74">
        <v>298.55</v>
      </c>
      <c r="T23" s="74">
        <v>282.2</v>
      </c>
      <c r="U23" s="74">
        <v>267</v>
      </c>
      <c r="V23" s="74">
        <v>272.80700000000002</v>
      </c>
      <c r="W23" s="74">
        <v>263.25</v>
      </c>
      <c r="X23" s="74">
        <v>265.05</v>
      </c>
      <c r="Y23" s="74">
        <v>269.95</v>
      </c>
      <c r="Z23" s="74">
        <v>5283.0069999999996</v>
      </c>
    </row>
    <row r="24" spans="1:26" x14ac:dyDescent="0.25">
      <c r="A24" s="1"/>
      <c r="B24" s="72" t="s">
        <v>56</v>
      </c>
      <c r="C24" s="72" t="s">
        <v>60</v>
      </c>
      <c r="D24" s="72" t="s">
        <v>54</v>
      </c>
      <c r="E24" s="73" t="s">
        <v>599</v>
      </c>
      <c r="F24" s="74">
        <v>1792.9</v>
      </c>
      <c r="G24" s="74">
        <v>1776.9</v>
      </c>
      <c r="H24" s="74">
        <v>1778.95</v>
      </c>
      <c r="I24" s="74">
        <v>1802.5</v>
      </c>
      <c r="J24" s="74">
        <v>1802</v>
      </c>
      <c r="K24" s="74">
        <v>1658.45</v>
      </c>
      <c r="L24" s="74">
        <v>1465.3</v>
      </c>
      <c r="M24" s="74">
        <v>1456.85</v>
      </c>
      <c r="N24" s="74">
        <v>1718.3</v>
      </c>
      <c r="O24" s="74">
        <v>1989.75</v>
      </c>
      <c r="P24" s="74">
        <v>2030.25</v>
      </c>
      <c r="Q24" s="74">
        <v>2019.75</v>
      </c>
      <c r="R24" s="74">
        <v>1980.05</v>
      </c>
      <c r="S24" s="74">
        <v>2008.85</v>
      </c>
      <c r="T24" s="74">
        <v>1920.5</v>
      </c>
      <c r="U24" s="74">
        <v>1787.35</v>
      </c>
      <c r="V24" s="74">
        <v>1781.0645</v>
      </c>
      <c r="W24" s="74">
        <v>1795.5</v>
      </c>
      <c r="X24" s="74">
        <v>1800.05</v>
      </c>
      <c r="Y24" s="74">
        <v>1782.9</v>
      </c>
      <c r="Z24" s="74">
        <v>36148.164499999999</v>
      </c>
    </row>
    <row r="25" spans="1:26" x14ac:dyDescent="0.25">
      <c r="A25" s="1"/>
      <c r="B25" s="72" t="s">
        <v>56</v>
      </c>
      <c r="C25" s="72" t="s">
        <v>1096</v>
      </c>
      <c r="D25" s="72" t="s">
        <v>54</v>
      </c>
      <c r="E25" s="73" t="s">
        <v>599</v>
      </c>
      <c r="F25" s="74">
        <v>125.6</v>
      </c>
      <c r="G25" s="74">
        <v>134.35</v>
      </c>
      <c r="H25" s="74">
        <v>135.30000000000001</v>
      </c>
      <c r="I25" s="74">
        <v>134.75</v>
      </c>
      <c r="J25" s="74">
        <v>136.25</v>
      </c>
      <c r="K25" s="74">
        <v>133.80000000000001</v>
      </c>
      <c r="L25" s="74">
        <v>70.150000000000006</v>
      </c>
      <c r="M25" s="74">
        <v>118.7</v>
      </c>
      <c r="N25" s="74">
        <v>48.4</v>
      </c>
      <c r="O25" s="74"/>
      <c r="P25" s="74"/>
      <c r="Q25" s="74"/>
      <c r="R25" s="74"/>
      <c r="S25" s="74"/>
      <c r="T25" s="74"/>
      <c r="U25" s="74"/>
      <c r="V25" s="74"/>
      <c r="W25" s="74"/>
      <c r="X25" s="74"/>
      <c r="Y25" s="74"/>
      <c r="Z25" s="74">
        <v>1037.3</v>
      </c>
    </row>
    <row r="26" spans="1:26" x14ac:dyDescent="0.25">
      <c r="A26" s="1"/>
      <c r="B26" s="72" t="s">
        <v>56</v>
      </c>
      <c r="C26" s="72" t="s">
        <v>1097</v>
      </c>
      <c r="D26" s="72" t="s">
        <v>54</v>
      </c>
      <c r="E26" s="73" t="s">
        <v>600</v>
      </c>
      <c r="F26" s="74"/>
      <c r="G26" s="74"/>
      <c r="H26" s="74"/>
      <c r="I26" s="74"/>
      <c r="J26" s="74"/>
      <c r="K26" s="74"/>
      <c r="L26" s="74"/>
      <c r="M26" s="74"/>
      <c r="N26" s="74"/>
      <c r="O26" s="74"/>
      <c r="P26" s="74"/>
      <c r="Q26" s="74"/>
      <c r="R26" s="74">
        <v>17.45</v>
      </c>
      <c r="S26" s="74"/>
      <c r="T26" s="74"/>
      <c r="U26" s="74"/>
      <c r="V26" s="74"/>
      <c r="W26" s="74"/>
      <c r="X26" s="74">
        <v>2.95</v>
      </c>
      <c r="Y26" s="74"/>
      <c r="Z26" s="74">
        <v>20.399999999999999</v>
      </c>
    </row>
    <row r="27" spans="1:26" x14ac:dyDescent="0.25">
      <c r="A27" s="1"/>
      <c r="B27" s="72" t="s">
        <v>56</v>
      </c>
      <c r="C27" s="72" t="s">
        <v>1097</v>
      </c>
      <c r="D27" s="72" t="s">
        <v>1098</v>
      </c>
      <c r="E27" s="73" t="s">
        <v>600</v>
      </c>
      <c r="F27" s="74"/>
      <c r="G27" s="74"/>
      <c r="H27" s="74"/>
      <c r="I27" s="74"/>
      <c r="J27" s="74"/>
      <c r="K27" s="74">
        <v>24.65</v>
      </c>
      <c r="L27" s="74"/>
      <c r="M27" s="74"/>
      <c r="N27" s="74"/>
      <c r="O27" s="74"/>
      <c r="P27" s="74"/>
      <c r="Q27" s="74"/>
      <c r="R27" s="74">
        <v>14.65</v>
      </c>
      <c r="S27" s="74"/>
      <c r="T27" s="74"/>
      <c r="U27" s="74"/>
      <c r="V27" s="74"/>
      <c r="W27" s="74"/>
      <c r="X27" s="74"/>
      <c r="Y27" s="74"/>
      <c r="Z27" s="74">
        <v>39.299999999999997</v>
      </c>
    </row>
    <row r="28" spans="1:26" x14ac:dyDescent="0.25">
      <c r="A28" s="1"/>
      <c r="B28" s="72" t="s">
        <v>56</v>
      </c>
      <c r="C28" s="72" t="s">
        <v>1099</v>
      </c>
      <c r="D28" s="72" t="s">
        <v>54</v>
      </c>
      <c r="E28" s="73" t="s">
        <v>600</v>
      </c>
      <c r="F28" s="74"/>
      <c r="G28" s="74"/>
      <c r="H28" s="74"/>
      <c r="I28" s="74"/>
      <c r="J28" s="74"/>
      <c r="K28" s="74"/>
      <c r="L28" s="74">
        <v>19.8</v>
      </c>
      <c r="M28" s="74"/>
      <c r="N28" s="74"/>
      <c r="O28" s="74"/>
      <c r="P28" s="74"/>
      <c r="Q28" s="74"/>
      <c r="R28" s="74"/>
      <c r="S28" s="74">
        <v>0.85</v>
      </c>
      <c r="T28" s="74">
        <v>16.8</v>
      </c>
      <c r="U28" s="74"/>
      <c r="V28" s="74"/>
      <c r="W28" s="74"/>
      <c r="X28" s="74"/>
      <c r="Y28" s="74"/>
      <c r="Z28" s="74">
        <v>37.450000000000003</v>
      </c>
    </row>
    <row r="29" spans="1:26" x14ac:dyDescent="0.25">
      <c r="A29" s="1"/>
      <c r="B29" s="72" t="s">
        <v>637</v>
      </c>
      <c r="C29" s="72" t="s">
        <v>972</v>
      </c>
      <c r="D29" s="72" t="s">
        <v>1092</v>
      </c>
      <c r="E29" s="73" t="s">
        <v>599</v>
      </c>
      <c r="F29" s="74">
        <v>474.75</v>
      </c>
      <c r="G29" s="74">
        <v>475.45</v>
      </c>
      <c r="H29" s="74">
        <v>475.2</v>
      </c>
      <c r="I29" s="74">
        <v>474.3</v>
      </c>
      <c r="J29" s="74">
        <v>475.2</v>
      </c>
      <c r="K29" s="74">
        <v>475.2</v>
      </c>
      <c r="L29" s="74">
        <v>465.6</v>
      </c>
      <c r="M29" s="74">
        <v>432.65</v>
      </c>
      <c r="N29" s="74">
        <v>402.65</v>
      </c>
      <c r="O29" s="74">
        <v>386.45</v>
      </c>
      <c r="P29" s="74">
        <v>460.15</v>
      </c>
      <c r="Q29" s="74">
        <v>473.6</v>
      </c>
      <c r="R29" s="74">
        <v>465.6</v>
      </c>
      <c r="S29" s="74">
        <v>426.8</v>
      </c>
      <c r="T29" s="74">
        <v>397.5</v>
      </c>
      <c r="U29" s="74">
        <v>375.2</v>
      </c>
      <c r="V29" s="74">
        <v>353.4</v>
      </c>
      <c r="W29" s="74">
        <v>343.45</v>
      </c>
      <c r="X29" s="74">
        <v>329.2</v>
      </c>
      <c r="Y29" s="74">
        <v>311.3</v>
      </c>
      <c r="Z29" s="74">
        <v>8473.65</v>
      </c>
    </row>
    <row r="30" spans="1:26" x14ac:dyDescent="0.25">
      <c r="A30" s="1"/>
      <c r="B30" s="72" t="s">
        <v>637</v>
      </c>
      <c r="C30" s="72" t="s">
        <v>973</v>
      </c>
      <c r="D30" s="72" t="s">
        <v>54</v>
      </c>
      <c r="E30" s="73" t="s">
        <v>599</v>
      </c>
      <c r="F30" s="74">
        <v>446.9</v>
      </c>
      <c r="G30" s="74">
        <v>410.85</v>
      </c>
      <c r="H30" s="74">
        <v>386.4</v>
      </c>
      <c r="I30" s="74">
        <v>371.2</v>
      </c>
      <c r="J30" s="74">
        <v>356.7</v>
      </c>
      <c r="K30" s="74">
        <v>354.65</v>
      </c>
      <c r="L30" s="74">
        <v>318.39999999999998</v>
      </c>
      <c r="M30" s="74">
        <v>298.55</v>
      </c>
      <c r="N30" s="74">
        <v>292.2</v>
      </c>
      <c r="O30" s="74">
        <v>288.14999999999998</v>
      </c>
      <c r="P30" s="74">
        <v>361.55</v>
      </c>
      <c r="Q30" s="74">
        <v>332.25</v>
      </c>
      <c r="R30" s="74">
        <v>300.45</v>
      </c>
      <c r="S30" s="74">
        <v>275.05</v>
      </c>
      <c r="T30" s="74">
        <v>257.05</v>
      </c>
      <c r="U30" s="74">
        <v>243</v>
      </c>
      <c r="V30" s="74">
        <v>230.2</v>
      </c>
      <c r="W30" s="74">
        <v>159.94999999999999</v>
      </c>
      <c r="X30" s="74">
        <v>219.7</v>
      </c>
      <c r="Y30" s="74">
        <v>211.95</v>
      </c>
      <c r="Z30" s="74">
        <v>6115.15</v>
      </c>
    </row>
    <row r="31" spans="1:26" x14ac:dyDescent="0.25">
      <c r="A31" s="1"/>
      <c r="B31" s="72" t="s">
        <v>637</v>
      </c>
      <c r="C31" s="72" t="s">
        <v>974</v>
      </c>
      <c r="D31" s="72" t="s">
        <v>54</v>
      </c>
      <c r="E31" s="73" t="s">
        <v>599</v>
      </c>
      <c r="F31" s="74">
        <v>486.05</v>
      </c>
      <c r="G31" s="74">
        <v>485.45</v>
      </c>
      <c r="H31" s="74">
        <v>485.4</v>
      </c>
      <c r="I31" s="74">
        <v>485.65</v>
      </c>
      <c r="J31" s="74">
        <v>481.85</v>
      </c>
      <c r="K31" s="74">
        <v>481.4</v>
      </c>
      <c r="L31" s="74">
        <v>443.4</v>
      </c>
      <c r="M31" s="74">
        <v>414.35</v>
      </c>
      <c r="N31" s="74">
        <v>406.5</v>
      </c>
      <c r="O31" s="74">
        <v>401.95</v>
      </c>
      <c r="P31" s="74">
        <v>456.05</v>
      </c>
      <c r="Q31" s="74">
        <v>463.55</v>
      </c>
      <c r="R31" s="74">
        <v>416.55</v>
      </c>
      <c r="S31" s="74">
        <v>386.95</v>
      </c>
      <c r="T31" s="74">
        <v>364.9</v>
      </c>
      <c r="U31" s="74">
        <v>338.35</v>
      </c>
      <c r="V31" s="74">
        <v>325.64999999999998</v>
      </c>
      <c r="W31" s="74">
        <v>238.8</v>
      </c>
      <c r="X31" s="74">
        <v>311.2</v>
      </c>
      <c r="Y31" s="74">
        <v>298.89999999999998</v>
      </c>
      <c r="Z31" s="74">
        <v>8172.9</v>
      </c>
    </row>
    <row r="32" spans="1:26" x14ac:dyDescent="0.25">
      <c r="A32" s="1"/>
      <c r="B32" s="72" t="s">
        <v>637</v>
      </c>
      <c r="C32" s="72" t="s">
        <v>975</v>
      </c>
      <c r="D32" s="72" t="s">
        <v>1092</v>
      </c>
      <c r="E32" s="73" t="s">
        <v>599</v>
      </c>
      <c r="F32" s="74">
        <v>229.5</v>
      </c>
      <c r="G32" s="74">
        <v>241.55</v>
      </c>
      <c r="H32" s="74">
        <v>295.89999999999998</v>
      </c>
      <c r="I32" s="74">
        <v>307.64999999999998</v>
      </c>
      <c r="J32" s="74">
        <v>309.89999999999998</v>
      </c>
      <c r="K32" s="74">
        <v>302.60000000000002</v>
      </c>
      <c r="L32" s="74">
        <v>307.89999999999998</v>
      </c>
      <c r="M32" s="74">
        <v>303.10000000000002</v>
      </c>
      <c r="N32" s="74">
        <v>286.25</v>
      </c>
      <c r="O32" s="74">
        <v>269.2</v>
      </c>
      <c r="P32" s="74">
        <v>252.85</v>
      </c>
      <c r="Q32" s="74">
        <v>237.55</v>
      </c>
      <c r="R32" s="74">
        <v>212.25</v>
      </c>
      <c r="S32" s="74">
        <v>192.2</v>
      </c>
      <c r="T32" s="74">
        <v>185.05</v>
      </c>
      <c r="U32" s="74">
        <v>187</v>
      </c>
      <c r="V32" s="74">
        <v>199.85</v>
      </c>
      <c r="W32" s="74">
        <v>194.5</v>
      </c>
      <c r="X32" s="74">
        <v>171.25</v>
      </c>
      <c r="Y32" s="74">
        <v>160.6</v>
      </c>
      <c r="Z32" s="74">
        <v>4846.6499999999996</v>
      </c>
    </row>
    <row r="33" spans="1:26" x14ac:dyDescent="0.25">
      <c r="A33" s="1"/>
      <c r="B33" s="72" t="s">
        <v>604</v>
      </c>
      <c r="C33" s="72" t="s">
        <v>976</v>
      </c>
      <c r="D33" s="72" t="s">
        <v>54</v>
      </c>
      <c r="E33" s="73" t="s">
        <v>599</v>
      </c>
      <c r="F33" s="74">
        <v>3480.3</v>
      </c>
      <c r="G33" s="74">
        <v>3954.6</v>
      </c>
      <c r="H33" s="74">
        <v>3940.45</v>
      </c>
      <c r="I33" s="74">
        <v>3971.85</v>
      </c>
      <c r="J33" s="74">
        <v>3943.65</v>
      </c>
      <c r="K33" s="74">
        <v>3967.2</v>
      </c>
      <c r="L33" s="74">
        <v>3930.7</v>
      </c>
      <c r="M33" s="74">
        <v>3948.15</v>
      </c>
      <c r="N33" s="74">
        <v>3967.35</v>
      </c>
      <c r="O33" s="74">
        <v>3936.15</v>
      </c>
      <c r="P33" s="74">
        <v>3919.55</v>
      </c>
      <c r="Q33" s="74">
        <v>3960.4</v>
      </c>
      <c r="R33" s="74">
        <v>3970.75</v>
      </c>
      <c r="S33" s="74">
        <v>3965.55</v>
      </c>
      <c r="T33" s="74">
        <v>3962.2</v>
      </c>
      <c r="U33" s="74">
        <v>3956</v>
      </c>
      <c r="V33" s="74">
        <v>3960.75</v>
      </c>
      <c r="W33" s="74">
        <v>3213.75</v>
      </c>
      <c r="X33" s="74">
        <v>3963.2473300000001</v>
      </c>
      <c r="Y33" s="74">
        <v>3956.45</v>
      </c>
      <c r="Z33" s="74">
        <v>77869.047330000001</v>
      </c>
    </row>
    <row r="34" spans="1:26" x14ac:dyDescent="0.25">
      <c r="A34" s="1"/>
      <c r="B34" s="72" t="s">
        <v>240</v>
      </c>
      <c r="C34" s="72" t="s">
        <v>977</v>
      </c>
      <c r="D34" s="72" t="s">
        <v>54</v>
      </c>
      <c r="E34" s="73" t="s">
        <v>599</v>
      </c>
      <c r="F34" s="74">
        <v>177.4</v>
      </c>
      <c r="G34" s="74">
        <v>175.4</v>
      </c>
      <c r="H34" s="74">
        <v>174.9</v>
      </c>
      <c r="I34" s="74">
        <v>170.9</v>
      </c>
      <c r="J34" s="74">
        <v>174</v>
      </c>
      <c r="K34" s="74">
        <v>175.3</v>
      </c>
      <c r="L34" s="74">
        <v>174.8</v>
      </c>
      <c r="M34" s="74">
        <v>177.3</v>
      </c>
      <c r="N34" s="74">
        <v>174.6</v>
      </c>
      <c r="O34" s="74">
        <v>173.95</v>
      </c>
      <c r="P34" s="74">
        <v>174.2</v>
      </c>
      <c r="Q34" s="74">
        <v>173.35</v>
      </c>
      <c r="R34" s="74">
        <v>175.1</v>
      </c>
      <c r="S34" s="74">
        <v>173.4</v>
      </c>
      <c r="T34" s="74">
        <v>175.45</v>
      </c>
      <c r="U34" s="74">
        <v>174.55</v>
      </c>
      <c r="V34" s="74">
        <v>174.12799999999999</v>
      </c>
      <c r="W34" s="74">
        <v>176.35</v>
      </c>
      <c r="X34" s="74">
        <v>175.65</v>
      </c>
      <c r="Y34" s="74">
        <v>174.75</v>
      </c>
      <c r="Z34" s="74">
        <v>3495.4780000000001</v>
      </c>
    </row>
    <row r="35" spans="1:26" x14ac:dyDescent="0.25">
      <c r="A35" s="1"/>
      <c r="B35" s="72" t="s">
        <v>240</v>
      </c>
      <c r="C35" s="72" t="s">
        <v>978</v>
      </c>
      <c r="D35" s="72" t="s">
        <v>54</v>
      </c>
      <c r="E35" s="73" t="s">
        <v>599</v>
      </c>
      <c r="F35" s="74">
        <v>86.25</v>
      </c>
      <c r="G35" s="74">
        <v>85</v>
      </c>
      <c r="H35" s="74">
        <v>85.55</v>
      </c>
      <c r="I35" s="74">
        <v>48.7</v>
      </c>
      <c r="J35" s="74">
        <v>74.2</v>
      </c>
      <c r="K35" s="74">
        <v>82.45</v>
      </c>
      <c r="L35" s="74">
        <v>89.9</v>
      </c>
      <c r="M35" s="74">
        <v>93.5</v>
      </c>
      <c r="N35" s="74">
        <v>94.15</v>
      </c>
      <c r="O35" s="74">
        <v>96.25</v>
      </c>
      <c r="P35" s="74">
        <v>96.1</v>
      </c>
      <c r="Q35" s="74">
        <v>101</v>
      </c>
      <c r="R35" s="74">
        <v>111.05</v>
      </c>
      <c r="S35" s="74">
        <v>121.65</v>
      </c>
      <c r="T35" s="74">
        <v>124.5</v>
      </c>
      <c r="U35" s="74">
        <v>125.25</v>
      </c>
      <c r="V35" s="74">
        <v>124.7255</v>
      </c>
      <c r="W35" s="74">
        <v>123.75</v>
      </c>
      <c r="X35" s="74">
        <v>121.4</v>
      </c>
      <c r="Y35" s="74">
        <v>125.05</v>
      </c>
      <c r="Z35" s="74">
        <v>2010.4255000000001</v>
      </c>
    </row>
    <row r="36" spans="1:26" x14ac:dyDescent="0.25">
      <c r="A36" s="1"/>
      <c r="B36" s="72" t="s">
        <v>240</v>
      </c>
      <c r="C36" s="72" t="s">
        <v>1100</v>
      </c>
      <c r="D36" s="72" t="s">
        <v>1101</v>
      </c>
      <c r="E36" s="73" t="s">
        <v>600</v>
      </c>
      <c r="F36" s="74">
        <v>156.35</v>
      </c>
      <c r="G36" s="74">
        <v>339.35</v>
      </c>
      <c r="H36" s="74">
        <v>100.2</v>
      </c>
      <c r="I36" s="74">
        <v>182.65</v>
      </c>
      <c r="J36" s="74">
        <v>21.6</v>
      </c>
      <c r="K36" s="74">
        <v>138.80000000000001</v>
      </c>
      <c r="L36" s="74">
        <v>161.94999999999999</v>
      </c>
      <c r="M36" s="74">
        <v>64.7</v>
      </c>
      <c r="N36" s="74">
        <v>69.25</v>
      </c>
      <c r="O36" s="74"/>
      <c r="P36" s="74">
        <v>103.15</v>
      </c>
      <c r="Q36" s="74">
        <v>80.25</v>
      </c>
      <c r="R36" s="74">
        <v>54.1</v>
      </c>
      <c r="S36" s="74"/>
      <c r="T36" s="74"/>
      <c r="U36" s="74"/>
      <c r="V36" s="74">
        <v>101.2</v>
      </c>
      <c r="W36" s="74">
        <v>77.2</v>
      </c>
      <c r="X36" s="74">
        <v>21.85</v>
      </c>
      <c r="Y36" s="74">
        <v>35.299999999999997</v>
      </c>
      <c r="Z36" s="74">
        <v>1707.9</v>
      </c>
    </row>
    <row r="37" spans="1:26" x14ac:dyDescent="0.25">
      <c r="A37" s="1"/>
      <c r="B37" s="72" t="s">
        <v>633</v>
      </c>
      <c r="C37" s="72" t="s">
        <v>979</v>
      </c>
      <c r="D37" s="72" t="s">
        <v>54</v>
      </c>
      <c r="E37" s="73" t="s">
        <v>599</v>
      </c>
      <c r="F37" s="74">
        <v>55.8</v>
      </c>
      <c r="G37" s="74">
        <v>80.400000000000006</v>
      </c>
      <c r="H37" s="74">
        <v>81.349999999999994</v>
      </c>
      <c r="I37" s="74">
        <v>81.2</v>
      </c>
      <c r="J37" s="74">
        <v>75.7</v>
      </c>
      <c r="K37" s="74">
        <v>80.8</v>
      </c>
      <c r="L37" s="74">
        <v>81.2</v>
      </c>
      <c r="M37" s="74">
        <v>80.849999999999994</v>
      </c>
      <c r="N37" s="74">
        <v>81.25</v>
      </c>
      <c r="O37" s="74">
        <v>81.05</v>
      </c>
      <c r="P37" s="74">
        <v>65.400000000000006</v>
      </c>
      <c r="Q37" s="74">
        <v>75.150000000000006</v>
      </c>
      <c r="R37" s="74">
        <v>79.45</v>
      </c>
      <c r="S37" s="74">
        <v>77.7</v>
      </c>
      <c r="T37" s="74">
        <v>78.781499999999994</v>
      </c>
      <c r="U37" s="74">
        <v>80.099999999999994</v>
      </c>
      <c r="V37" s="74">
        <v>56.3</v>
      </c>
      <c r="W37" s="74">
        <v>62.45</v>
      </c>
      <c r="X37" s="74">
        <v>64.8</v>
      </c>
      <c r="Y37" s="74">
        <v>57.45</v>
      </c>
      <c r="Z37" s="74">
        <v>1477.1814999999999</v>
      </c>
    </row>
    <row r="38" spans="1:26" x14ac:dyDescent="0.25">
      <c r="A38" s="1"/>
      <c r="B38" s="72" t="s">
        <v>245</v>
      </c>
      <c r="C38" s="72" t="s">
        <v>980</v>
      </c>
      <c r="D38" s="72" t="s">
        <v>54</v>
      </c>
      <c r="E38" s="73" t="s">
        <v>599</v>
      </c>
      <c r="F38" s="74">
        <v>15548.35</v>
      </c>
      <c r="G38" s="74">
        <v>15398.4</v>
      </c>
      <c r="H38" s="74">
        <v>15514.7</v>
      </c>
      <c r="I38" s="74">
        <v>14781.5</v>
      </c>
      <c r="J38" s="74">
        <v>15509.95</v>
      </c>
      <c r="K38" s="74">
        <v>15099.45</v>
      </c>
      <c r="L38" s="74">
        <v>15517.7</v>
      </c>
      <c r="M38" s="74">
        <v>15542.85</v>
      </c>
      <c r="N38" s="74">
        <v>15215.9</v>
      </c>
      <c r="O38" s="74">
        <v>15462.355</v>
      </c>
      <c r="P38" s="74">
        <v>13960.594999999999</v>
      </c>
      <c r="Q38" s="74">
        <v>15460.01</v>
      </c>
      <c r="R38" s="74">
        <v>15257.85</v>
      </c>
      <c r="S38" s="74">
        <v>15526.6</v>
      </c>
      <c r="T38" s="74">
        <v>15556.75</v>
      </c>
      <c r="U38" s="74">
        <v>15525.9</v>
      </c>
      <c r="V38" s="74">
        <v>14339.5</v>
      </c>
      <c r="W38" s="74">
        <v>14546.8</v>
      </c>
      <c r="X38" s="74">
        <v>15535.3</v>
      </c>
      <c r="Y38" s="74">
        <v>14442.75</v>
      </c>
      <c r="Z38" s="74">
        <v>303743.21000000002</v>
      </c>
    </row>
    <row r="39" spans="1:26" x14ac:dyDescent="0.25">
      <c r="A39" s="1"/>
      <c r="B39" s="72" t="s">
        <v>245</v>
      </c>
      <c r="C39" s="72" t="s">
        <v>981</v>
      </c>
      <c r="D39" s="72" t="s">
        <v>54</v>
      </c>
      <c r="E39" s="73" t="s">
        <v>599</v>
      </c>
      <c r="F39" s="74">
        <v>5178.95</v>
      </c>
      <c r="G39" s="74">
        <v>5135.7</v>
      </c>
      <c r="H39" s="74">
        <v>5174.45</v>
      </c>
      <c r="I39" s="74">
        <v>4961</v>
      </c>
      <c r="J39" s="74">
        <v>5174</v>
      </c>
      <c r="K39" s="74">
        <v>5026.1499999999996</v>
      </c>
      <c r="L39" s="74">
        <v>5182.5</v>
      </c>
      <c r="M39" s="74">
        <v>5184.8500000000004</v>
      </c>
      <c r="N39" s="74">
        <v>5057.3999999999996</v>
      </c>
      <c r="O39" s="74">
        <v>5124.3050000000003</v>
      </c>
      <c r="P39" s="74">
        <v>4625.5</v>
      </c>
      <c r="Q39" s="74">
        <v>5173</v>
      </c>
      <c r="R39" s="74">
        <v>5060.2</v>
      </c>
      <c r="S39" s="74">
        <v>5149.1499999999996</v>
      </c>
      <c r="T39" s="74">
        <v>5157.8</v>
      </c>
      <c r="U39" s="74">
        <v>5150.8999999999996</v>
      </c>
      <c r="V39" s="74">
        <v>4762</v>
      </c>
      <c r="W39" s="74">
        <v>4846.8</v>
      </c>
      <c r="X39" s="74">
        <v>4656.8999999999996</v>
      </c>
      <c r="Y39" s="74">
        <v>4834.8999999999996</v>
      </c>
      <c r="Z39" s="74">
        <v>100616.455</v>
      </c>
    </row>
    <row r="40" spans="1:26" x14ac:dyDescent="0.25">
      <c r="A40" s="1"/>
      <c r="B40" s="72" t="s">
        <v>245</v>
      </c>
      <c r="C40" s="72" t="s">
        <v>1102</v>
      </c>
      <c r="D40" s="72" t="s">
        <v>1103</v>
      </c>
      <c r="E40" s="73" t="s">
        <v>600</v>
      </c>
      <c r="F40" s="74"/>
      <c r="G40" s="74"/>
      <c r="H40" s="74"/>
      <c r="I40" s="74"/>
      <c r="J40" s="74">
        <v>59.35</v>
      </c>
      <c r="K40" s="74">
        <v>52.15</v>
      </c>
      <c r="L40" s="74">
        <v>44.7</v>
      </c>
      <c r="M40" s="74"/>
      <c r="N40" s="74"/>
      <c r="O40" s="74"/>
      <c r="P40" s="74"/>
      <c r="Q40" s="74">
        <v>18</v>
      </c>
      <c r="R40" s="74"/>
      <c r="S40" s="74">
        <v>17.649999999999999</v>
      </c>
      <c r="T40" s="74">
        <v>20.2</v>
      </c>
      <c r="U40" s="74">
        <v>81.349999999999994</v>
      </c>
      <c r="V40" s="74"/>
      <c r="W40" s="74"/>
      <c r="X40" s="74"/>
      <c r="Y40" s="74">
        <v>28.45</v>
      </c>
      <c r="Z40" s="74">
        <v>321.85000000000002</v>
      </c>
    </row>
    <row r="41" spans="1:26" x14ac:dyDescent="0.25">
      <c r="A41" s="1"/>
      <c r="B41" s="72" t="s">
        <v>245</v>
      </c>
      <c r="C41" s="72" t="s">
        <v>1102</v>
      </c>
      <c r="D41" s="72" t="s">
        <v>1104</v>
      </c>
      <c r="E41" s="73" t="s">
        <v>600</v>
      </c>
      <c r="F41" s="74"/>
      <c r="G41" s="74"/>
      <c r="H41" s="74"/>
      <c r="I41" s="74"/>
      <c r="J41" s="74">
        <v>59.65</v>
      </c>
      <c r="K41" s="74">
        <v>52.95</v>
      </c>
      <c r="L41" s="74">
        <v>44.65</v>
      </c>
      <c r="M41" s="74"/>
      <c r="N41" s="74"/>
      <c r="O41" s="74"/>
      <c r="P41" s="74"/>
      <c r="Q41" s="74">
        <v>17.25</v>
      </c>
      <c r="R41" s="74"/>
      <c r="S41" s="74">
        <v>14</v>
      </c>
      <c r="T41" s="74">
        <v>20.25</v>
      </c>
      <c r="U41" s="74">
        <v>79.900000000000006</v>
      </c>
      <c r="V41" s="74"/>
      <c r="W41" s="74"/>
      <c r="X41" s="74"/>
      <c r="Y41" s="74">
        <v>34.1</v>
      </c>
      <c r="Z41" s="74">
        <v>322.75</v>
      </c>
    </row>
    <row r="42" spans="1:26" ht="28.5" x14ac:dyDescent="0.25">
      <c r="A42" s="1"/>
      <c r="B42" s="72" t="s">
        <v>621</v>
      </c>
      <c r="C42" s="72" t="s">
        <v>982</v>
      </c>
      <c r="D42" s="72" t="s">
        <v>54</v>
      </c>
      <c r="E42" s="73" t="s">
        <v>599</v>
      </c>
      <c r="F42" s="74">
        <v>122.85</v>
      </c>
      <c r="G42" s="74">
        <v>123.45</v>
      </c>
      <c r="H42" s="74">
        <v>123.75</v>
      </c>
      <c r="I42" s="74">
        <v>124.05</v>
      </c>
      <c r="J42" s="74">
        <v>124.35</v>
      </c>
      <c r="K42" s="74">
        <v>123.8</v>
      </c>
      <c r="L42" s="74">
        <v>123.25</v>
      </c>
      <c r="M42" s="74">
        <v>122.8</v>
      </c>
      <c r="N42" s="74">
        <v>122.2</v>
      </c>
      <c r="O42" s="74">
        <v>122.9</v>
      </c>
      <c r="P42" s="74">
        <v>123.25</v>
      </c>
      <c r="Q42" s="74">
        <v>122.95</v>
      </c>
      <c r="R42" s="74">
        <v>122.8</v>
      </c>
      <c r="S42" s="74">
        <v>118.6</v>
      </c>
      <c r="T42" s="74">
        <v>117.3805</v>
      </c>
      <c r="U42" s="74">
        <v>117.15</v>
      </c>
      <c r="V42" s="74">
        <v>116.85</v>
      </c>
      <c r="W42" s="74">
        <v>115.7</v>
      </c>
      <c r="X42" s="74">
        <v>114.5</v>
      </c>
      <c r="Y42" s="74">
        <v>113.15</v>
      </c>
      <c r="Z42" s="74">
        <v>2415.7305000000001</v>
      </c>
    </row>
    <row r="43" spans="1:26" ht="28.5" x14ac:dyDescent="0.25">
      <c r="A43" s="1"/>
      <c r="B43" s="72" t="s">
        <v>638</v>
      </c>
      <c r="C43" s="72" t="s">
        <v>983</v>
      </c>
      <c r="D43" s="72" t="s">
        <v>54</v>
      </c>
      <c r="E43" s="73" t="s">
        <v>599</v>
      </c>
      <c r="F43" s="74">
        <v>479.95</v>
      </c>
      <c r="G43" s="74">
        <v>479.55</v>
      </c>
      <c r="H43" s="74">
        <v>479.4</v>
      </c>
      <c r="I43" s="74">
        <v>479.15</v>
      </c>
      <c r="J43" s="74">
        <v>479.55</v>
      </c>
      <c r="K43" s="74">
        <v>480.4</v>
      </c>
      <c r="L43" s="74">
        <v>479.95</v>
      </c>
      <c r="M43" s="74">
        <v>479.3</v>
      </c>
      <c r="N43" s="74">
        <v>479.7</v>
      </c>
      <c r="O43" s="74">
        <v>479.75</v>
      </c>
      <c r="P43" s="74">
        <v>480</v>
      </c>
      <c r="Q43" s="74">
        <v>479.1</v>
      </c>
      <c r="R43" s="74">
        <v>370.05</v>
      </c>
      <c r="S43" s="74">
        <v>479.45</v>
      </c>
      <c r="T43" s="74">
        <v>479.3</v>
      </c>
      <c r="U43" s="74">
        <v>479.45</v>
      </c>
      <c r="V43" s="74">
        <v>478.3</v>
      </c>
      <c r="W43" s="74">
        <v>479.75</v>
      </c>
      <c r="X43" s="74">
        <v>479.85</v>
      </c>
      <c r="Y43" s="74">
        <v>479.4</v>
      </c>
      <c r="Z43" s="74">
        <v>9481.35</v>
      </c>
    </row>
    <row r="44" spans="1:26" ht="28.5" x14ac:dyDescent="0.25">
      <c r="A44" s="1"/>
      <c r="B44" s="72" t="s">
        <v>622</v>
      </c>
      <c r="C44" s="72" t="s">
        <v>984</v>
      </c>
      <c r="D44" s="72" t="s">
        <v>54</v>
      </c>
      <c r="E44" s="73" t="s">
        <v>599</v>
      </c>
      <c r="F44" s="74">
        <v>487.8</v>
      </c>
      <c r="G44" s="74">
        <v>486</v>
      </c>
      <c r="H44" s="74">
        <v>372.68</v>
      </c>
      <c r="I44" s="74">
        <v>475.3</v>
      </c>
      <c r="J44" s="74">
        <v>484.35</v>
      </c>
      <c r="K44" s="74">
        <v>485.75</v>
      </c>
      <c r="L44" s="74">
        <v>484.5</v>
      </c>
      <c r="M44" s="74">
        <v>485.45</v>
      </c>
      <c r="N44" s="74">
        <v>484.65</v>
      </c>
      <c r="O44" s="74">
        <v>484.7</v>
      </c>
      <c r="P44" s="74">
        <v>397.4</v>
      </c>
      <c r="Q44" s="74">
        <v>485.7</v>
      </c>
      <c r="R44" s="74">
        <v>486.9</v>
      </c>
      <c r="S44" s="74">
        <v>486.85</v>
      </c>
      <c r="T44" s="74">
        <v>488.25</v>
      </c>
      <c r="U44" s="74">
        <v>486.85</v>
      </c>
      <c r="V44" s="74">
        <v>273.39999999999998</v>
      </c>
      <c r="W44" s="74">
        <v>486.95</v>
      </c>
      <c r="X44" s="74">
        <v>486.35</v>
      </c>
      <c r="Y44" s="74">
        <v>484.8</v>
      </c>
      <c r="Z44" s="74">
        <v>9294.6299999999992</v>
      </c>
    </row>
    <row r="45" spans="1:26" x14ac:dyDescent="0.25">
      <c r="A45" s="1"/>
      <c r="B45" s="72" t="s">
        <v>252</v>
      </c>
      <c r="C45" s="72" t="s">
        <v>985</v>
      </c>
      <c r="D45" s="72" t="s">
        <v>54</v>
      </c>
      <c r="E45" s="73" t="s">
        <v>599</v>
      </c>
      <c r="F45" s="74">
        <v>5142.3999999999996</v>
      </c>
      <c r="G45" s="74">
        <v>5208.6499999999996</v>
      </c>
      <c r="H45" s="74">
        <v>4911.3999999999996</v>
      </c>
      <c r="I45" s="74">
        <v>4791.8</v>
      </c>
      <c r="J45" s="74">
        <v>5162.1499999999996</v>
      </c>
      <c r="K45" s="74">
        <v>5553.15</v>
      </c>
      <c r="L45" s="74">
        <v>5505.4</v>
      </c>
      <c r="M45" s="74">
        <v>5424.25</v>
      </c>
      <c r="N45" s="74">
        <v>5354.45</v>
      </c>
      <c r="O45" s="74">
        <v>5345.3</v>
      </c>
      <c r="P45" s="74">
        <v>4809.95</v>
      </c>
      <c r="Q45" s="74">
        <v>5258.1</v>
      </c>
      <c r="R45" s="74">
        <v>5501.7</v>
      </c>
      <c r="S45" s="74">
        <v>5515.7</v>
      </c>
      <c r="T45" s="74">
        <v>7196.3</v>
      </c>
      <c r="U45" s="74">
        <v>5507.75</v>
      </c>
      <c r="V45" s="74">
        <v>4951.75</v>
      </c>
      <c r="W45" s="74">
        <v>5509.7</v>
      </c>
      <c r="X45" s="74">
        <v>5522.6</v>
      </c>
      <c r="Y45" s="74">
        <v>5507.6</v>
      </c>
      <c r="Z45" s="74">
        <v>107680.1</v>
      </c>
    </row>
    <row r="46" spans="1:26" x14ac:dyDescent="0.25">
      <c r="A46" s="1"/>
      <c r="B46" s="72" t="s">
        <v>252</v>
      </c>
      <c r="C46" s="72" t="s">
        <v>986</v>
      </c>
      <c r="D46" s="72" t="s">
        <v>54</v>
      </c>
      <c r="E46" s="73" t="s">
        <v>599</v>
      </c>
      <c r="F46" s="74">
        <v>156</v>
      </c>
      <c r="G46" s="74">
        <v>156</v>
      </c>
      <c r="H46" s="74">
        <v>156</v>
      </c>
      <c r="I46" s="74">
        <v>156</v>
      </c>
      <c r="J46" s="74">
        <v>156</v>
      </c>
      <c r="K46" s="74">
        <v>156</v>
      </c>
      <c r="L46" s="74">
        <v>156</v>
      </c>
      <c r="M46" s="74">
        <v>156</v>
      </c>
      <c r="N46" s="74">
        <v>156</v>
      </c>
      <c r="O46" s="74">
        <v>156</v>
      </c>
      <c r="P46" s="74">
        <v>156</v>
      </c>
      <c r="Q46" s="74">
        <v>156.1</v>
      </c>
      <c r="R46" s="74">
        <v>156.65</v>
      </c>
      <c r="S46" s="74">
        <v>156.6</v>
      </c>
      <c r="T46" s="74">
        <v>156</v>
      </c>
      <c r="U46" s="74">
        <v>156</v>
      </c>
      <c r="V46" s="74">
        <v>156</v>
      </c>
      <c r="W46" s="74">
        <v>156</v>
      </c>
      <c r="X46" s="74">
        <v>156</v>
      </c>
      <c r="Y46" s="74">
        <v>156</v>
      </c>
      <c r="Z46" s="74">
        <v>3121.35</v>
      </c>
    </row>
    <row r="47" spans="1:26" x14ac:dyDescent="0.25">
      <c r="A47" s="1"/>
      <c r="B47" s="72" t="s">
        <v>255</v>
      </c>
      <c r="C47" s="72" t="s">
        <v>987</v>
      </c>
      <c r="D47" s="72" t="s">
        <v>54</v>
      </c>
      <c r="E47" s="73" t="s">
        <v>599</v>
      </c>
      <c r="F47" s="74"/>
      <c r="G47" s="74">
        <v>666.6</v>
      </c>
      <c r="H47" s="74">
        <v>1141.4000000000001</v>
      </c>
      <c r="I47" s="74">
        <v>1142.55</v>
      </c>
      <c r="J47" s="74">
        <v>1139.75</v>
      </c>
      <c r="K47" s="74">
        <v>1143.8499999999999</v>
      </c>
      <c r="L47" s="74">
        <v>1142.6500000000001</v>
      </c>
      <c r="M47" s="74">
        <v>1143.55</v>
      </c>
      <c r="N47" s="74">
        <v>780.75</v>
      </c>
      <c r="O47" s="74">
        <v>589.95000000000005</v>
      </c>
      <c r="P47" s="74">
        <v>233.05</v>
      </c>
      <c r="Q47" s="74">
        <v>670.05</v>
      </c>
      <c r="R47" s="74">
        <v>1149.3499999999999</v>
      </c>
      <c r="S47" s="74">
        <v>1148.3499999999999</v>
      </c>
      <c r="T47" s="74">
        <v>1152.8499999999999</v>
      </c>
      <c r="U47" s="74">
        <v>1152.5</v>
      </c>
      <c r="V47" s="74">
        <v>1136.6500000000001</v>
      </c>
      <c r="W47" s="74">
        <v>1138.55</v>
      </c>
      <c r="X47" s="74">
        <v>1140.2</v>
      </c>
      <c r="Y47" s="74">
        <v>1137.0999999999999</v>
      </c>
      <c r="Z47" s="74">
        <v>18949.7</v>
      </c>
    </row>
    <row r="48" spans="1:26" x14ac:dyDescent="0.25">
      <c r="A48" s="1"/>
      <c r="B48" s="72" t="s">
        <v>623</v>
      </c>
      <c r="C48" s="72" t="s">
        <v>988</v>
      </c>
      <c r="D48" s="72" t="s">
        <v>54</v>
      </c>
      <c r="E48" s="73" t="s">
        <v>599</v>
      </c>
      <c r="F48" s="74">
        <v>322.85000000000002</v>
      </c>
      <c r="G48" s="74">
        <v>438.7</v>
      </c>
      <c r="H48" s="74">
        <v>392.45</v>
      </c>
      <c r="I48" s="74">
        <v>401.3</v>
      </c>
      <c r="J48" s="74">
        <v>395.25</v>
      </c>
      <c r="K48" s="74">
        <v>284.3</v>
      </c>
      <c r="L48" s="74">
        <v>240</v>
      </c>
      <c r="M48" s="74">
        <v>240</v>
      </c>
      <c r="N48" s="74">
        <v>240</v>
      </c>
      <c r="O48" s="74">
        <v>329.9</v>
      </c>
      <c r="P48" s="74">
        <v>364.6</v>
      </c>
      <c r="Q48" s="74">
        <v>479.2</v>
      </c>
      <c r="R48" s="74">
        <v>480</v>
      </c>
      <c r="S48" s="74"/>
      <c r="T48" s="74">
        <v>480</v>
      </c>
      <c r="U48" s="74">
        <v>448.25</v>
      </c>
      <c r="V48" s="74">
        <v>479.8</v>
      </c>
      <c r="W48" s="74">
        <v>480</v>
      </c>
      <c r="X48" s="74">
        <v>480</v>
      </c>
      <c r="Y48" s="74">
        <v>480</v>
      </c>
      <c r="Z48" s="74">
        <v>7456.6</v>
      </c>
    </row>
    <row r="49" spans="1:26" x14ac:dyDescent="0.25">
      <c r="A49" s="1"/>
      <c r="B49" s="72" t="s">
        <v>624</v>
      </c>
      <c r="C49" s="72" t="s">
        <v>989</v>
      </c>
      <c r="D49" s="72" t="s">
        <v>54</v>
      </c>
      <c r="E49" s="73" t="s">
        <v>599</v>
      </c>
      <c r="F49" s="74">
        <v>423.65</v>
      </c>
      <c r="G49" s="74">
        <v>448.8</v>
      </c>
      <c r="H49" s="74">
        <v>449.35</v>
      </c>
      <c r="I49" s="74">
        <v>444.5</v>
      </c>
      <c r="J49" s="74">
        <v>392.05</v>
      </c>
      <c r="K49" s="74">
        <v>400.4</v>
      </c>
      <c r="L49" s="74">
        <v>450.15</v>
      </c>
      <c r="M49" s="74">
        <v>451.19</v>
      </c>
      <c r="N49" s="74">
        <v>454.4</v>
      </c>
      <c r="O49" s="74">
        <v>453.55</v>
      </c>
      <c r="P49" s="74">
        <v>451.71499999999997</v>
      </c>
      <c r="Q49" s="74">
        <v>453.2</v>
      </c>
      <c r="R49" s="74">
        <v>453.5</v>
      </c>
      <c r="S49" s="74">
        <v>453.55</v>
      </c>
      <c r="T49" s="74">
        <v>453.2</v>
      </c>
      <c r="U49" s="74">
        <v>451.15</v>
      </c>
      <c r="V49" s="74">
        <v>450</v>
      </c>
      <c r="W49" s="74">
        <v>451.9</v>
      </c>
      <c r="X49" s="74">
        <v>455.85</v>
      </c>
      <c r="Y49" s="74">
        <v>456</v>
      </c>
      <c r="Z49" s="74">
        <v>8898.1049999999996</v>
      </c>
    </row>
    <row r="50" spans="1:26" x14ac:dyDescent="0.25">
      <c r="A50" s="1"/>
      <c r="B50" s="72" t="s">
        <v>68</v>
      </c>
      <c r="C50" s="72" t="s">
        <v>1105</v>
      </c>
      <c r="D50" s="72" t="s">
        <v>1106</v>
      </c>
      <c r="E50" s="73" t="s">
        <v>600</v>
      </c>
      <c r="F50" s="74">
        <v>1114.9000000000001</v>
      </c>
      <c r="G50" s="74">
        <v>795.2</v>
      </c>
      <c r="H50" s="74">
        <v>363</v>
      </c>
      <c r="I50" s="74"/>
      <c r="J50" s="74"/>
      <c r="K50" s="74"/>
      <c r="L50" s="74"/>
      <c r="M50" s="74"/>
      <c r="N50" s="74"/>
      <c r="O50" s="74"/>
      <c r="P50" s="74"/>
      <c r="Q50" s="74">
        <v>425.25</v>
      </c>
      <c r="R50" s="74">
        <v>760.35</v>
      </c>
      <c r="S50" s="74">
        <v>447.55</v>
      </c>
      <c r="T50" s="74">
        <v>1099.3499999999999</v>
      </c>
      <c r="U50" s="74">
        <v>514.45000000000005</v>
      </c>
      <c r="V50" s="74"/>
      <c r="W50" s="74">
        <v>929</v>
      </c>
      <c r="X50" s="74">
        <v>704</v>
      </c>
      <c r="Y50" s="74">
        <v>792.5</v>
      </c>
      <c r="Z50" s="74">
        <v>7945.55</v>
      </c>
    </row>
    <row r="51" spans="1:26" x14ac:dyDescent="0.25">
      <c r="A51" s="1"/>
      <c r="B51" s="72" t="s">
        <v>68</v>
      </c>
      <c r="C51" s="72" t="s">
        <v>1107</v>
      </c>
      <c r="D51" s="72" t="s">
        <v>124</v>
      </c>
      <c r="E51" s="73" t="s">
        <v>600</v>
      </c>
      <c r="F51" s="74"/>
      <c r="G51" s="74"/>
      <c r="H51" s="74"/>
      <c r="I51" s="74"/>
      <c r="J51" s="74">
        <v>578.5</v>
      </c>
      <c r="K51" s="74">
        <v>753.3</v>
      </c>
      <c r="L51" s="74">
        <v>834.5</v>
      </c>
      <c r="M51" s="74">
        <v>47.95</v>
      </c>
      <c r="N51" s="74">
        <v>504.4</v>
      </c>
      <c r="O51" s="74"/>
      <c r="P51" s="74"/>
      <c r="Q51" s="74">
        <v>459.3</v>
      </c>
      <c r="R51" s="74">
        <v>62.25</v>
      </c>
      <c r="S51" s="74">
        <v>461.4</v>
      </c>
      <c r="T51" s="74">
        <v>137.15</v>
      </c>
      <c r="U51" s="74">
        <v>468.85</v>
      </c>
      <c r="V51" s="74">
        <v>769.5</v>
      </c>
      <c r="W51" s="74">
        <v>88</v>
      </c>
      <c r="X51" s="74"/>
      <c r="Y51" s="74"/>
      <c r="Z51" s="74">
        <v>5165.1000000000004</v>
      </c>
    </row>
    <row r="52" spans="1:26" ht="28.5" x14ac:dyDescent="0.25">
      <c r="A52" s="1"/>
      <c r="B52" s="72" t="s">
        <v>68</v>
      </c>
      <c r="C52" s="72" t="s">
        <v>1108</v>
      </c>
      <c r="D52" s="72" t="s">
        <v>1109</v>
      </c>
      <c r="E52" s="73" t="s">
        <v>600</v>
      </c>
      <c r="F52" s="74"/>
      <c r="G52" s="74"/>
      <c r="H52" s="74"/>
      <c r="I52" s="74"/>
      <c r="J52" s="74"/>
      <c r="K52" s="74"/>
      <c r="L52" s="74"/>
      <c r="M52" s="74"/>
      <c r="N52" s="74"/>
      <c r="O52" s="74"/>
      <c r="P52" s="74"/>
      <c r="Q52" s="74">
        <v>437.3</v>
      </c>
      <c r="R52" s="74"/>
      <c r="S52" s="74">
        <v>1475.8</v>
      </c>
      <c r="T52" s="74">
        <v>1249</v>
      </c>
      <c r="U52" s="74"/>
      <c r="V52" s="74"/>
      <c r="W52" s="74"/>
      <c r="X52" s="74">
        <v>24.85</v>
      </c>
      <c r="Y52" s="74"/>
      <c r="Z52" s="74">
        <v>3186.95</v>
      </c>
    </row>
    <row r="53" spans="1:26" x14ac:dyDescent="0.25">
      <c r="A53" s="1"/>
      <c r="B53" s="72" t="s">
        <v>639</v>
      </c>
      <c r="C53" s="72" t="s">
        <v>1110</v>
      </c>
      <c r="D53" s="72" t="s">
        <v>54</v>
      </c>
      <c r="E53" s="73" t="s">
        <v>602</v>
      </c>
      <c r="F53" s="74">
        <v>1245.8499999999999</v>
      </c>
      <c r="G53" s="74">
        <v>1135.5</v>
      </c>
      <c r="H53" s="74">
        <v>1112.1500000000001</v>
      </c>
      <c r="I53" s="74">
        <v>1208.55</v>
      </c>
      <c r="J53" s="74">
        <v>996.2</v>
      </c>
      <c r="K53" s="74">
        <v>1164</v>
      </c>
      <c r="L53" s="74">
        <v>978.35</v>
      </c>
      <c r="M53" s="74">
        <v>1220.9000000000001</v>
      </c>
      <c r="N53" s="74">
        <v>1368.9</v>
      </c>
      <c r="O53" s="74">
        <v>1226.0999999999999</v>
      </c>
      <c r="P53" s="74">
        <v>996.4</v>
      </c>
      <c r="Q53" s="74">
        <v>1065.8</v>
      </c>
      <c r="R53" s="74">
        <v>904.35</v>
      </c>
      <c r="S53" s="74">
        <v>575</v>
      </c>
      <c r="T53" s="74">
        <v>640.20000000000005</v>
      </c>
      <c r="U53" s="74">
        <v>796.45</v>
      </c>
      <c r="V53" s="74">
        <v>892.8</v>
      </c>
      <c r="W53" s="74">
        <v>889.35</v>
      </c>
      <c r="X53" s="74">
        <v>1027.3</v>
      </c>
      <c r="Y53" s="74">
        <v>802.5</v>
      </c>
      <c r="Z53" s="74">
        <v>20246.650000000001</v>
      </c>
    </row>
    <row r="54" spans="1:26" x14ac:dyDescent="0.25">
      <c r="A54" s="1"/>
      <c r="B54" s="72" t="s">
        <v>639</v>
      </c>
      <c r="C54" s="72" t="s">
        <v>1111</v>
      </c>
      <c r="D54" s="72" t="s">
        <v>54</v>
      </c>
      <c r="E54" s="73" t="s">
        <v>602</v>
      </c>
      <c r="F54" s="74">
        <v>437.85</v>
      </c>
      <c r="G54" s="74">
        <v>434.45</v>
      </c>
      <c r="H54" s="74">
        <v>355.8</v>
      </c>
      <c r="I54" s="74">
        <v>226.9</v>
      </c>
      <c r="J54" s="74">
        <v>225.25</v>
      </c>
      <c r="K54" s="74">
        <v>579.70000000000005</v>
      </c>
      <c r="L54" s="74">
        <v>297.89999999999998</v>
      </c>
      <c r="M54" s="74">
        <v>399</v>
      </c>
      <c r="N54" s="74">
        <v>493.4</v>
      </c>
      <c r="O54" s="74">
        <v>570.75</v>
      </c>
      <c r="P54" s="74">
        <v>236.8</v>
      </c>
      <c r="Q54" s="74">
        <v>449.05</v>
      </c>
      <c r="R54" s="74">
        <v>452.65</v>
      </c>
      <c r="S54" s="74">
        <v>257.75</v>
      </c>
      <c r="T54" s="74">
        <v>195.85</v>
      </c>
      <c r="U54" s="74">
        <v>97.5</v>
      </c>
      <c r="V54" s="74">
        <v>368.85</v>
      </c>
      <c r="W54" s="74">
        <v>411.1</v>
      </c>
      <c r="X54" s="74">
        <v>492.7</v>
      </c>
      <c r="Y54" s="74">
        <v>485.25</v>
      </c>
      <c r="Z54" s="74">
        <v>7468.5</v>
      </c>
    </row>
    <row r="55" spans="1:26" x14ac:dyDescent="0.25">
      <c r="A55" s="1"/>
      <c r="B55" s="72" t="s">
        <v>616</v>
      </c>
      <c r="C55" s="72" t="s">
        <v>1112</v>
      </c>
      <c r="D55" s="72" t="s">
        <v>54</v>
      </c>
      <c r="E55" s="73" t="s">
        <v>602</v>
      </c>
      <c r="F55" s="74">
        <v>2082.5</v>
      </c>
      <c r="G55" s="74">
        <v>2558.4499999999998</v>
      </c>
      <c r="H55" s="74">
        <v>1799.8</v>
      </c>
      <c r="I55" s="74">
        <v>1720.65</v>
      </c>
      <c r="J55" s="74">
        <v>2118.5500000000002</v>
      </c>
      <c r="K55" s="74">
        <v>2285.4499999999998</v>
      </c>
      <c r="L55" s="74">
        <v>2195.9</v>
      </c>
      <c r="M55" s="74">
        <v>1895.7</v>
      </c>
      <c r="N55" s="74">
        <v>1814.6</v>
      </c>
      <c r="O55" s="74">
        <v>1966.75</v>
      </c>
      <c r="P55" s="74">
        <v>1690.85</v>
      </c>
      <c r="Q55" s="74">
        <v>1133.4000000000001</v>
      </c>
      <c r="R55" s="74">
        <v>1140.2</v>
      </c>
      <c r="S55" s="74">
        <v>1095.55</v>
      </c>
      <c r="T55" s="74">
        <v>1750.15</v>
      </c>
      <c r="U55" s="74">
        <v>1642.55</v>
      </c>
      <c r="V55" s="74">
        <v>1832.5</v>
      </c>
      <c r="W55" s="74">
        <v>2328.65</v>
      </c>
      <c r="X55" s="74">
        <v>2549.15</v>
      </c>
      <c r="Y55" s="74">
        <v>1808.95</v>
      </c>
      <c r="Z55" s="74">
        <v>37410.300000000003</v>
      </c>
    </row>
    <row r="56" spans="1:26" x14ac:dyDescent="0.25">
      <c r="A56" s="1"/>
      <c r="B56" s="72" t="s">
        <v>72</v>
      </c>
      <c r="C56" s="72" t="s">
        <v>73</v>
      </c>
      <c r="D56" s="72" t="s">
        <v>1113</v>
      </c>
      <c r="E56" s="73" t="s">
        <v>602</v>
      </c>
      <c r="F56" s="74">
        <v>1647.45</v>
      </c>
      <c r="G56" s="74">
        <v>1826.25</v>
      </c>
      <c r="H56" s="74">
        <v>2034.05</v>
      </c>
      <c r="I56" s="74">
        <v>1257.5999999999999</v>
      </c>
      <c r="J56" s="74">
        <v>1064.1500000000001</v>
      </c>
      <c r="K56" s="74">
        <v>1223.4000000000001</v>
      </c>
      <c r="L56" s="74">
        <v>944.35</v>
      </c>
      <c r="M56" s="74">
        <v>1253.5</v>
      </c>
      <c r="N56" s="74">
        <v>1449.4</v>
      </c>
      <c r="O56" s="74">
        <v>1129.45</v>
      </c>
      <c r="P56" s="74">
        <v>1279.95</v>
      </c>
      <c r="Q56" s="74">
        <v>1139.9000000000001</v>
      </c>
      <c r="R56" s="74">
        <v>1185.05</v>
      </c>
      <c r="S56" s="74">
        <v>580.29999999999995</v>
      </c>
      <c r="T56" s="74">
        <v>645.1</v>
      </c>
      <c r="U56" s="74">
        <v>557.20000000000005</v>
      </c>
      <c r="V56" s="74">
        <v>1101.8</v>
      </c>
      <c r="W56" s="74">
        <v>1519.55</v>
      </c>
      <c r="X56" s="74">
        <v>561.29999999999995</v>
      </c>
      <c r="Y56" s="74">
        <v>1350.8</v>
      </c>
      <c r="Z56" s="74">
        <v>23750.55</v>
      </c>
    </row>
    <row r="57" spans="1:26" x14ac:dyDescent="0.25">
      <c r="A57" s="1"/>
      <c r="B57" s="72" t="s">
        <v>72</v>
      </c>
      <c r="C57" s="72" t="s">
        <v>73</v>
      </c>
      <c r="D57" s="72" t="s">
        <v>1114</v>
      </c>
      <c r="E57" s="73" t="s">
        <v>602</v>
      </c>
      <c r="F57" s="74">
        <v>1892.6</v>
      </c>
      <c r="G57" s="74">
        <v>2008.15</v>
      </c>
      <c r="H57" s="74">
        <v>2127.35</v>
      </c>
      <c r="I57" s="74">
        <v>1671.25</v>
      </c>
      <c r="J57" s="74">
        <v>1455.2</v>
      </c>
      <c r="K57" s="74">
        <v>1930.7</v>
      </c>
      <c r="L57" s="74">
        <v>1726.05</v>
      </c>
      <c r="M57" s="74">
        <v>1753.9</v>
      </c>
      <c r="N57" s="74">
        <v>1910.75</v>
      </c>
      <c r="O57" s="74">
        <v>1608.85</v>
      </c>
      <c r="P57" s="74">
        <v>1630.2</v>
      </c>
      <c r="Q57" s="74">
        <v>1447.75</v>
      </c>
      <c r="R57" s="74">
        <v>1408.6</v>
      </c>
      <c r="S57" s="74">
        <v>917.65</v>
      </c>
      <c r="T57" s="74">
        <v>1000.85</v>
      </c>
      <c r="U57" s="74">
        <v>821.45</v>
      </c>
      <c r="V57" s="74">
        <v>1408.1</v>
      </c>
      <c r="W57" s="74">
        <v>2040</v>
      </c>
      <c r="X57" s="74">
        <v>1726.25</v>
      </c>
      <c r="Y57" s="74">
        <v>1560.65</v>
      </c>
      <c r="Z57" s="74">
        <v>32046.3</v>
      </c>
    </row>
    <row r="58" spans="1:26" x14ac:dyDescent="0.25">
      <c r="A58" s="1"/>
      <c r="B58" s="72" t="s">
        <v>72</v>
      </c>
      <c r="C58" s="72" t="s">
        <v>1115</v>
      </c>
      <c r="D58" s="72" t="s">
        <v>1116</v>
      </c>
      <c r="E58" s="73" t="s">
        <v>602</v>
      </c>
      <c r="F58" s="74">
        <v>205.1</v>
      </c>
      <c r="G58" s="74">
        <v>248.6</v>
      </c>
      <c r="H58" s="74">
        <v>292.39999999999998</v>
      </c>
      <c r="I58" s="74">
        <v>163.85</v>
      </c>
      <c r="J58" s="74">
        <v>123.9</v>
      </c>
      <c r="K58" s="74">
        <v>190.75</v>
      </c>
      <c r="L58" s="74">
        <v>204.45</v>
      </c>
      <c r="M58" s="74">
        <v>247.65</v>
      </c>
      <c r="N58" s="74">
        <v>241.8</v>
      </c>
      <c r="O58" s="74">
        <v>198.8</v>
      </c>
      <c r="P58" s="74">
        <v>192.5</v>
      </c>
      <c r="Q58" s="74">
        <v>149.94999999999999</v>
      </c>
      <c r="R58" s="74">
        <v>153.5</v>
      </c>
      <c r="S58" s="74">
        <v>49.65</v>
      </c>
      <c r="T58" s="74">
        <v>54.6</v>
      </c>
      <c r="U58" s="74">
        <v>60.1</v>
      </c>
      <c r="V58" s="74">
        <v>142.9</v>
      </c>
      <c r="W58" s="74">
        <v>198.6</v>
      </c>
      <c r="X58" s="74">
        <v>47.45</v>
      </c>
      <c r="Y58" s="74">
        <v>171.55</v>
      </c>
      <c r="Z58" s="74">
        <v>3338.1</v>
      </c>
    </row>
    <row r="59" spans="1:26" x14ac:dyDescent="0.25">
      <c r="A59" s="1"/>
      <c r="B59" s="72" t="s">
        <v>72</v>
      </c>
      <c r="C59" s="72" t="s">
        <v>1115</v>
      </c>
      <c r="D59" s="72" t="s">
        <v>1117</v>
      </c>
      <c r="E59" s="73" t="s">
        <v>602</v>
      </c>
      <c r="F59" s="74">
        <v>141.94999999999999</v>
      </c>
      <c r="G59" s="74">
        <v>170.85</v>
      </c>
      <c r="H59" s="74">
        <v>199.6</v>
      </c>
      <c r="I59" s="74">
        <v>96.45</v>
      </c>
      <c r="J59" s="74">
        <v>74.3</v>
      </c>
      <c r="K59" s="74">
        <v>78.2</v>
      </c>
      <c r="L59" s="74">
        <v>86.25</v>
      </c>
      <c r="M59" s="74">
        <v>119.65</v>
      </c>
      <c r="N59" s="74">
        <v>132.30000000000001</v>
      </c>
      <c r="O59" s="74">
        <v>75.45</v>
      </c>
      <c r="P59" s="74">
        <v>79.849999999999994</v>
      </c>
      <c r="Q59" s="74">
        <v>84.8</v>
      </c>
      <c r="R59" s="74">
        <v>94.1</v>
      </c>
      <c r="S59" s="74">
        <v>26.5</v>
      </c>
      <c r="T59" s="74">
        <v>20.3</v>
      </c>
      <c r="U59" s="74">
        <v>32.25</v>
      </c>
      <c r="V59" s="74">
        <v>83</v>
      </c>
      <c r="W59" s="74">
        <v>96.55</v>
      </c>
      <c r="X59" s="74">
        <v>121.55</v>
      </c>
      <c r="Y59" s="74">
        <v>122</v>
      </c>
      <c r="Z59" s="74">
        <v>1935.9</v>
      </c>
    </row>
    <row r="60" spans="1:26" x14ac:dyDescent="0.25">
      <c r="A60" s="1"/>
      <c r="B60" s="72" t="s">
        <v>72</v>
      </c>
      <c r="C60" s="72" t="s">
        <v>76</v>
      </c>
      <c r="D60" s="72" t="s">
        <v>54</v>
      </c>
      <c r="E60" s="73" t="s">
        <v>599</v>
      </c>
      <c r="F60" s="74"/>
      <c r="G60" s="74"/>
      <c r="H60" s="74"/>
      <c r="I60" s="74"/>
      <c r="J60" s="74"/>
      <c r="K60" s="74"/>
      <c r="L60" s="74"/>
      <c r="M60" s="74"/>
      <c r="N60" s="74"/>
      <c r="O60" s="74"/>
      <c r="P60" s="74"/>
      <c r="Q60" s="74"/>
      <c r="R60" s="74"/>
      <c r="S60" s="74"/>
      <c r="T60" s="74"/>
      <c r="U60" s="74"/>
      <c r="V60" s="74"/>
      <c r="W60" s="74"/>
      <c r="X60" s="74"/>
      <c r="Y60" s="74"/>
      <c r="Z60" s="74">
        <v>0</v>
      </c>
    </row>
    <row r="61" spans="1:26" x14ac:dyDescent="0.25">
      <c r="A61" s="1"/>
      <c r="B61" s="72" t="s">
        <v>72</v>
      </c>
      <c r="C61" s="72" t="s">
        <v>990</v>
      </c>
      <c r="D61" s="72" t="s">
        <v>54</v>
      </c>
      <c r="E61" s="73" t="s">
        <v>599</v>
      </c>
      <c r="F61" s="74">
        <v>1084.9000000000001</v>
      </c>
      <c r="G61" s="74">
        <v>1002.2</v>
      </c>
      <c r="H61" s="74">
        <v>961.25</v>
      </c>
      <c r="I61" s="74">
        <v>1039.2</v>
      </c>
      <c r="J61" s="74">
        <v>1046</v>
      </c>
      <c r="K61" s="74">
        <v>2101.1999999999998</v>
      </c>
      <c r="L61" s="74">
        <v>2101.25</v>
      </c>
      <c r="M61" s="74">
        <v>2089.1999999999998</v>
      </c>
      <c r="N61" s="74">
        <v>2077.9499999999998</v>
      </c>
      <c r="O61" s="74">
        <v>2078.35</v>
      </c>
      <c r="P61" s="74">
        <v>2077.75</v>
      </c>
      <c r="Q61" s="74">
        <v>2062.9499999999998</v>
      </c>
      <c r="R61" s="74">
        <v>2064.6999999999998</v>
      </c>
      <c r="S61" s="74">
        <v>2066.6</v>
      </c>
      <c r="T61" s="74">
        <v>2068</v>
      </c>
      <c r="U61" s="74">
        <v>2067.4499999999998</v>
      </c>
      <c r="V61" s="74">
        <v>2061.6999999999998</v>
      </c>
      <c r="W61" s="74">
        <v>2065.4</v>
      </c>
      <c r="X61" s="74">
        <v>2071.75</v>
      </c>
      <c r="Y61" s="74">
        <v>2076.5500000000002</v>
      </c>
      <c r="Z61" s="74">
        <v>36264.35</v>
      </c>
    </row>
    <row r="62" spans="1:26" x14ac:dyDescent="0.25">
      <c r="A62" s="1"/>
      <c r="B62" s="72" t="s">
        <v>72</v>
      </c>
      <c r="C62" s="72" t="s">
        <v>1118</v>
      </c>
      <c r="D62" s="72" t="s">
        <v>54</v>
      </c>
      <c r="E62" s="73" t="s">
        <v>601</v>
      </c>
      <c r="F62" s="74">
        <v>117.45</v>
      </c>
      <c r="G62" s="74">
        <v>276.95</v>
      </c>
      <c r="H62" s="74">
        <v>250.5</v>
      </c>
      <c r="I62" s="74">
        <v>259.45</v>
      </c>
      <c r="J62" s="74">
        <v>274.7</v>
      </c>
      <c r="K62" s="74">
        <v>270.14999999999998</v>
      </c>
      <c r="L62" s="74">
        <v>278.8</v>
      </c>
      <c r="M62" s="74">
        <v>275.89999999999998</v>
      </c>
      <c r="N62" s="74">
        <v>279.5</v>
      </c>
      <c r="O62" s="74">
        <v>273.89999999999998</v>
      </c>
      <c r="P62" s="74">
        <v>270.45</v>
      </c>
      <c r="Q62" s="74">
        <v>267.3</v>
      </c>
      <c r="R62" s="74">
        <v>267.8</v>
      </c>
      <c r="S62" s="74">
        <v>219.4</v>
      </c>
      <c r="T62" s="74">
        <v>269.55</v>
      </c>
      <c r="U62" s="74">
        <v>266.14999999999998</v>
      </c>
      <c r="V62" s="74">
        <v>266.25</v>
      </c>
      <c r="W62" s="74">
        <v>266.55</v>
      </c>
      <c r="X62" s="74">
        <v>261.95</v>
      </c>
      <c r="Y62" s="74">
        <v>251.05</v>
      </c>
      <c r="Z62" s="74">
        <v>5163.75</v>
      </c>
    </row>
    <row r="63" spans="1:26" x14ac:dyDescent="0.25">
      <c r="A63" s="1"/>
      <c r="B63" s="72" t="s">
        <v>72</v>
      </c>
      <c r="C63" s="72" t="s">
        <v>81</v>
      </c>
      <c r="D63" s="72" t="s">
        <v>1119</v>
      </c>
      <c r="E63" s="73" t="s">
        <v>600</v>
      </c>
      <c r="F63" s="74">
        <v>269.95</v>
      </c>
      <c r="G63" s="74">
        <v>1404.75</v>
      </c>
      <c r="H63" s="74"/>
      <c r="I63" s="74"/>
      <c r="J63" s="74"/>
      <c r="K63" s="74"/>
      <c r="L63" s="74">
        <v>913.15</v>
      </c>
      <c r="M63" s="74">
        <v>513.70000000000005</v>
      </c>
      <c r="N63" s="74">
        <v>670.2</v>
      </c>
      <c r="O63" s="74">
        <v>150.19999999999999</v>
      </c>
      <c r="P63" s="74"/>
      <c r="Q63" s="74">
        <v>13.45</v>
      </c>
      <c r="R63" s="74">
        <v>533.20000000000005</v>
      </c>
      <c r="S63" s="74"/>
      <c r="T63" s="74"/>
      <c r="U63" s="74">
        <v>1824.4</v>
      </c>
      <c r="V63" s="74">
        <v>3495.45</v>
      </c>
      <c r="W63" s="74">
        <v>3777.5</v>
      </c>
      <c r="X63" s="74">
        <v>4085.25</v>
      </c>
      <c r="Y63" s="74">
        <v>3588.35</v>
      </c>
      <c r="Z63" s="74">
        <v>21239.55</v>
      </c>
    </row>
    <row r="64" spans="1:26" x14ac:dyDescent="0.25">
      <c r="A64" s="1"/>
      <c r="B64" s="72" t="s">
        <v>72</v>
      </c>
      <c r="C64" s="72" t="s">
        <v>81</v>
      </c>
      <c r="D64" s="72" t="s">
        <v>1120</v>
      </c>
      <c r="E64" s="73" t="s">
        <v>600</v>
      </c>
      <c r="F64" s="74">
        <v>912.6</v>
      </c>
      <c r="G64" s="74">
        <v>4039.75</v>
      </c>
      <c r="H64" s="74">
        <v>3915.5</v>
      </c>
      <c r="I64" s="74">
        <v>3914.85</v>
      </c>
      <c r="J64" s="74">
        <v>3904.35</v>
      </c>
      <c r="K64" s="74">
        <v>3925.05</v>
      </c>
      <c r="L64" s="74">
        <v>3929.85</v>
      </c>
      <c r="M64" s="74">
        <v>3919.6</v>
      </c>
      <c r="N64" s="74">
        <v>3910.55</v>
      </c>
      <c r="O64" s="74">
        <v>3903.45</v>
      </c>
      <c r="P64" s="74">
        <v>954.2</v>
      </c>
      <c r="Q64" s="74">
        <v>2414.4499999999998</v>
      </c>
      <c r="R64" s="74">
        <v>3820.35</v>
      </c>
      <c r="S64" s="74">
        <v>3763.5</v>
      </c>
      <c r="T64" s="74">
        <v>3829.45</v>
      </c>
      <c r="U64" s="74">
        <v>4021.7</v>
      </c>
      <c r="V64" s="74">
        <v>3491.95</v>
      </c>
      <c r="W64" s="74">
        <v>3744.15</v>
      </c>
      <c r="X64" s="74">
        <v>4050.6</v>
      </c>
      <c r="Y64" s="74">
        <v>3569.3</v>
      </c>
      <c r="Z64" s="74">
        <v>69935.199999999997</v>
      </c>
    </row>
    <row r="65" spans="1:26" x14ac:dyDescent="0.25">
      <c r="A65" s="1"/>
      <c r="B65" s="72" t="s">
        <v>72</v>
      </c>
      <c r="C65" s="72" t="s">
        <v>81</v>
      </c>
      <c r="D65" s="72" t="s">
        <v>346</v>
      </c>
      <c r="E65" s="73" t="s">
        <v>600</v>
      </c>
      <c r="F65" s="74"/>
      <c r="G65" s="74"/>
      <c r="H65" s="74">
        <v>362</v>
      </c>
      <c r="I65" s="74">
        <v>663.85</v>
      </c>
      <c r="J65" s="74">
        <v>604.5</v>
      </c>
      <c r="K65" s="74">
        <v>874.05</v>
      </c>
      <c r="L65" s="74">
        <v>1118.5</v>
      </c>
      <c r="M65" s="74"/>
      <c r="N65" s="74"/>
      <c r="O65" s="74"/>
      <c r="P65" s="74"/>
      <c r="Q65" s="74">
        <v>2130.35</v>
      </c>
      <c r="R65" s="74">
        <v>4363.55</v>
      </c>
      <c r="S65" s="74">
        <v>4274.1000000000004</v>
      </c>
      <c r="T65" s="74">
        <v>4333.75</v>
      </c>
      <c r="U65" s="74">
        <v>4515.95</v>
      </c>
      <c r="V65" s="74">
        <v>3498.25</v>
      </c>
      <c r="W65" s="74">
        <v>4136.3500000000004</v>
      </c>
      <c r="X65" s="74">
        <v>4580.05</v>
      </c>
      <c r="Y65" s="74">
        <v>1625.45</v>
      </c>
      <c r="Z65" s="74">
        <v>37080.699999999997</v>
      </c>
    </row>
    <row r="66" spans="1:26" x14ac:dyDescent="0.25">
      <c r="A66" s="1"/>
      <c r="B66" s="72" t="s">
        <v>72</v>
      </c>
      <c r="C66" s="72" t="s">
        <v>81</v>
      </c>
      <c r="D66" s="72" t="s">
        <v>1090</v>
      </c>
      <c r="E66" s="73" t="s">
        <v>600</v>
      </c>
      <c r="F66" s="74">
        <v>264.64999999999998</v>
      </c>
      <c r="G66" s="74">
        <v>1699.25</v>
      </c>
      <c r="H66" s="74">
        <v>1634.05</v>
      </c>
      <c r="I66" s="74">
        <v>1640.25</v>
      </c>
      <c r="J66" s="74">
        <v>1639.05</v>
      </c>
      <c r="K66" s="74">
        <v>1657.15</v>
      </c>
      <c r="L66" s="74">
        <v>1650.3</v>
      </c>
      <c r="M66" s="74">
        <v>1651.15</v>
      </c>
      <c r="N66" s="74">
        <v>1634.6</v>
      </c>
      <c r="O66" s="74">
        <v>1629.5</v>
      </c>
      <c r="P66" s="74"/>
      <c r="Q66" s="74">
        <v>1725</v>
      </c>
      <c r="R66" s="74">
        <v>4075.3</v>
      </c>
      <c r="S66" s="74">
        <v>3986.6</v>
      </c>
      <c r="T66" s="74">
        <v>4029.7</v>
      </c>
      <c r="U66" s="74">
        <v>4999.8999999999996</v>
      </c>
      <c r="V66" s="74">
        <v>5485.1</v>
      </c>
      <c r="W66" s="74">
        <v>5865.35</v>
      </c>
      <c r="X66" s="74">
        <v>6251.3</v>
      </c>
      <c r="Y66" s="74">
        <v>4626.55</v>
      </c>
      <c r="Z66" s="74">
        <v>56144.75</v>
      </c>
    </row>
    <row r="67" spans="1:26" x14ac:dyDescent="0.25">
      <c r="A67" s="1"/>
      <c r="B67" s="72" t="s">
        <v>72</v>
      </c>
      <c r="C67" s="72" t="s">
        <v>84</v>
      </c>
      <c r="D67" s="72" t="s">
        <v>266</v>
      </c>
      <c r="E67" s="73" t="s">
        <v>600</v>
      </c>
      <c r="F67" s="74">
        <v>158.69999999999999</v>
      </c>
      <c r="G67" s="74">
        <v>511.65</v>
      </c>
      <c r="H67" s="74">
        <v>333.5</v>
      </c>
      <c r="I67" s="74">
        <v>341.55</v>
      </c>
      <c r="J67" s="74"/>
      <c r="K67" s="74"/>
      <c r="L67" s="74"/>
      <c r="M67" s="74"/>
      <c r="N67" s="74"/>
      <c r="O67" s="74"/>
      <c r="P67" s="74"/>
      <c r="Q67" s="74"/>
      <c r="R67" s="74"/>
      <c r="S67" s="74"/>
      <c r="T67" s="74"/>
      <c r="U67" s="74"/>
      <c r="V67" s="74"/>
      <c r="W67" s="74"/>
      <c r="X67" s="74"/>
      <c r="Y67" s="74"/>
      <c r="Z67" s="74">
        <v>1345.4</v>
      </c>
    </row>
    <row r="68" spans="1:26" x14ac:dyDescent="0.25">
      <c r="A68" s="1"/>
      <c r="B68" s="72" t="s">
        <v>72</v>
      </c>
      <c r="C68" s="72" t="s">
        <v>84</v>
      </c>
      <c r="D68" s="72" t="s">
        <v>268</v>
      </c>
      <c r="E68" s="73" t="s">
        <v>600</v>
      </c>
      <c r="F68" s="74"/>
      <c r="G68" s="74"/>
      <c r="H68" s="74"/>
      <c r="I68" s="74"/>
      <c r="J68" s="74"/>
      <c r="K68" s="74"/>
      <c r="L68" s="74"/>
      <c r="M68" s="74"/>
      <c r="N68" s="74"/>
      <c r="O68" s="74"/>
      <c r="P68" s="74"/>
      <c r="Q68" s="74"/>
      <c r="R68" s="74"/>
      <c r="S68" s="74"/>
      <c r="T68" s="74"/>
      <c r="U68" s="74"/>
      <c r="V68" s="74"/>
      <c r="W68" s="74"/>
      <c r="X68" s="74"/>
      <c r="Y68" s="74"/>
      <c r="Z68" s="74">
        <v>0</v>
      </c>
    </row>
    <row r="69" spans="1:26" x14ac:dyDescent="0.25">
      <c r="A69" s="1"/>
      <c r="B69" s="72" t="s">
        <v>72</v>
      </c>
      <c r="C69" s="72" t="s">
        <v>1121</v>
      </c>
      <c r="D69" s="72" t="s">
        <v>266</v>
      </c>
      <c r="E69" s="73" t="s">
        <v>600</v>
      </c>
      <c r="F69" s="74"/>
      <c r="G69" s="74"/>
      <c r="H69" s="74"/>
      <c r="I69" s="74"/>
      <c r="J69" s="74"/>
      <c r="K69" s="74"/>
      <c r="L69" s="74"/>
      <c r="M69" s="74"/>
      <c r="N69" s="74"/>
      <c r="O69" s="74"/>
      <c r="P69" s="74"/>
      <c r="Q69" s="74"/>
      <c r="R69" s="74"/>
      <c r="S69" s="74"/>
      <c r="T69" s="74"/>
      <c r="U69" s="74"/>
      <c r="V69" s="74"/>
      <c r="W69" s="74"/>
      <c r="X69" s="74"/>
      <c r="Y69" s="74"/>
      <c r="Z69" s="74">
        <v>0</v>
      </c>
    </row>
    <row r="70" spans="1:26" x14ac:dyDescent="0.25">
      <c r="A70" s="1"/>
      <c r="B70" s="72" t="s">
        <v>72</v>
      </c>
      <c r="C70" s="72" t="s">
        <v>1121</v>
      </c>
      <c r="D70" s="72" t="s">
        <v>1122</v>
      </c>
      <c r="E70" s="73" t="s">
        <v>600</v>
      </c>
      <c r="F70" s="74"/>
      <c r="G70" s="74"/>
      <c r="H70" s="74"/>
      <c r="I70" s="74"/>
      <c r="J70" s="74"/>
      <c r="K70" s="74"/>
      <c r="L70" s="74"/>
      <c r="M70" s="74"/>
      <c r="N70" s="74"/>
      <c r="O70" s="74"/>
      <c r="P70" s="74"/>
      <c r="Q70" s="74"/>
      <c r="R70" s="74"/>
      <c r="S70" s="74"/>
      <c r="T70" s="74"/>
      <c r="U70" s="74"/>
      <c r="V70" s="74"/>
      <c r="W70" s="74"/>
      <c r="X70" s="74"/>
      <c r="Y70" s="74"/>
      <c r="Z70" s="74">
        <v>0</v>
      </c>
    </row>
    <row r="71" spans="1:26" x14ac:dyDescent="0.25">
      <c r="A71" s="1"/>
      <c r="B71" s="72" t="s">
        <v>72</v>
      </c>
      <c r="C71" s="72" t="s">
        <v>1121</v>
      </c>
      <c r="D71" s="72" t="s">
        <v>1123</v>
      </c>
      <c r="E71" s="73" t="s">
        <v>600</v>
      </c>
      <c r="F71" s="74"/>
      <c r="G71" s="74"/>
      <c r="H71" s="74"/>
      <c r="I71" s="74"/>
      <c r="J71" s="74"/>
      <c r="K71" s="74"/>
      <c r="L71" s="74"/>
      <c r="M71" s="74"/>
      <c r="N71" s="74"/>
      <c r="O71" s="74"/>
      <c r="P71" s="74"/>
      <c r="Q71" s="74"/>
      <c r="R71" s="74"/>
      <c r="S71" s="74"/>
      <c r="T71" s="74"/>
      <c r="U71" s="74"/>
      <c r="V71" s="74"/>
      <c r="W71" s="74"/>
      <c r="X71" s="74"/>
      <c r="Y71" s="74"/>
      <c r="Z71" s="74">
        <v>0</v>
      </c>
    </row>
    <row r="72" spans="1:26" x14ac:dyDescent="0.25">
      <c r="A72" s="1"/>
      <c r="B72" s="72" t="s">
        <v>72</v>
      </c>
      <c r="C72" s="72" t="s">
        <v>1124</v>
      </c>
      <c r="D72" s="72" t="s">
        <v>524</v>
      </c>
      <c r="E72" s="73" t="s">
        <v>600</v>
      </c>
      <c r="F72" s="74"/>
      <c r="G72" s="74"/>
      <c r="H72" s="74"/>
      <c r="I72" s="74"/>
      <c r="J72" s="74"/>
      <c r="K72" s="74"/>
      <c r="L72" s="74"/>
      <c r="M72" s="74"/>
      <c r="N72" s="74"/>
      <c r="O72" s="74"/>
      <c r="P72" s="74"/>
      <c r="Q72" s="74"/>
      <c r="R72" s="74"/>
      <c r="S72" s="74"/>
      <c r="T72" s="74"/>
      <c r="U72" s="74"/>
      <c r="V72" s="74"/>
      <c r="W72" s="74"/>
      <c r="X72" s="74"/>
      <c r="Y72" s="74"/>
      <c r="Z72" s="74">
        <v>0</v>
      </c>
    </row>
    <row r="73" spans="1:26" x14ac:dyDescent="0.25">
      <c r="A73" s="1"/>
      <c r="B73" s="72" t="s">
        <v>72</v>
      </c>
      <c r="C73" s="72" t="s">
        <v>1124</v>
      </c>
      <c r="D73" s="72" t="s">
        <v>1125</v>
      </c>
      <c r="E73" s="73" t="s">
        <v>600</v>
      </c>
      <c r="F73" s="74"/>
      <c r="G73" s="74"/>
      <c r="H73" s="74"/>
      <c r="I73" s="74"/>
      <c r="J73" s="74"/>
      <c r="K73" s="74"/>
      <c r="L73" s="74"/>
      <c r="M73" s="74"/>
      <c r="N73" s="74"/>
      <c r="O73" s="74"/>
      <c r="P73" s="74"/>
      <c r="Q73" s="74"/>
      <c r="R73" s="74"/>
      <c r="S73" s="74"/>
      <c r="T73" s="74"/>
      <c r="U73" s="74"/>
      <c r="V73" s="74"/>
      <c r="W73" s="74"/>
      <c r="X73" s="74"/>
      <c r="Y73" s="74"/>
      <c r="Z73" s="74">
        <v>0</v>
      </c>
    </row>
    <row r="74" spans="1:26" x14ac:dyDescent="0.25">
      <c r="A74" s="1"/>
      <c r="B74" s="72" t="s">
        <v>72</v>
      </c>
      <c r="C74" s="72" t="s">
        <v>1124</v>
      </c>
      <c r="D74" s="72" t="s">
        <v>346</v>
      </c>
      <c r="E74" s="73" t="s">
        <v>600</v>
      </c>
      <c r="F74" s="74"/>
      <c r="G74" s="74"/>
      <c r="H74" s="74"/>
      <c r="I74" s="74"/>
      <c r="J74" s="74"/>
      <c r="K74" s="74"/>
      <c r="L74" s="74"/>
      <c r="M74" s="74"/>
      <c r="N74" s="74"/>
      <c r="O74" s="74"/>
      <c r="P74" s="74"/>
      <c r="Q74" s="74"/>
      <c r="R74" s="74"/>
      <c r="S74" s="74"/>
      <c r="T74" s="74"/>
      <c r="U74" s="74"/>
      <c r="V74" s="74"/>
      <c r="W74" s="74"/>
      <c r="X74" s="74"/>
      <c r="Y74" s="74"/>
      <c r="Z74" s="74">
        <v>0</v>
      </c>
    </row>
    <row r="75" spans="1:26" x14ac:dyDescent="0.25">
      <c r="A75" s="1"/>
      <c r="B75" s="72" t="s">
        <v>86</v>
      </c>
      <c r="C75" s="72" t="s">
        <v>87</v>
      </c>
      <c r="D75" s="72" t="s">
        <v>1126</v>
      </c>
      <c r="E75" s="73" t="s">
        <v>600</v>
      </c>
      <c r="F75" s="74">
        <v>540.9</v>
      </c>
      <c r="G75" s="74">
        <v>2068.35</v>
      </c>
      <c r="H75" s="74">
        <v>3811.2</v>
      </c>
      <c r="I75" s="74">
        <v>1160</v>
      </c>
      <c r="J75" s="74">
        <v>3221.5</v>
      </c>
      <c r="K75" s="74">
        <v>181.35</v>
      </c>
      <c r="L75" s="74"/>
      <c r="M75" s="74"/>
      <c r="N75" s="74">
        <v>2177.4924799999999</v>
      </c>
      <c r="O75" s="74">
        <v>3600.45</v>
      </c>
      <c r="P75" s="74">
        <v>3450.25</v>
      </c>
      <c r="Q75" s="74">
        <v>3789</v>
      </c>
      <c r="R75" s="74">
        <v>3580.6</v>
      </c>
      <c r="S75" s="74">
        <v>3761.4</v>
      </c>
      <c r="T75" s="74">
        <v>3752.65</v>
      </c>
      <c r="U75" s="74">
        <v>3592.4</v>
      </c>
      <c r="V75" s="74"/>
      <c r="W75" s="74"/>
      <c r="X75" s="74"/>
      <c r="Y75" s="74"/>
      <c r="Z75" s="74">
        <v>38687.542479999996</v>
      </c>
    </row>
    <row r="76" spans="1:26" x14ac:dyDescent="0.25">
      <c r="A76" s="1"/>
      <c r="B76" s="72" t="s">
        <v>86</v>
      </c>
      <c r="C76" s="72" t="s">
        <v>87</v>
      </c>
      <c r="D76" s="72" t="s">
        <v>1127</v>
      </c>
      <c r="E76" s="73" t="s">
        <v>600</v>
      </c>
      <c r="F76" s="74">
        <v>3349.35</v>
      </c>
      <c r="G76" s="74">
        <v>2142.9</v>
      </c>
      <c r="H76" s="74">
        <v>2465.15</v>
      </c>
      <c r="I76" s="74">
        <v>1809.2</v>
      </c>
      <c r="J76" s="74">
        <v>3719.85</v>
      </c>
      <c r="K76" s="74">
        <v>3820.7</v>
      </c>
      <c r="L76" s="74">
        <v>3603.55</v>
      </c>
      <c r="M76" s="74">
        <v>3461.8</v>
      </c>
      <c r="N76" s="74">
        <v>3852.1672699999999</v>
      </c>
      <c r="O76" s="74">
        <v>3611.25</v>
      </c>
      <c r="P76" s="74">
        <v>3451.05</v>
      </c>
      <c r="Q76" s="74">
        <v>3793.7</v>
      </c>
      <c r="R76" s="74">
        <v>3584.4</v>
      </c>
      <c r="S76" s="74">
        <v>3769.35</v>
      </c>
      <c r="T76" s="74"/>
      <c r="U76" s="74"/>
      <c r="V76" s="74"/>
      <c r="W76" s="74">
        <v>946.66472499999998</v>
      </c>
      <c r="X76" s="74">
        <v>3925.45</v>
      </c>
      <c r="Y76" s="74">
        <v>3474.6</v>
      </c>
      <c r="Z76" s="74">
        <v>54781.131995000003</v>
      </c>
    </row>
    <row r="77" spans="1:26" x14ac:dyDescent="0.25">
      <c r="A77" s="1"/>
      <c r="B77" s="72" t="s">
        <v>86</v>
      </c>
      <c r="C77" s="72" t="s">
        <v>87</v>
      </c>
      <c r="D77" s="72" t="s">
        <v>1128</v>
      </c>
      <c r="E77" s="73" t="s">
        <v>600</v>
      </c>
      <c r="F77" s="74">
        <v>1911.5</v>
      </c>
      <c r="G77" s="74">
        <v>906.1</v>
      </c>
      <c r="H77" s="74">
        <v>3346.85</v>
      </c>
      <c r="I77" s="74">
        <v>1152.95</v>
      </c>
      <c r="J77" s="74">
        <v>3700.35</v>
      </c>
      <c r="K77" s="74">
        <v>2137.0500000000002</v>
      </c>
      <c r="L77" s="74">
        <v>1394.6</v>
      </c>
      <c r="M77" s="74">
        <v>1680.45</v>
      </c>
      <c r="N77" s="74">
        <v>3124.3721500000001</v>
      </c>
      <c r="O77" s="74">
        <v>4018.4</v>
      </c>
      <c r="P77" s="74">
        <v>3931.2</v>
      </c>
      <c r="Q77" s="74">
        <v>4124.05</v>
      </c>
      <c r="R77" s="74">
        <v>4001.7</v>
      </c>
      <c r="S77" s="74">
        <v>4120.5</v>
      </c>
      <c r="T77" s="74">
        <v>2006.5</v>
      </c>
      <c r="U77" s="74">
        <v>1924.9</v>
      </c>
      <c r="V77" s="74"/>
      <c r="W77" s="74">
        <v>435.18518999999998</v>
      </c>
      <c r="X77" s="74">
        <v>2046.6</v>
      </c>
      <c r="Y77" s="74">
        <v>1922.2</v>
      </c>
      <c r="Z77" s="74">
        <v>47885.457340000001</v>
      </c>
    </row>
    <row r="78" spans="1:26" x14ac:dyDescent="0.25">
      <c r="A78" s="1"/>
      <c r="B78" s="72" t="s">
        <v>640</v>
      </c>
      <c r="C78" s="72" t="s">
        <v>991</v>
      </c>
      <c r="D78" s="72" t="s">
        <v>54</v>
      </c>
      <c r="E78" s="73" t="s">
        <v>599</v>
      </c>
      <c r="F78" s="74">
        <v>501.9</v>
      </c>
      <c r="G78" s="74">
        <v>501.6</v>
      </c>
      <c r="H78" s="74">
        <v>501.6</v>
      </c>
      <c r="I78" s="74">
        <v>501.6</v>
      </c>
      <c r="J78" s="74">
        <v>426.3</v>
      </c>
      <c r="K78" s="74">
        <v>412.05</v>
      </c>
      <c r="L78" s="74">
        <v>502.55</v>
      </c>
      <c r="M78" s="74">
        <v>491.7</v>
      </c>
      <c r="N78" s="74">
        <v>446.9</v>
      </c>
      <c r="O78" s="74">
        <v>446.1</v>
      </c>
      <c r="P78" s="74">
        <v>499.15</v>
      </c>
      <c r="Q78" s="74">
        <v>499.6</v>
      </c>
      <c r="R78" s="74">
        <v>449.7</v>
      </c>
      <c r="S78" s="74">
        <v>417.35</v>
      </c>
      <c r="T78" s="74">
        <v>405.75</v>
      </c>
      <c r="U78" s="74">
        <v>429.7</v>
      </c>
      <c r="V78" s="74">
        <v>378.65</v>
      </c>
      <c r="W78" s="74">
        <v>338.9</v>
      </c>
      <c r="X78" s="74">
        <v>313.8</v>
      </c>
      <c r="Y78" s="74">
        <v>258.75</v>
      </c>
      <c r="Z78" s="74">
        <v>8723.65</v>
      </c>
    </row>
    <row r="79" spans="1:26" x14ac:dyDescent="0.25">
      <c r="A79" s="1"/>
      <c r="B79" s="72" t="s">
        <v>640</v>
      </c>
      <c r="C79" s="72" t="s">
        <v>992</v>
      </c>
      <c r="D79" s="72" t="s">
        <v>54</v>
      </c>
      <c r="E79" s="73" t="s">
        <v>599</v>
      </c>
      <c r="F79" s="74">
        <v>162.35</v>
      </c>
      <c r="G79" s="74">
        <v>157.9</v>
      </c>
      <c r="H79" s="74">
        <v>171.4</v>
      </c>
      <c r="I79" s="74">
        <v>186.45</v>
      </c>
      <c r="J79" s="74">
        <v>190.75</v>
      </c>
      <c r="K79" s="74">
        <v>185.35</v>
      </c>
      <c r="L79" s="74">
        <v>145.25</v>
      </c>
      <c r="M79" s="74">
        <v>127.55</v>
      </c>
      <c r="N79" s="74">
        <v>119.2</v>
      </c>
      <c r="O79" s="74">
        <v>133.15</v>
      </c>
      <c r="P79" s="74">
        <v>182.2</v>
      </c>
      <c r="Q79" s="74">
        <v>142.19999999999999</v>
      </c>
      <c r="R79" s="74">
        <v>124.9</v>
      </c>
      <c r="S79" s="74">
        <v>117.8</v>
      </c>
      <c r="T79" s="74">
        <v>117.05</v>
      </c>
      <c r="U79" s="74">
        <v>140.80000000000001</v>
      </c>
      <c r="V79" s="74">
        <v>123.8</v>
      </c>
      <c r="W79" s="74">
        <v>107</v>
      </c>
      <c r="X79" s="74">
        <v>99.85</v>
      </c>
      <c r="Y79" s="74">
        <v>98.6</v>
      </c>
      <c r="Z79" s="74">
        <v>2833.55</v>
      </c>
    </row>
    <row r="80" spans="1:26" x14ac:dyDescent="0.25">
      <c r="A80" s="1"/>
      <c r="B80" s="72" t="s">
        <v>641</v>
      </c>
      <c r="C80" s="72" t="s">
        <v>993</v>
      </c>
      <c r="D80" s="72" t="s">
        <v>54</v>
      </c>
      <c r="E80" s="73" t="s">
        <v>599</v>
      </c>
      <c r="F80" s="74">
        <v>489.6</v>
      </c>
      <c r="G80" s="74">
        <v>489.6</v>
      </c>
      <c r="H80" s="74">
        <v>453.9</v>
      </c>
      <c r="I80" s="74">
        <v>489.6</v>
      </c>
      <c r="J80" s="74">
        <v>489.6</v>
      </c>
      <c r="K80" s="74">
        <v>489.6</v>
      </c>
      <c r="L80" s="74">
        <v>489.6</v>
      </c>
      <c r="M80" s="74">
        <v>479.4</v>
      </c>
      <c r="N80" s="74">
        <v>489.6</v>
      </c>
      <c r="O80" s="74">
        <v>487.1</v>
      </c>
      <c r="P80" s="74">
        <v>478.3</v>
      </c>
      <c r="Q80" s="74">
        <v>435.75</v>
      </c>
      <c r="R80" s="74">
        <v>412.95</v>
      </c>
      <c r="S80" s="74">
        <v>385.5</v>
      </c>
      <c r="T80" s="74">
        <v>361.9</v>
      </c>
      <c r="U80" s="74">
        <v>342.45</v>
      </c>
      <c r="V80" s="74">
        <v>330.8</v>
      </c>
      <c r="W80" s="74">
        <v>314.75</v>
      </c>
      <c r="X80" s="74">
        <v>305.64999999999998</v>
      </c>
      <c r="Y80" s="74">
        <v>298.2</v>
      </c>
      <c r="Z80" s="74">
        <v>8513.85</v>
      </c>
    </row>
    <row r="81" spans="1:26" x14ac:dyDescent="0.25">
      <c r="A81" s="1"/>
      <c r="B81" s="72" t="s">
        <v>641</v>
      </c>
      <c r="C81" s="72" t="s">
        <v>994</v>
      </c>
      <c r="D81" s="72" t="s">
        <v>54</v>
      </c>
      <c r="E81" s="73" t="s">
        <v>599</v>
      </c>
      <c r="F81" s="74">
        <v>489.6</v>
      </c>
      <c r="G81" s="74">
        <v>489.6</v>
      </c>
      <c r="H81" s="74">
        <v>464.1</v>
      </c>
      <c r="I81" s="74">
        <v>489.6</v>
      </c>
      <c r="J81" s="74">
        <v>489.6</v>
      </c>
      <c r="K81" s="74">
        <v>489.6</v>
      </c>
      <c r="L81" s="74">
        <v>489.6</v>
      </c>
      <c r="M81" s="74">
        <v>481.8</v>
      </c>
      <c r="N81" s="74">
        <v>489.6</v>
      </c>
      <c r="O81" s="74">
        <v>489.6</v>
      </c>
      <c r="P81" s="74">
        <v>489.6</v>
      </c>
      <c r="Q81" s="74">
        <v>453.1</v>
      </c>
      <c r="R81" s="74">
        <v>434.9</v>
      </c>
      <c r="S81" s="74">
        <v>407</v>
      </c>
      <c r="T81" s="74">
        <v>386.45</v>
      </c>
      <c r="U81" s="74">
        <v>363.4</v>
      </c>
      <c r="V81" s="74">
        <v>351.25</v>
      </c>
      <c r="W81" s="74">
        <v>332.35</v>
      </c>
      <c r="X81" s="74">
        <v>322.45</v>
      </c>
      <c r="Y81" s="74">
        <v>316.35000000000002</v>
      </c>
      <c r="Z81" s="74">
        <v>8719.5499999999993</v>
      </c>
    </row>
    <row r="82" spans="1:26" x14ac:dyDescent="0.25">
      <c r="A82" s="1"/>
      <c r="B82" s="72" t="s">
        <v>641</v>
      </c>
      <c r="C82" s="72" t="s">
        <v>995</v>
      </c>
      <c r="D82" s="72" t="s">
        <v>54</v>
      </c>
      <c r="E82" s="73" t="s">
        <v>599</v>
      </c>
      <c r="F82" s="74">
        <v>484.8</v>
      </c>
      <c r="G82" s="74">
        <v>484.8</v>
      </c>
      <c r="H82" s="74">
        <v>459.55</v>
      </c>
      <c r="I82" s="74">
        <v>484.8</v>
      </c>
      <c r="J82" s="74">
        <v>484.8</v>
      </c>
      <c r="K82" s="74">
        <v>484.8</v>
      </c>
      <c r="L82" s="74">
        <v>484.8</v>
      </c>
      <c r="M82" s="74">
        <v>472.1</v>
      </c>
      <c r="N82" s="74">
        <v>484.8</v>
      </c>
      <c r="O82" s="74">
        <v>484.8</v>
      </c>
      <c r="P82" s="74">
        <v>484.8</v>
      </c>
      <c r="Q82" s="74">
        <v>443.5</v>
      </c>
      <c r="R82" s="74">
        <v>426.95</v>
      </c>
      <c r="S82" s="74">
        <v>401.1</v>
      </c>
      <c r="T82" s="74">
        <v>382.8</v>
      </c>
      <c r="U82" s="74">
        <v>360.55</v>
      </c>
      <c r="V82" s="74">
        <v>350.45</v>
      </c>
      <c r="W82" s="74">
        <v>331.35</v>
      </c>
      <c r="X82" s="74">
        <v>327.75</v>
      </c>
      <c r="Y82" s="74">
        <v>315.45</v>
      </c>
      <c r="Z82" s="74">
        <v>8634.75</v>
      </c>
    </row>
    <row r="83" spans="1:26" x14ac:dyDescent="0.25">
      <c r="A83" s="1"/>
      <c r="B83" s="72" t="s">
        <v>641</v>
      </c>
      <c r="C83" s="72" t="s">
        <v>996</v>
      </c>
      <c r="D83" s="72" t="s">
        <v>54</v>
      </c>
      <c r="E83" s="73" t="s">
        <v>599</v>
      </c>
      <c r="F83" s="74">
        <v>198</v>
      </c>
      <c r="G83" s="74">
        <v>188.9</v>
      </c>
      <c r="H83" s="74">
        <v>188.2</v>
      </c>
      <c r="I83" s="74">
        <v>176.6</v>
      </c>
      <c r="J83" s="74">
        <v>175.8</v>
      </c>
      <c r="K83" s="74">
        <v>187.6</v>
      </c>
      <c r="L83" s="74">
        <v>1.4</v>
      </c>
      <c r="M83" s="74"/>
      <c r="N83" s="74"/>
      <c r="O83" s="74">
        <v>26.35</v>
      </c>
      <c r="P83" s="74">
        <v>113.75</v>
      </c>
      <c r="Q83" s="74">
        <v>125.05</v>
      </c>
      <c r="R83" s="74">
        <v>151.80000000000001</v>
      </c>
      <c r="S83" s="74">
        <v>200.4</v>
      </c>
      <c r="T83" s="74">
        <v>189.6</v>
      </c>
      <c r="U83" s="74">
        <v>192.45</v>
      </c>
      <c r="V83" s="74">
        <v>189.55</v>
      </c>
      <c r="W83" s="74">
        <v>186.6</v>
      </c>
      <c r="X83" s="74">
        <v>137.69999999999999</v>
      </c>
      <c r="Y83" s="74">
        <v>119.4</v>
      </c>
      <c r="Z83" s="74">
        <v>2749.15</v>
      </c>
    </row>
    <row r="84" spans="1:26" x14ac:dyDescent="0.25">
      <c r="A84" s="1"/>
      <c r="B84" s="72" t="s">
        <v>647</v>
      </c>
      <c r="C84" s="72" t="s">
        <v>1129</v>
      </c>
      <c r="D84" s="72" t="s">
        <v>1130</v>
      </c>
      <c r="E84" s="73" t="s">
        <v>600</v>
      </c>
      <c r="F84" s="74">
        <v>713</v>
      </c>
      <c r="G84" s="74">
        <v>65.7</v>
      </c>
      <c r="H84" s="74"/>
      <c r="I84" s="74"/>
      <c r="J84" s="74"/>
      <c r="K84" s="74"/>
      <c r="L84" s="74"/>
      <c r="M84" s="74"/>
      <c r="N84" s="74"/>
      <c r="O84" s="74"/>
      <c r="P84" s="74"/>
      <c r="Q84" s="74"/>
      <c r="R84" s="74"/>
      <c r="S84" s="74"/>
      <c r="T84" s="74">
        <v>435.4</v>
      </c>
      <c r="U84" s="74">
        <v>283.25</v>
      </c>
      <c r="V84" s="74">
        <v>617.20000000000005</v>
      </c>
      <c r="W84" s="74">
        <v>971.25</v>
      </c>
      <c r="X84" s="74">
        <v>970.65</v>
      </c>
      <c r="Y84" s="74">
        <v>814.75</v>
      </c>
      <c r="Z84" s="74">
        <v>4871.2</v>
      </c>
    </row>
    <row r="85" spans="1:26" x14ac:dyDescent="0.25">
      <c r="A85" s="1"/>
      <c r="B85" s="72" t="s">
        <v>647</v>
      </c>
      <c r="C85" s="72" t="s">
        <v>1129</v>
      </c>
      <c r="D85" s="72" t="s">
        <v>1131</v>
      </c>
      <c r="E85" s="73" t="s">
        <v>600</v>
      </c>
      <c r="F85" s="74"/>
      <c r="G85" s="74"/>
      <c r="H85" s="74"/>
      <c r="I85" s="74"/>
      <c r="J85" s="74"/>
      <c r="K85" s="74"/>
      <c r="L85" s="74"/>
      <c r="M85" s="74"/>
      <c r="N85" s="74"/>
      <c r="O85" s="74"/>
      <c r="P85" s="74"/>
      <c r="Q85" s="74"/>
      <c r="R85" s="74"/>
      <c r="S85" s="74"/>
      <c r="T85" s="74"/>
      <c r="U85" s="74"/>
      <c r="V85" s="74">
        <v>45.1</v>
      </c>
      <c r="W85" s="74">
        <v>259.10000000000002</v>
      </c>
      <c r="X85" s="74">
        <v>296.75</v>
      </c>
      <c r="Y85" s="74">
        <v>437.25</v>
      </c>
      <c r="Z85" s="74">
        <v>1038.2</v>
      </c>
    </row>
    <row r="86" spans="1:26" x14ac:dyDescent="0.25">
      <c r="A86" s="1"/>
      <c r="B86" s="72" t="s">
        <v>617</v>
      </c>
      <c r="C86" s="72" t="s">
        <v>1132</v>
      </c>
      <c r="D86" s="72" t="s">
        <v>1132</v>
      </c>
      <c r="E86" s="73" t="s">
        <v>601</v>
      </c>
      <c r="F86" s="74">
        <v>295.60000000000002</v>
      </c>
      <c r="G86" s="74">
        <v>631.65</v>
      </c>
      <c r="H86" s="74">
        <v>552.5</v>
      </c>
      <c r="I86" s="74">
        <v>657.55</v>
      </c>
      <c r="J86" s="74">
        <v>575.1</v>
      </c>
      <c r="K86" s="74">
        <v>575.95000000000005</v>
      </c>
      <c r="L86" s="74">
        <v>655</v>
      </c>
      <c r="M86" s="74">
        <v>642.5</v>
      </c>
      <c r="N86" s="74">
        <v>656.05</v>
      </c>
      <c r="O86" s="74">
        <v>649.25</v>
      </c>
      <c r="P86" s="74">
        <v>638.5</v>
      </c>
      <c r="Q86" s="74">
        <v>649.54999999999995</v>
      </c>
      <c r="R86" s="74">
        <v>647.25</v>
      </c>
      <c r="S86" s="74">
        <v>576.5</v>
      </c>
      <c r="T86" s="74">
        <v>632.29999999999995</v>
      </c>
      <c r="U86" s="74">
        <v>620.54999999999995</v>
      </c>
      <c r="V86" s="74">
        <v>630.65</v>
      </c>
      <c r="W86" s="74">
        <v>632.04999999999995</v>
      </c>
      <c r="X86" s="74">
        <v>629</v>
      </c>
      <c r="Y86" s="74">
        <v>557.79999999999995</v>
      </c>
      <c r="Z86" s="74">
        <v>12105.3</v>
      </c>
    </row>
    <row r="87" spans="1:26" x14ac:dyDescent="0.25">
      <c r="A87" s="1"/>
      <c r="B87" s="72" t="s">
        <v>642</v>
      </c>
      <c r="C87" s="72" t="s">
        <v>1133</v>
      </c>
      <c r="D87" s="72" t="s">
        <v>54</v>
      </c>
      <c r="E87" s="73" t="s">
        <v>602</v>
      </c>
      <c r="F87" s="74">
        <v>69.95</v>
      </c>
      <c r="G87" s="74">
        <v>74.099999999999994</v>
      </c>
      <c r="H87" s="74">
        <v>183.9</v>
      </c>
      <c r="I87" s="74">
        <v>119.35</v>
      </c>
      <c r="J87" s="74">
        <v>80.55</v>
      </c>
      <c r="K87" s="74">
        <v>65.5</v>
      </c>
      <c r="L87" s="74">
        <v>87.75</v>
      </c>
      <c r="M87" s="74">
        <v>172.9</v>
      </c>
      <c r="N87" s="74">
        <v>236.3</v>
      </c>
      <c r="O87" s="74">
        <v>321.3</v>
      </c>
      <c r="P87" s="74">
        <v>209.45</v>
      </c>
      <c r="Q87" s="74">
        <v>224.85</v>
      </c>
      <c r="R87" s="74">
        <v>283.35000000000002</v>
      </c>
      <c r="S87" s="74">
        <v>246.35</v>
      </c>
      <c r="T87" s="74">
        <v>163.19999999999999</v>
      </c>
      <c r="U87" s="74">
        <v>46.6</v>
      </c>
      <c r="V87" s="74">
        <v>48.65</v>
      </c>
      <c r="W87" s="74">
        <v>49.35</v>
      </c>
      <c r="X87" s="74">
        <v>64.8</v>
      </c>
      <c r="Y87" s="74">
        <v>181.3</v>
      </c>
      <c r="Z87" s="74">
        <v>2929.5</v>
      </c>
    </row>
    <row r="88" spans="1:26" x14ac:dyDescent="0.25">
      <c r="A88" s="1"/>
      <c r="B88" s="72" t="s">
        <v>618</v>
      </c>
      <c r="C88" s="72" t="s">
        <v>1134</v>
      </c>
      <c r="D88" s="72" t="s">
        <v>54</v>
      </c>
      <c r="E88" s="73" t="s">
        <v>602</v>
      </c>
      <c r="F88" s="74">
        <v>92.8</v>
      </c>
      <c r="G88" s="74">
        <v>92.65</v>
      </c>
      <c r="H88" s="74">
        <v>243.4</v>
      </c>
      <c r="I88" s="74">
        <v>161.75</v>
      </c>
      <c r="J88" s="74">
        <v>107.5</v>
      </c>
      <c r="K88" s="74">
        <v>91.1</v>
      </c>
      <c r="L88" s="74">
        <v>131.80000000000001</v>
      </c>
      <c r="M88" s="74">
        <v>226.5</v>
      </c>
      <c r="N88" s="74">
        <v>314.64999999999998</v>
      </c>
      <c r="O88" s="74">
        <v>371.75</v>
      </c>
      <c r="P88" s="74">
        <v>314.45</v>
      </c>
      <c r="Q88" s="74">
        <v>329.2</v>
      </c>
      <c r="R88" s="74">
        <v>366.4</v>
      </c>
      <c r="S88" s="74">
        <v>320.85000000000002</v>
      </c>
      <c r="T88" s="74">
        <v>220.75</v>
      </c>
      <c r="U88" s="74">
        <v>63.45</v>
      </c>
      <c r="V88" s="74">
        <v>28.45</v>
      </c>
      <c r="W88" s="74">
        <v>33.299999999999997</v>
      </c>
      <c r="X88" s="74">
        <v>88.75</v>
      </c>
      <c r="Y88" s="74">
        <v>275.14999999999998</v>
      </c>
      <c r="Z88" s="74">
        <v>3874.65</v>
      </c>
    </row>
    <row r="89" spans="1:26" x14ac:dyDescent="0.25">
      <c r="A89" s="1"/>
      <c r="B89" s="72" t="s">
        <v>625</v>
      </c>
      <c r="C89" s="72" t="s">
        <v>997</v>
      </c>
      <c r="D89" s="72" t="s">
        <v>1092</v>
      </c>
      <c r="E89" s="73" t="s">
        <v>599</v>
      </c>
      <c r="F89" s="74">
        <v>89.4</v>
      </c>
      <c r="G89" s="74">
        <v>89.1</v>
      </c>
      <c r="H89" s="74">
        <v>85.8</v>
      </c>
      <c r="I89" s="74">
        <v>86.15</v>
      </c>
      <c r="J89" s="74">
        <v>86.25</v>
      </c>
      <c r="K89" s="74">
        <v>85.8</v>
      </c>
      <c r="L89" s="74">
        <v>88.5</v>
      </c>
      <c r="M89" s="74">
        <v>87.75</v>
      </c>
      <c r="N89" s="74">
        <v>87.4</v>
      </c>
      <c r="O89" s="74">
        <v>88.1</v>
      </c>
      <c r="P89" s="74">
        <v>87.9</v>
      </c>
      <c r="Q89" s="74">
        <v>87.95</v>
      </c>
      <c r="R89" s="74">
        <v>87.2</v>
      </c>
      <c r="S89" s="74">
        <v>76.05</v>
      </c>
      <c r="T89" s="74">
        <v>86.8</v>
      </c>
      <c r="U89" s="74">
        <v>86.85</v>
      </c>
      <c r="V89" s="74">
        <v>86.15</v>
      </c>
      <c r="W89" s="74">
        <v>84.35</v>
      </c>
      <c r="X89" s="74">
        <v>85.55</v>
      </c>
      <c r="Y89" s="74">
        <v>85.3</v>
      </c>
      <c r="Z89" s="74">
        <v>1728.35</v>
      </c>
    </row>
    <row r="90" spans="1:26" x14ac:dyDescent="0.25">
      <c r="A90" s="1"/>
      <c r="B90" s="72" t="s">
        <v>311</v>
      </c>
      <c r="C90" s="72" t="s">
        <v>998</v>
      </c>
      <c r="D90" s="72" t="s">
        <v>54</v>
      </c>
      <c r="E90" s="73" t="s">
        <v>599</v>
      </c>
      <c r="F90" s="74">
        <v>447.7</v>
      </c>
      <c r="G90" s="74">
        <v>448.1</v>
      </c>
      <c r="H90" s="74">
        <v>170.9</v>
      </c>
      <c r="I90" s="74">
        <v>212.8</v>
      </c>
      <c r="J90" s="74">
        <v>220.55</v>
      </c>
      <c r="K90" s="74">
        <v>225.8</v>
      </c>
      <c r="L90" s="74">
        <v>225.4</v>
      </c>
      <c r="M90" s="74">
        <v>225.25</v>
      </c>
      <c r="N90" s="74">
        <v>225.65</v>
      </c>
      <c r="O90" s="74">
        <v>224.75</v>
      </c>
      <c r="P90" s="74">
        <v>224.05</v>
      </c>
      <c r="Q90" s="74">
        <v>225.3</v>
      </c>
      <c r="R90" s="74">
        <v>225.25</v>
      </c>
      <c r="S90" s="74">
        <v>224.75</v>
      </c>
      <c r="T90" s="74">
        <v>225.5</v>
      </c>
      <c r="U90" s="74">
        <v>225.25</v>
      </c>
      <c r="V90" s="74">
        <v>224.55</v>
      </c>
      <c r="W90" s="74">
        <v>225.35</v>
      </c>
      <c r="X90" s="74">
        <v>255.15</v>
      </c>
      <c r="Y90" s="74">
        <v>447.65</v>
      </c>
      <c r="Z90" s="74">
        <v>5129.7</v>
      </c>
    </row>
    <row r="91" spans="1:26" x14ac:dyDescent="0.25">
      <c r="A91" s="1"/>
      <c r="B91" s="72" t="s">
        <v>626</v>
      </c>
      <c r="C91" s="72" t="s">
        <v>999</v>
      </c>
      <c r="D91" s="72" t="s">
        <v>54</v>
      </c>
      <c r="E91" s="73" t="s">
        <v>599</v>
      </c>
      <c r="F91" s="74">
        <v>444.6</v>
      </c>
      <c r="G91" s="74">
        <v>444</v>
      </c>
      <c r="H91" s="74">
        <v>442.8</v>
      </c>
      <c r="I91" s="74">
        <v>285.10000000000002</v>
      </c>
      <c r="J91" s="74">
        <v>445.6</v>
      </c>
      <c r="K91" s="74">
        <v>446.4</v>
      </c>
      <c r="L91" s="74">
        <v>446.4</v>
      </c>
      <c r="M91" s="74">
        <v>446.4</v>
      </c>
      <c r="N91" s="74">
        <v>444.85</v>
      </c>
      <c r="O91" s="74">
        <v>436.45</v>
      </c>
      <c r="P91" s="74">
        <v>446.4</v>
      </c>
      <c r="Q91" s="74">
        <v>397.75</v>
      </c>
      <c r="R91" s="74">
        <v>444</v>
      </c>
      <c r="S91" s="74">
        <v>444</v>
      </c>
      <c r="T91" s="74">
        <v>444</v>
      </c>
      <c r="U91" s="74">
        <v>444</v>
      </c>
      <c r="V91" s="74">
        <v>444</v>
      </c>
      <c r="W91" s="74">
        <v>444</v>
      </c>
      <c r="X91" s="74">
        <v>444</v>
      </c>
      <c r="Y91" s="74">
        <v>444</v>
      </c>
      <c r="Z91" s="74">
        <v>8678.75</v>
      </c>
    </row>
    <row r="92" spans="1:26" x14ac:dyDescent="0.25">
      <c r="A92" s="1"/>
      <c r="B92" s="72" t="s">
        <v>603</v>
      </c>
      <c r="C92" s="72" t="s">
        <v>1000</v>
      </c>
      <c r="D92" s="72" t="s">
        <v>1135</v>
      </c>
      <c r="E92" s="73" t="s">
        <v>599</v>
      </c>
      <c r="F92" s="74"/>
      <c r="G92" s="74"/>
      <c r="H92" s="74"/>
      <c r="I92" s="74"/>
      <c r="J92" s="74">
        <v>676.6</v>
      </c>
      <c r="K92" s="74">
        <v>2411.1999999999998</v>
      </c>
      <c r="L92" s="74">
        <v>1645.55</v>
      </c>
      <c r="M92" s="74">
        <v>2398.15</v>
      </c>
      <c r="N92" s="74">
        <v>1702.45</v>
      </c>
      <c r="O92" s="74">
        <v>1752.85</v>
      </c>
      <c r="P92" s="74">
        <v>1441.35</v>
      </c>
      <c r="Q92" s="74">
        <v>2344.8000000000002</v>
      </c>
      <c r="R92" s="74">
        <v>1899.45</v>
      </c>
      <c r="S92" s="74">
        <v>185.8</v>
      </c>
      <c r="T92" s="74">
        <v>2400.3000000000002</v>
      </c>
      <c r="U92" s="74">
        <v>2405.4</v>
      </c>
      <c r="V92" s="74">
        <v>2369.9</v>
      </c>
      <c r="W92" s="74">
        <v>2493.3000000000002</v>
      </c>
      <c r="X92" s="74">
        <v>2493.35</v>
      </c>
      <c r="Y92" s="74">
        <v>2496.15</v>
      </c>
      <c r="Z92" s="74">
        <v>31116.6</v>
      </c>
    </row>
    <row r="93" spans="1:26" x14ac:dyDescent="0.25">
      <c r="A93" s="1"/>
      <c r="B93" s="72" t="s">
        <v>613</v>
      </c>
      <c r="C93" s="72" t="s">
        <v>1136</v>
      </c>
      <c r="D93" s="72" t="s">
        <v>54</v>
      </c>
      <c r="E93" s="73" t="s">
        <v>600</v>
      </c>
      <c r="F93" s="74"/>
      <c r="G93" s="74"/>
      <c r="H93" s="74"/>
      <c r="I93" s="74"/>
      <c r="J93" s="74"/>
      <c r="K93" s="74"/>
      <c r="L93" s="74"/>
      <c r="M93" s="74"/>
      <c r="N93" s="74"/>
      <c r="O93" s="74"/>
      <c r="P93" s="74"/>
      <c r="Q93" s="74"/>
      <c r="R93" s="74"/>
      <c r="S93" s="74"/>
      <c r="T93" s="74"/>
      <c r="U93" s="74"/>
      <c r="V93" s="74"/>
      <c r="W93" s="74">
        <v>88.95</v>
      </c>
      <c r="X93" s="74"/>
      <c r="Y93" s="74"/>
      <c r="Z93" s="74">
        <v>88.95</v>
      </c>
    </row>
    <row r="94" spans="1:26" x14ac:dyDescent="0.25">
      <c r="A94" s="1"/>
      <c r="B94" s="72" t="s">
        <v>613</v>
      </c>
      <c r="C94" s="72" t="s">
        <v>1137</v>
      </c>
      <c r="D94" s="72" t="s">
        <v>54</v>
      </c>
      <c r="E94" s="73" t="s">
        <v>600</v>
      </c>
      <c r="F94" s="74">
        <v>1.6</v>
      </c>
      <c r="G94" s="74"/>
      <c r="H94" s="74"/>
      <c r="I94" s="74"/>
      <c r="J94" s="74"/>
      <c r="K94" s="74"/>
      <c r="L94" s="74"/>
      <c r="M94" s="74"/>
      <c r="N94" s="74">
        <v>1.65</v>
      </c>
      <c r="O94" s="74"/>
      <c r="P94" s="74"/>
      <c r="Q94" s="74"/>
      <c r="R94" s="74"/>
      <c r="S94" s="74"/>
      <c r="T94" s="74"/>
      <c r="U94" s="74"/>
      <c r="V94" s="74">
        <v>1.65</v>
      </c>
      <c r="W94" s="74"/>
      <c r="X94" s="74"/>
      <c r="Y94" s="74"/>
      <c r="Z94" s="74">
        <v>4.9000000000000004</v>
      </c>
    </row>
    <row r="95" spans="1:26" x14ac:dyDescent="0.25">
      <c r="A95" s="1"/>
      <c r="B95" s="72" t="s">
        <v>610</v>
      </c>
      <c r="C95" s="72" t="s">
        <v>1001</v>
      </c>
      <c r="D95" s="72" t="s">
        <v>54</v>
      </c>
      <c r="E95" s="73" t="s">
        <v>599</v>
      </c>
      <c r="F95" s="74">
        <v>2173.4</v>
      </c>
      <c r="G95" s="74">
        <v>2158.6</v>
      </c>
      <c r="H95" s="74">
        <v>2161.25</v>
      </c>
      <c r="I95" s="74">
        <v>2158.5</v>
      </c>
      <c r="J95" s="74">
        <v>2163.5</v>
      </c>
      <c r="K95" s="74">
        <v>2153.3000000000002</v>
      </c>
      <c r="L95" s="74">
        <v>2151.35</v>
      </c>
      <c r="M95" s="74">
        <v>2152.75</v>
      </c>
      <c r="N95" s="74">
        <v>2154</v>
      </c>
      <c r="O95" s="74">
        <v>2138.6999999999998</v>
      </c>
      <c r="P95" s="74">
        <v>2153.65</v>
      </c>
      <c r="Q95" s="74">
        <v>2160.3000000000002</v>
      </c>
      <c r="R95" s="74">
        <v>2158.9</v>
      </c>
      <c r="S95" s="74">
        <v>2147.4</v>
      </c>
      <c r="T95" s="74">
        <v>2159.0500000000002</v>
      </c>
      <c r="U95" s="74">
        <v>1966.35</v>
      </c>
      <c r="V95" s="74">
        <v>2154.9499999999998</v>
      </c>
      <c r="W95" s="74">
        <v>1781.8</v>
      </c>
      <c r="X95" s="74">
        <v>2171.1</v>
      </c>
      <c r="Y95" s="74">
        <v>2160.85</v>
      </c>
      <c r="Z95" s="74">
        <v>42579.7</v>
      </c>
    </row>
    <row r="96" spans="1:26" x14ac:dyDescent="0.25">
      <c r="A96" s="1"/>
      <c r="B96" s="72" t="s">
        <v>614</v>
      </c>
      <c r="C96" s="72" t="s">
        <v>1002</v>
      </c>
      <c r="D96" s="72" t="s">
        <v>54</v>
      </c>
      <c r="E96" s="73" t="s">
        <v>599</v>
      </c>
      <c r="F96" s="74">
        <v>78.75</v>
      </c>
      <c r="G96" s="74">
        <v>93.5</v>
      </c>
      <c r="H96" s="74">
        <v>84.2</v>
      </c>
      <c r="I96" s="74">
        <v>92.65</v>
      </c>
      <c r="J96" s="74">
        <v>111.35</v>
      </c>
      <c r="K96" s="74">
        <v>111.6</v>
      </c>
      <c r="L96" s="74">
        <v>109.7</v>
      </c>
      <c r="M96" s="74">
        <v>108.01</v>
      </c>
      <c r="N96" s="74">
        <v>110.2</v>
      </c>
      <c r="O96" s="74">
        <v>108.6</v>
      </c>
      <c r="P96" s="74">
        <v>109.4</v>
      </c>
      <c r="Q96" s="74">
        <v>101.05</v>
      </c>
      <c r="R96" s="74">
        <v>108.7</v>
      </c>
      <c r="S96" s="74">
        <v>110.35</v>
      </c>
      <c r="T96" s="74">
        <v>110.3</v>
      </c>
      <c r="U96" s="74">
        <v>109.7</v>
      </c>
      <c r="V96" s="74">
        <v>109.4</v>
      </c>
      <c r="W96" s="74">
        <v>108.65</v>
      </c>
      <c r="X96" s="74">
        <v>110</v>
      </c>
      <c r="Y96" s="74">
        <v>108.75</v>
      </c>
      <c r="Z96" s="74">
        <v>2094.86</v>
      </c>
    </row>
    <row r="97" spans="1:26" x14ac:dyDescent="0.25">
      <c r="A97" s="1"/>
      <c r="B97" s="72" t="s">
        <v>342</v>
      </c>
      <c r="C97" s="72" t="s">
        <v>1138</v>
      </c>
      <c r="D97" s="72" t="s">
        <v>54</v>
      </c>
      <c r="E97" s="73" t="s">
        <v>601</v>
      </c>
      <c r="F97" s="74">
        <v>954.125</v>
      </c>
      <c r="G97" s="74">
        <v>1810.2</v>
      </c>
      <c r="H97" s="74">
        <v>1441.3</v>
      </c>
      <c r="I97" s="74">
        <v>1842.5</v>
      </c>
      <c r="J97" s="74">
        <v>1600.15</v>
      </c>
      <c r="K97" s="74">
        <v>1629.7</v>
      </c>
      <c r="L97" s="74">
        <v>1968.55</v>
      </c>
      <c r="M97" s="74">
        <v>1312.6</v>
      </c>
      <c r="N97" s="74">
        <v>1590.5</v>
      </c>
      <c r="O97" s="74">
        <v>2019.75</v>
      </c>
      <c r="P97" s="74">
        <v>651.4</v>
      </c>
      <c r="Q97" s="74">
        <v>164.6</v>
      </c>
      <c r="R97" s="74">
        <v>192.4</v>
      </c>
      <c r="S97" s="74">
        <v>1954.5</v>
      </c>
      <c r="T97" s="74">
        <v>1966.6</v>
      </c>
      <c r="U97" s="74">
        <v>1944.4</v>
      </c>
      <c r="V97" s="74">
        <v>1990.25</v>
      </c>
      <c r="W97" s="74">
        <v>1964.4</v>
      </c>
      <c r="X97" s="74">
        <v>1965.75</v>
      </c>
      <c r="Y97" s="74">
        <v>1738.7</v>
      </c>
      <c r="Z97" s="74">
        <v>30702.375</v>
      </c>
    </row>
    <row r="98" spans="1:26" x14ac:dyDescent="0.25">
      <c r="A98" s="1"/>
      <c r="B98" s="72" t="s">
        <v>90</v>
      </c>
      <c r="C98" s="72" t="s">
        <v>1003</v>
      </c>
      <c r="D98" s="72" t="s">
        <v>54</v>
      </c>
      <c r="E98" s="73" t="s">
        <v>599</v>
      </c>
      <c r="F98" s="74">
        <v>13431.75</v>
      </c>
      <c r="G98" s="74">
        <v>13414.4</v>
      </c>
      <c r="H98" s="74">
        <v>13386.95</v>
      </c>
      <c r="I98" s="74">
        <v>13277.5</v>
      </c>
      <c r="J98" s="74">
        <v>13411.8</v>
      </c>
      <c r="K98" s="74">
        <v>13445.15</v>
      </c>
      <c r="L98" s="74">
        <v>13400.2</v>
      </c>
      <c r="M98" s="74">
        <v>13441.35</v>
      </c>
      <c r="N98" s="74">
        <v>13313.3</v>
      </c>
      <c r="O98" s="74">
        <v>12158.55</v>
      </c>
      <c r="P98" s="74">
        <v>12947.45</v>
      </c>
      <c r="Q98" s="74">
        <v>13398.5</v>
      </c>
      <c r="R98" s="74">
        <v>13405.4</v>
      </c>
      <c r="S98" s="74">
        <v>13394.4</v>
      </c>
      <c r="T98" s="74">
        <v>13446.7</v>
      </c>
      <c r="U98" s="74">
        <v>13388.85</v>
      </c>
      <c r="V98" s="74">
        <v>13341.6</v>
      </c>
      <c r="W98" s="74">
        <v>13381.05</v>
      </c>
      <c r="X98" s="74">
        <v>13403.15</v>
      </c>
      <c r="Y98" s="74">
        <v>13382.9</v>
      </c>
      <c r="Z98" s="74">
        <v>266170.95</v>
      </c>
    </row>
    <row r="99" spans="1:26" x14ac:dyDescent="0.25">
      <c r="A99" s="1"/>
      <c r="B99" s="72" t="s">
        <v>90</v>
      </c>
      <c r="C99" s="72" t="s">
        <v>93</v>
      </c>
      <c r="D99" s="72" t="s">
        <v>1119</v>
      </c>
      <c r="E99" s="73" t="s">
        <v>600</v>
      </c>
      <c r="F99" s="74">
        <v>3153.8</v>
      </c>
      <c r="G99" s="74">
        <v>3234.1</v>
      </c>
      <c r="H99" s="74">
        <v>3155.85</v>
      </c>
      <c r="I99" s="74">
        <v>3059.85</v>
      </c>
      <c r="J99" s="74">
        <v>3178.95</v>
      </c>
      <c r="K99" s="74">
        <v>3234.35</v>
      </c>
      <c r="L99" s="74">
        <v>3200.7</v>
      </c>
      <c r="M99" s="74">
        <v>3246.7</v>
      </c>
      <c r="N99" s="74">
        <v>2996.05</v>
      </c>
      <c r="O99" s="74">
        <v>2973.15</v>
      </c>
      <c r="P99" s="74">
        <v>2886.8</v>
      </c>
      <c r="Q99" s="74">
        <v>3042.25</v>
      </c>
      <c r="R99" s="74">
        <v>3131.05</v>
      </c>
      <c r="S99" s="74">
        <v>2901.1</v>
      </c>
      <c r="T99" s="74">
        <v>2877.65</v>
      </c>
      <c r="U99" s="74">
        <v>2901.05</v>
      </c>
      <c r="V99" s="74">
        <v>3475.8</v>
      </c>
      <c r="W99" s="74">
        <v>2918.05</v>
      </c>
      <c r="X99" s="74">
        <v>2741.05</v>
      </c>
      <c r="Y99" s="74">
        <v>2883.65</v>
      </c>
      <c r="Z99" s="74">
        <v>61191.95</v>
      </c>
    </row>
    <row r="100" spans="1:26" x14ac:dyDescent="0.25">
      <c r="A100" s="1"/>
      <c r="B100" s="72" t="s">
        <v>90</v>
      </c>
      <c r="C100" s="72" t="s">
        <v>93</v>
      </c>
      <c r="D100" s="72" t="s">
        <v>1120</v>
      </c>
      <c r="E100" s="73" t="s">
        <v>600</v>
      </c>
      <c r="F100" s="74">
        <v>3153.4</v>
      </c>
      <c r="G100" s="74">
        <v>3237.9</v>
      </c>
      <c r="H100" s="74">
        <v>3167.7</v>
      </c>
      <c r="I100" s="74">
        <v>3058.3</v>
      </c>
      <c r="J100" s="74">
        <v>3188.75</v>
      </c>
      <c r="K100" s="74">
        <v>3273.25</v>
      </c>
      <c r="L100" s="74">
        <v>3202.35</v>
      </c>
      <c r="M100" s="74">
        <v>3236.95</v>
      </c>
      <c r="N100" s="74">
        <v>2994.4</v>
      </c>
      <c r="O100" s="74">
        <v>2969.2</v>
      </c>
      <c r="P100" s="74">
        <v>2898.9</v>
      </c>
      <c r="Q100" s="74">
        <v>3046.9</v>
      </c>
      <c r="R100" s="74">
        <v>3132.45</v>
      </c>
      <c r="S100" s="74">
        <v>2901.9</v>
      </c>
      <c r="T100" s="74">
        <v>2876.5</v>
      </c>
      <c r="U100" s="74">
        <v>2894.85</v>
      </c>
      <c r="V100" s="74">
        <v>3671.35</v>
      </c>
      <c r="W100" s="74">
        <v>3019.25</v>
      </c>
      <c r="X100" s="74">
        <v>2762.1</v>
      </c>
      <c r="Y100" s="74">
        <v>2883.3</v>
      </c>
      <c r="Z100" s="74">
        <v>61569.7</v>
      </c>
    </row>
    <row r="101" spans="1:26" x14ac:dyDescent="0.25">
      <c r="A101" s="1"/>
      <c r="B101" s="72" t="s">
        <v>90</v>
      </c>
      <c r="C101" s="72" t="s">
        <v>93</v>
      </c>
      <c r="D101" s="72" t="s">
        <v>346</v>
      </c>
      <c r="E101" s="73" t="s">
        <v>600</v>
      </c>
      <c r="F101" s="74">
        <v>3155.65</v>
      </c>
      <c r="G101" s="74">
        <v>3237.95</v>
      </c>
      <c r="H101" s="74">
        <v>3169.9</v>
      </c>
      <c r="I101" s="74">
        <v>3059.55</v>
      </c>
      <c r="J101" s="74">
        <v>3190.7</v>
      </c>
      <c r="K101" s="74">
        <v>3275.2</v>
      </c>
      <c r="L101" s="74">
        <v>3198.4</v>
      </c>
      <c r="M101" s="74">
        <v>3238.5</v>
      </c>
      <c r="N101" s="74">
        <v>2995.9</v>
      </c>
      <c r="O101" s="74">
        <v>2968.95</v>
      </c>
      <c r="P101" s="74">
        <v>2899.7</v>
      </c>
      <c r="Q101" s="74">
        <v>3052.75</v>
      </c>
      <c r="R101" s="74">
        <v>3131.3</v>
      </c>
      <c r="S101" s="74">
        <v>2903.75</v>
      </c>
      <c r="T101" s="74">
        <v>2877.6</v>
      </c>
      <c r="U101" s="74">
        <v>2874</v>
      </c>
      <c r="V101" s="74"/>
      <c r="W101" s="74"/>
      <c r="X101" s="74"/>
      <c r="Y101" s="74">
        <v>2427.4499999999998</v>
      </c>
      <c r="Z101" s="74">
        <v>51657.25</v>
      </c>
    </row>
    <row r="102" spans="1:26" x14ac:dyDescent="0.25">
      <c r="A102" s="1"/>
      <c r="B102" s="72" t="s">
        <v>90</v>
      </c>
      <c r="C102" s="72" t="s">
        <v>93</v>
      </c>
      <c r="D102" s="72" t="s">
        <v>1090</v>
      </c>
      <c r="E102" s="73" t="s">
        <v>600</v>
      </c>
      <c r="F102" s="74">
        <v>5501.65</v>
      </c>
      <c r="G102" s="74">
        <v>5581.05</v>
      </c>
      <c r="H102" s="74">
        <v>5524.65</v>
      </c>
      <c r="I102" s="74">
        <v>5384.6</v>
      </c>
      <c r="J102" s="74">
        <v>5490.1</v>
      </c>
      <c r="K102" s="74">
        <v>5588.5</v>
      </c>
      <c r="L102" s="74">
        <v>5538.65</v>
      </c>
      <c r="M102" s="74">
        <v>5556.8</v>
      </c>
      <c r="N102" s="74">
        <v>5344.25</v>
      </c>
      <c r="O102" s="74">
        <v>5332.2</v>
      </c>
      <c r="P102" s="74">
        <v>5251.15</v>
      </c>
      <c r="Q102" s="74">
        <v>5392.55</v>
      </c>
      <c r="R102" s="74">
        <v>5452.05</v>
      </c>
      <c r="S102" s="74">
        <v>5287.05</v>
      </c>
      <c r="T102" s="74">
        <v>5238.5</v>
      </c>
      <c r="U102" s="74">
        <v>5242.3999999999996</v>
      </c>
      <c r="V102" s="74">
        <v>3884.6</v>
      </c>
      <c r="W102" s="74">
        <v>3486.5</v>
      </c>
      <c r="X102" s="74">
        <v>3340.35</v>
      </c>
      <c r="Y102" s="74">
        <v>4845.3500000000004</v>
      </c>
      <c r="Z102" s="74">
        <v>102262.95</v>
      </c>
    </row>
    <row r="103" spans="1:26" x14ac:dyDescent="0.25">
      <c r="A103" s="1"/>
      <c r="B103" s="72" t="s">
        <v>90</v>
      </c>
      <c r="C103" s="72" t="s">
        <v>99</v>
      </c>
      <c r="D103" s="72" t="s">
        <v>524</v>
      </c>
      <c r="E103" s="73" t="s">
        <v>600</v>
      </c>
      <c r="F103" s="74">
        <v>4663.3500000000004</v>
      </c>
      <c r="G103" s="74">
        <v>4355.3500000000004</v>
      </c>
      <c r="H103" s="74">
        <v>4728.6000000000004</v>
      </c>
      <c r="I103" s="74">
        <v>4153.3999999999996</v>
      </c>
      <c r="J103" s="74">
        <v>4307.05</v>
      </c>
      <c r="K103" s="74">
        <v>4265.05</v>
      </c>
      <c r="L103" s="74">
        <v>4414.75</v>
      </c>
      <c r="M103" s="74">
        <v>4344.1499999999996</v>
      </c>
      <c r="N103" s="74">
        <v>18.5</v>
      </c>
      <c r="O103" s="74"/>
      <c r="P103" s="74"/>
      <c r="Q103" s="74"/>
      <c r="R103" s="74">
        <v>3195.45</v>
      </c>
      <c r="S103" s="74">
        <v>4923.75</v>
      </c>
      <c r="T103" s="74">
        <v>4999.3</v>
      </c>
      <c r="U103" s="74">
        <v>4848.55</v>
      </c>
      <c r="V103" s="74">
        <v>5014.1000000000004</v>
      </c>
      <c r="W103" s="74">
        <v>3321.95</v>
      </c>
      <c r="X103" s="74">
        <v>4452.1499999999996</v>
      </c>
      <c r="Y103" s="74">
        <v>4076.65</v>
      </c>
      <c r="Z103" s="74">
        <v>70082.100000000006</v>
      </c>
    </row>
    <row r="104" spans="1:26" x14ac:dyDescent="0.25">
      <c r="A104" s="1"/>
      <c r="B104" s="72" t="s">
        <v>90</v>
      </c>
      <c r="C104" s="72" t="s">
        <v>99</v>
      </c>
      <c r="D104" s="72" t="s">
        <v>1090</v>
      </c>
      <c r="E104" s="73" t="s">
        <v>600</v>
      </c>
      <c r="F104" s="74">
        <v>2489.1</v>
      </c>
      <c r="G104" s="74">
        <v>2354.75</v>
      </c>
      <c r="H104" s="74">
        <v>2524.6</v>
      </c>
      <c r="I104" s="74">
        <v>2261.25</v>
      </c>
      <c r="J104" s="74">
        <v>2333.4</v>
      </c>
      <c r="K104" s="74">
        <v>2315.75</v>
      </c>
      <c r="L104" s="74">
        <v>2370.9</v>
      </c>
      <c r="M104" s="74">
        <v>2352.4499999999998</v>
      </c>
      <c r="N104" s="74"/>
      <c r="O104" s="74"/>
      <c r="P104" s="74"/>
      <c r="Q104" s="74"/>
      <c r="R104" s="74">
        <v>1476.1</v>
      </c>
      <c r="S104" s="74">
        <v>2586.35</v>
      </c>
      <c r="T104" s="74">
        <v>2633.45</v>
      </c>
      <c r="U104" s="74">
        <v>2569.4</v>
      </c>
      <c r="V104" s="74">
        <v>2644.15</v>
      </c>
      <c r="W104" s="74">
        <v>1909.8</v>
      </c>
      <c r="X104" s="74">
        <v>2392.35</v>
      </c>
      <c r="Y104" s="74">
        <v>2221.85</v>
      </c>
      <c r="Z104" s="74">
        <v>37435.65</v>
      </c>
    </row>
    <row r="105" spans="1:26" x14ac:dyDescent="0.25">
      <c r="A105" s="1"/>
      <c r="B105" s="72" t="s">
        <v>90</v>
      </c>
      <c r="C105" s="72" t="s">
        <v>1004</v>
      </c>
      <c r="D105" s="72" t="s">
        <v>54</v>
      </c>
      <c r="E105" s="73" t="s">
        <v>599</v>
      </c>
      <c r="F105" s="74">
        <v>250.15</v>
      </c>
      <c r="G105" s="74">
        <v>249.15</v>
      </c>
      <c r="H105" s="74">
        <v>249.45</v>
      </c>
      <c r="I105" s="74">
        <v>249.95</v>
      </c>
      <c r="J105" s="74">
        <v>249.25</v>
      </c>
      <c r="K105" s="74">
        <v>250.3</v>
      </c>
      <c r="L105" s="74">
        <v>250</v>
      </c>
      <c r="M105" s="74">
        <v>250.55</v>
      </c>
      <c r="N105" s="74">
        <v>249.9</v>
      </c>
      <c r="O105" s="74">
        <v>249.65</v>
      </c>
      <c r="P105" s="74">
        <v>249.75</v>
      </c>
      <c r="Q105" s="74">
        <v>249.55</v>
      </c>
      <c r="R105" s="74">
        <v>250.3</v>
      </c>
      <c r="S105" s="74">
        <v>250.35</v>
      </c>
      <c r="T105" s="74">
        <v>250.1</v>
      </c>
      <c r="U105" s="74">
        <v>249.95</v>
      </c>
      <c r="V105" s="74">
        <v>248.8</v>
      </c>
      <c r="W105" s="74">
        <v>249.95</v>
      </c>
      <c r="X105" s="74">
        <v>249.6</v>
      </c>
      <c r="Y105" s="74">
        <v>249.4</v>
      </c>
      <c r="Z105" s="74">
        <v>4996.1000000000004</v>
      </c>
    </row>
    <row r="106" spans="1:26" x14ac:dyDescent="0.25">
      <c r="A106" s="1"/>
      <c r="B106" s="72" t="s">
        <v>619</v>
      </c>
      <c r="C106" s="72" t="s">
        <v>1139</v>
      </c>
      <c r="D106" s="72" t="s">
        <v>54</v>
      </c>
      <c r="E106" s="73" t="s">
        <v>601</v>
      </c>
      <c r="F106" s="74">
        <v>0.9</v>
      </c>
      <c r="G106" s="74">
        <v>2.15</v>
      </c>
      <c r="H106" s="74">
        <v>2.0499999999999998</v>
      </c>
      <c r="I106" s="74">
        <v>2</v>
      </c>
      <c r="J106" s="74">
        <v>1.05</v>
      </c>
      <c r="K106" s="74">
        <v>1.95</v>
      </c>
      <c r="L106" s="74">
        <v>2.7</v>
      </c>
      <c r="M106" s="74">
        <v>2.25</v>
      </c>
      <c r="N106" s="74">
        <v>2.25</v>
      </c>
      <c r="O106" s="74">
        <v>2.4</v>
      </c>
      <c r="P106" s="74">
        <v>2.5499999999999998</v>
      </c>
      <c r="Q106" s="74">
        <v>2.6</v>
      </c>
      <c r="R106" s="74">
        <v>1.9</v>
      </c>
      <c r="S106" s="74">
        <v>1.3</v>
      </c>
      <c r="T106" s="74">
        <v>2.9</v>
      </c>
      <c r="U106" s="74">
        <v>2.1</v>
      </c>
      <c r="V106" s="74">
        <v>2.2000000000000002</v>
      </c>
      <c r="W106" s="74">
        <v>3</v>
      </c>
      <c r="X106" s="74">
        <v>2.35</v>
      </c>
      <c r="Y106" s="74">
        <v>2</v>
      </c>
      <c r="Z106" s="74">
        <v>42.6</v>
      </c>
    </row>
    <row r="107" spans="1:26" x14ac:dyDescent="0.25">
      <c r="A107" s="1"/>
      <c r="B107" s="72" t="s">
        <v>607</v>
      </c>
      <c r="C107" s="72" t="s">
        <v>1005</v>
      </c>
      <c r="D107" s="72" t="s">
        <v>54</v>
      </c>
      <c r="E107" s="73" t="s">
        <v>599</v>
      </c>
      <c r="F107" s="74">
        <v>1802.15</v>
      </c>
      <c r="G107" s="74">
        <v>1752.45</v>
      </c>
      <c r="H107" s="74">
        <v>1942.4</v>
      </c>
      <c r="I107" s="74">
        <v>1945.2</v>
      </c>
      <c r="J107" s="74">
        <v>1849.65</v>
      </c>
      <c r="K107" s="74">
        <v>1928.85</v>
      </c>
      <c r="L107" s="74">
        <v>1805.65</v>
      </c>
      <c r="M107" s="74">
        <v>1617.95</v>
      </c>
      <c r="N107" s="74">
        <v>1656.95</v>
      </c>
      <c r="O107" s="74">
        <v>1636.35</v>
      </c>
      <c r="P107" s="74">
        <v>1594.8</v>
      </c>
      <c r="Q107" s="74">
        <v>1847.53755</v>
      </c>
      <c r="R107" s="74">
        <v>1922.7</v>
      </c>
      <c r="S107" s="74">
        <v>1816.7</v>
      </c>
      <c r="T107" s="74">
        <v>1727.2</v>
      </c>
      <c r="U107" s="74">
        <v>1664.75</v>
      </c>
      <c r="V107" s="74">
        <v>1610.5</v>
      </c>
      <c r="W107" s="74">
        <v>1554.35</v>
      </c>
      <c r="X107" s="74">
        <v>1514.75</v>
      </c>
      <c r="Y107" s="74">
        <v>1480.65</v>
      </c>
      <c r="Z107" s="74">
        <v>34671.537550000001</v>
      </c>
    </row>
    <row r="108" spans="1:26" x14ac:dyDescent="0.25">
      <c r="A108" s="1"/>
      <c r="B108" s="72" t="s">
        <v>620</v>
      </c>
      <c r="C108" s="72" t="s">
        <v>1006</v>
      </c>
      <c r="D108" s="72" t="s">
        <v>54</v>
      </c>
      <c r="E108" s="73" t="s">
        <v>599</v>
      </c>
      <c r="F108" s="74">
        <v>77.05</v>
      </c>
      <c r="G108" s="74">
        <v>79.599999999999994</v>
      </c>
      <c r="H108" s="74">
        <v>80.849999999999994</v>
      </c>
      <c r="I108" s="74">
        <v>82.15</v>
      </c>
      <c r="J108" s="74">
        <v>82.85</v>
      </c>
      <c r="K108" s="74">
        <v>81.650000000000006</v>
      </c>
      <c r="L108" s="74">
        <v>55.5</v>
      </c>
      <c r="M108" s="74">
        <v>38.4</v>
      </c>
      <c r="N108" s="74">
        <v>39.4</v>
      </c>
      <c r="O108" s="74">
        <v>48.4</v>
      </c>
      <c r="P108" s="74">
        <v>60.3</v>
      </c>
      <c r="Q108" s="74">
        <v>12.65</v>
      </c>
      <c r="R108" s="74">
        <v>29.15</v>
      </c>
      <c r="S108" s="74">
        <v>29.6</v>
      </c>
      <c r="T108" s="74"/>
      <c r="U108" s="74"/>
      <c r="V108" s="74"/>
      <c r="W108" s="74"/>
      <c r="X108" s="74">
        <v>17.149999999999999</v>
      </c>
      <c r="Y108" s="74">
        <v>37.125</v>
      </c>
      <c r="Z108" s="74">
        <v>851.82500000000005</v>
      </c>
    </row>
    <row r="109" spans="1:26" x14ac:dyDescent="0.25">
      <c r="A109" s="1"/>
      <c r="B109" s="72" t="s">
        <v>643</v>
      </c>
      <c r="C109" s="72" t="s">
        <v>1140</v>
      </c>
      <c r="D109" s="72" t="s">
        <v>54</v>
      </c>
      <c r="E109" s="73" t="s">
        <v>601</v>
      </c>
      <c r="F109" s="74">
        <v>88.2</v>
      </c>
      <c r="G109" s="74">
        <v>109.65</v>
      </c>
      <c r="H109" s="74">
        <v>99.35</v>
      </c>
      <c r="I109" s="74">
        <v>119.8</v>
      </c>
      <c r="J109" s="74">
        <v>114.2</v>
      </c>
      <c r="K109" s="74">
        <v>113</v>
      </c>
      <c r="L109" s="74">
        <v>123.7</v>
      </c>
      <c r="M109" s="74">
        <v>121.75</v>
      </c>
      <c r="N109" s="74">
        <v>123.9</v>
      </c>
      <c r="O109" s="74">
        <v>121.9</v>
      </c>
      <c r="P109" s="74">
        <v>119.9</v>
      </c>
      <c r="Q109" s="74">
        <v>121.1</v>
      </c>
      <c r="R109" s="74">
        <v>122</v>
      </c>
      <c r="S109" s="74">
        <v>113.4</v>
      </c>
      <c r="T109" s="74">
        <v>120.6</v>
      </c>
      <c r="U109" s="74">
        <v>118.15</v>
      </c>
      <c r="V109" s="74">
        <v>119.45</v>
      </c>
      <c r="W109" s="74">
        <v>121.3</v>
      </c>
      <c r="X109" s="74">
        <v>120.35</v>
      </c>
      <c r="Y109" s="74">
        <v>112</v>
      </c>
      <c r="Z109" s="74">
        <v>2323.6999999999998</v>
      </c>
    </row>
    <row r="110" spans="1:26" x14ac:dyDescent="0.25">
      <c r="A110" s="1"/>
      <c r="B110" s="72" t="s">
        <v>366</v>
      </c>
      <c r="C110" s="72" t="s">
        <v>1141</v>
      </c>
      <c r="D110" s="72" t="s">
        <v>54</v>
      </c>
      <c r="E110" s="73" t="s">
        <v>600</v>
      </c>
      <c r="F110" s="74"/>
      <c r="G110" s="74"/>
      <c r="H110" s="74"/>
      <c r="I110" s="74">
        <v>315.8</v>
      </c>
      <c r="J110" s="74">
        <v>854.5</v>
      </c>
      <c r="K110" s="74">
        <v>858.15</v>
      </c>
      <c r="L110" s="74">
        <v>753.2</v>
      </c>
      <c r="M110" s="74"/>
      <c r="N110" s="74"/>
      <c r="O110" s="74"/>
      <c r="P110" s="74"/>
      <c r="Q110" s="74"/>
      <c r="R110" s="74"/>
      <c r="S110" s="74"/>
      <c r="T110" s="74"/>
      <c r="U110" s="74"/>
      <c r="V110" s="74"/>
      <c r="W110" s="74"/>
      <c r="X110" s="74"/>
      <c r="Y110" s="74"/>
      <c r="Z110" s="74">
        <v>2781.65</v>
      </c>
    </row>
    <row r="111" spans="1:26" x14ac:dyDescent="0.25">
      <c r="A111" s="1"/>
      <c r="B111" s="72" t="s">
        <v>627</v>
      </c>
      <c r="C111" s="72" t="s">
        <v>1142</v>
      </c>
      <c r="D111" s="72" t="s">
        <v>54</v>
      </c>
      <c r="E111" s="73" t="s">
        <v>601</v>
      </c>
      <c r="F111" s="74">
        <v>37.6</v>
      </c>
      <c r="G111" s="74">
        <v>128.30000000000001</v>
      </c>
      <c r="H111" s="74">
        <v>108.5</v>
      </c>
      <c r="I111" s="74">
        <v>117.55</v>
      </c>
      <c r="J111" s="74">
        <v>125.05</v>
      </c>
      <c r="K111" s="74">
        <v>123.7</v>
      </c>
      <c r="L111" s="74">
        <v>127.3</v>
      </c>
      <c r="M111" s="74">
        <v>125.8</v>
      </c>
      <c r="N111" s="74">
        <v>128.25</v>
      </c>
      <c r="O111" s="74">
        <v>127.6</v>
      </c>
      <c r="P111" s="74">
        <v>125.45</v>
      </c>
      <c r="Q111" s="74">
        <v>126.7</v>
      </c>
      <c r="R111" s="74">
        <v>98.25</v>
      </c>
      <c r="S111" s="74">
        <v>98.15</v>
      </c>
      <c r="T111" s="74">
        <v>124.05</v>
      </c>
      <c r="U111" s="74">
        <v>120.65</v>
      </c>
      <c r="V111" s="74">
        <v>122.7</v>
      </c>
      <c r="W111" s="74">
        <v>118.05</v>
      </c>
      <c r="X111" s="74">
        <v>124.55</v>
      </c>
      <c r="Y111" s="74">
        <v>117.9</v>
      </c>
      <c r="Z111" s="74">
        <v>2326.1</v>
      </c>
    </row>
    <row r="112" spans="1:26" x14ac:dyDescent="0.25">
      <c r="A112" s="1"/>
      <c r="B112" s="72" t="s">
        <v>102</v>
      </c>
      <c r="C112" s="72" t="s">
        <v>1007</v>
      </c>
      <c r="D112" s="72" t="s">
        <v>54</v>
      </c>
      <c r="E112" s="73" t="s">
        <v>599</v>
      </c>
      <c r="F112" s="74">
        <v>131.44999999999999</v>
      </c>
      <c r="G112" s="74">
        <v>130.5</v>
      </c>
      <c r="H112" s="74">
        <v>112.95</v>
      </c>
      <c r="I112" s="74">
        <v>113.55</v>
      </c>
      <c r="J112" s="74">
        <v>116.7</v>
      </c>
      <c r="K112" s="74">
        <v>99.35</v>
      </c>
      <c r="L112" s="74">
        <v>131.4</v>
      </c>
      <c r="M112" s="74">
        <v>131.44999999999999</v>
      </c>
      <c r="N112" s="74">
        <v>124.45</v>
      </c>
      <c r="O112" s="74">
        <v>131.4</v>
      </c>
      <c r="P112" s="74">
        <v>130.80000000000001</v>
      </c>
      <c r="Q112" s="74">
        <v>129.55000000000001</v>
      </c>
      <c r="R112" s="74">
        <v>124.3</v>
      </c>
      <c r="S112" s="74">
        <v>129.9</v>
      </c>
      <c r="T112" s="74">
        <v>130.05000000000001</v>
      </c>
      <c r="U112" s="74">
        <v>129.94999999999999</v>
      </c>
      <c r="V112" s="74">
        <v>130.30000000000001</v>
      </c>
      <c r="W112" s="74">
        <v>128.9</v>
      </c>
      <c r="X112" s="74">
        <v>130.55000000000001</v>
      </c>
      <c r="Y112" s="74">
        <v>128.44999999999999</v>
      </c>
      <c r="Z112" s="74">
        <v>2515.9499999999998</v>
      </c>
    </row>
    <row r="113" spans="1:26" x14ac:dyDescent="0.25">
      <c r="A113" s="1"/>
      <c r="B113" s="72" t="s">
        <v>102</v>
      </c>
      <c r="C113" s="72" t="s">
        <v>1008</v>
      </c>
      <c r="D113" s="72" t="s">
        <v>54</v>
      </c>
      <c r="E113" s="73" t="s">
        <v>599</v>
      </c>
      <c r="F113" s="74">
        <v>5348.95</v>
      </c>
      <c r="G113" s="74">
        <v>5535.05</v>
      </c>
      <c r="H113" s="74">
        <v>4768.3999999999996</v>
      </c>
      <c r="I113" s="74">
        <v>5528.1</v>
      </c>
      <c r="J113" s="74">
        <v>5532.8</v>
      </c>
      <c r="K113" s="74">
        <v>5413.15</v>
      </c>
      <c r="L113" s="74">
        <v>5516.95</v>
      </c>
      <c r="M113" s="74">
        <v>5344.6</v>
      </c>
      <c r="N113" s="74">
        <v>5275.15</v>
      </c>
      <c r="O113" s="74">
        <v>5245.95</v>
      </c>
      <c r="P113" s="74">
        <v>5265.4</v>
      </c>
      <c r="Q113" s="74">
        <v>5173.25</v>
      </c>
      <c r="R113" s="74">
        <v>5248.5</v>
      </c>
      <c r="S113" s="74">
        <v>5174.7</v>
      </c>
      <c r="T113" s="74">
        <v>5031.8999999999996</v>
      </c>
      <c r="U113" s="74">
        <v>5085.25</v>
      </c>
      <c r="V113" s="74">
        <v>5153.7</v>
      </c>
      <c r="W113" s="74">
        <v>5103.3500000000004</v>
      </c>
      <c r="X113" s="74">
        <v>4298.7</v>
      </c>
      <c r="Y113" s="74">
        <v>5148.3</v>
      </c>
      <c r="Z113" s="74">
        <v>104192.15</v>
      </c>
    </row>
    <row r="114" spans="1:26" x14ac:dyDescent="0.25">
      <c r="A114" s="1"/>
      <c r="B114" s="72" t="s">
        <v>102</v>
      </c>
      <c r="C114" s="72" t="s">
        <v>108</v>
      </c>
      <c r="D114" s="72" t="s">
        <v>54</v>
      </c>
      <c r="E114" s="73" t="s">
        <v>599</v>
      </c>
      <c r="F114" s="74">
        <v>2164.6</v>
      </c>
      <c r="G114" s="74">
        <v>2147.4499999999998</v>
      </c>
      <c r="H114" s="74">
        <v>1742.65</v>
      </c>
      <c r="I114" s="74">
        <v>1875.25</v>
      </c>
      <c r="J114" s="74">
        <v>1881.15</v>
      </c>
      <c r="K114" s="74">
        <v>1655.95</v>
      </c>
      <c r="L114" s="74">
        <v>2163.85</v>
      </c>
      <c r="M114" s="74">
        <v>2162.6</v>
      </c>
      <c r="N114" s="74">
        <v>1923.4</v>
      </c>
      <c r="O114" s="74">
        <v>2154.25</v>
      </c>
      <c r="P114" s="74">
        <v>2158.65</v>
      </c>
      <c r="Q114" s="74">
        <v>2097.1999999999998</v>
      </c>
      <c r="R114" s="74">
        <v>1945.85</v>
      </c>
      <c r="S114" s="74">
        <v>2161.25</v>
      </c>
      <c r="T114" s="74">
        <v>2163.6999999999998</v>
      </c>
      <c r="U114" s="74">
        <v>2159.6</v>
      </c>
      <c r="V114" s="74">
        <v>2160.9</v>
      </c>
      <c r="W114" s="74">
        <v>2141.75</v>
      </c>
      <c r="X114" s="74">
        <v>2156.35</v>
      </c>
      <c r="Y114" s="74">
        <v>2155.8000000000002</v>
      </c>
      <c r="Z114" s="74">
        <v>41172.199999999997</v>
      </c>
    </row>
    <row r="115" spans="1:26" x14ac:dyDescent="0.25">
      <c r="A115" s="1"/>
      <c r="B115" s="72" t="s">
        <v>102</v>
      </c>
      <c r="C115" s="72" t="s">
        <v>1009</v>
      </c>
      <c r="D115" s="72" t="s">
        <v>54</v>
      </c>
      <c r="E115" s="73" t="s">
        <v>599</v>
      </c>
      <c r="F115" s="74">
        <v>238</v>
      </c>
      <c r="G115" s="74">
        <v>237.9</v>
      </c>
      <c r="H115" s="74">
        <v>213.05</v>
      </c>
      <c r="I115" s="74">
        <v>206.2</v>
      </c>
      <c r="J115" s="74">
        <v>208.55</v>
      </c>
      <c r="K115" s="74">
        <v>184.8</v>
      </c>
      <c r="L115" s="74">
        <v>238.45</v>
      </c>
      <c r="M115" s="74">
        <v>237.8</v>
      </c>
      <c r="N115" s="74">
        <v>238</v>
      </c>
      <c r="O115" s="74">
        <v>237.65</v>
      </c>
      <c r="P115" s="74">
        <v>237.9</v>
      </c>
      <c r="Q115" s="74">
        <v>237.8</v>
      </c>
      <c r="R115" s="74">
        <v>237.8</v>
      </c>
      <c r="S115" s="74">
        <v>237.85</v>
      </c>
      <c r="T115" s="74">
        <v>237.85</v>
      </c>
      <c r="U115" s="74">
        <v>237.85</v>
      </c>
      <c r="V115" s="74">
        <v>237.75</v>
      </c>
      <c r="W115" s="74">
        <v>237.55</v>
      </c>
      <c r="X115" s="74">
        <v>237.9</v>
      </c>
      <c r="Y115" s="74">
        <v>173.25</v>
      </c>
      <c r="Z115" s="74">
        <v>4553.8999999999996</v>
      </c>
    </row>
    <row r="116" spans="1:26" x14ac:dyDescent="0.25">
      <c r="A116" s="1"/>
      <c r="B116" s="72" t="s">
        <v>110</v>
      </c>
      <c r="C116" s="72" t="s">
        <v>1143</v>
      </c>
      <c r="D116" s="72" t="s">
        <v>54</v>
      </c>
      <c r="E116" s="73" t="s">
        <v>602</v>
      </c>
      <c r="F116" s="74">
        <v>591.9</v>
      </c>
      <c r="G116" s="74">
        <v>709.55</v>
      </c>
      <c r="H116" s="74">
        <v>930.15</v>
      </c>
      <c r="I116" s="74">
        <v>915.9</v>
      </c>
      <c r="J116" s="74">
        <v>709.6</v>
      </c>
      <c r="K116" s="74">
        <v>937.5</v>
      </c>
      <c r="L116" s="74">
        <v>1093.1500000000001</v>
      </c>
      <c r="M116" s="74">
        <v>2135.8000000000002</v>
      </c>
      <c r="N116" s="74">
        <v>2337.8000000000002</v>
      </c>
      <c r="O116" s="74">
        <v>1620.05</v>
      </c>
      <c r="P116" s="74">
        <v>1460.6</v>
      </c>
      <c r="Q116" s="74">
        <v>1114</v>
      </c>
      <c r="R116" s="74">
        <v>1024.3499999999999</v>
      </c>
      <c r="S116" s="74">
        <v>514.95000000000005</v>
      </c>
      <c r="T116" s="74">
        <v>579.25</v>
      </c>
      <c r="U116" s="74">
        <v>677.45</v>
      </c>
      <c r="V116" s="74">
        <v>1402.15</v>
      </c>
      <c r="W116" s="74">
        <v>1469.25</v>
      </c>
      <c r="X116" s="74">
        <v>248.45</v>
      </c>
      <c r="Y116" s="74">
        <v>1539.3</v>
      </c>
      <c r="Z116" s="74">
        <v>22011.15</v>
      </c>
    </row>
    <row r="117" spans="1:26" x14ac:dyDescent="0.25">
      <c r="A117" s="1"/>
      <c r="B117" s="72" t="s">
        <v>110</v>
      </c>
      <c r="C117" s="72" t="s">
        <v>1144</v>
      </c>
      <c r="D117" s="72" t="s">
        <v>54</v>
      </c>
      <c r="E117" s="73" t="s">
        <v>602</v>
      </c>
      <c r="F117" s="74">
        <v>1876.8</v>
      </c>
      <c r="G117" s="74">
        <v>2132.6999999999998</v>
      </c>
      <c r="H117" s="74">
        <v>2302.8000000000002</v>
      </c>
      <c r="I117" s="74">
        <v>1156.5999999999999</v>
      </c>
      <c r="J117" s="74">
        <v>717.15</v>
      </c>
      <c r="K117" s="74">
        <v>1094.9000000000001</v>
      </c>
      <c r="L117" s="74">
        <v>1187.95</v>
      </c>
      <c r="M117" s="74">
        <v>2071.25</v>
      </c>
      <c r="N117" s="74">
        <v>2261.9</v>
      </c>
      <c r="O117" s="74">
        <v>1611.9</v>
      </c>
      <c r="P117" s="74">
        <v>1470.05</v>
      </c>
      <c r="Q117" s="74">
        <v>1101</v>
      </c>
      <c r="R117" s="74">
        <v>1121.75</v>
      </c>
      <c r="S117" s="74">
        <v>573.6</v>
      </c>
      <c r="T117" s="74">
        <v>623.04999999999995</v>
      </c>
      <c r="U117" s="74">
        <v>668.9</v>
      </c>
      <c r="V117" s="74">
        <v>1396.45</v>
      </c>
      <c r="W117" s="74">
        <v>1399.35</v>
      </c>
      <c r="X117" s="74">
        <v>1360.3</v>
      </c>
      <c r="Y117" s="74">
        <v>1635.8</v>
      </c>
      <c r="Z117" s="74">
        <v>27764.2</v>
      </c>
    </row>
    <row r="118" spans="1:26" x14ac:dyDescent="0.25">
      <c r="A118" s="1"/>
      <c r="B118" s="72" t="s">
        <v>110</v>
      </c>
      <c r="C118" s="72" t="s">
        <v>1011</v>
      </c>
      <c r="D118" s="72" t="s">
        <v>54</v>
      </c>
      <c r="E118" s="73" t="s">
        <v>599</v>
      </c>
      <c r="F118" s="74">
        <v>1907.95</v>
      </c>
      <c r="G118" s="74">
        <v>1881.25</v>
      </c>
      <c r="H118" s="74">
        <v>1875.45</v>
      </c>
      <c r="I118" s="74">
        <v>1882.7</v>
      </c>
      <c r="J118" s="74">
        <v>1893.85</v>
      </c>
      <c r="K118" s="74">
        <v>1889.8</v>
      </c>
      <c r="L118" s="74">
        <v>1896.05</v>
      </c>
      <c r="M118" s="74">
        <v>1878.7</v>
      </c>
      <c r="N118" s="74">
        <v>1867.05</v>
      </c>
      <c r="O118" s="74">
        <v>1870.5</v>
      </c>
      <c r="P118" s="74">
        <v>1859.55</v>
      </c>
      <c r="Q118" s="74">
        <v>1883.05</v>
      </c>
      <c r="R118" s="74">
        <v>1895.3</v>
      </c>
      <c r="S118" s="74">
        <v>1896.8</v>
      </c>
      <c r="T118" s="74">
        <v>1895.2</v>
      </c>
      <c r="U118" s="74">
        <v>1893.05</v>
      </c>
      <c r="V118" s="74">
        <v>1894.2</v>
      </c>
      <c r="W118" s="74">
        <v>1793.05</v>
      </c>
      <c r="X118" s="74">
        <v>1886.9</v>
      </c>
      <c r="Y118" s="74">
        <v>1879.85</v>
      </c>
      <c r="Z118" s="74">
        <v>37620.25</v>
      </c>
    </row>
    <row r="119" spans="1:26" x14ac:dyDescent="0.25">
      <c r="A119" s="1"/>
      <c r="B119" s="72" t="s">
        <v>110</v>
      </c>
      <c r="C119" s="72" t="s">
        <v>1013</v>
      </c>
      <c r="D119" s="72" t="s">
        <v>1092</v>
      </c>
      <c r="E119" s="73" t="s">
        <v>599</v>
      </c>
      <c r="F119" s="74">
        <v>9.1999999999999993</v>
      </c>
      <c r="G119" s="74">
        <v>7.75</v>
      </c>
      <c r="H119" s="74">
        <v>14.4</v>
      </c>
      <c r="I119" s="74">
        <v>14.4</v>
      </c>
      <c r="J119" s="74">
        <v>14.4</v>
      </c>
      <c r="K119" s="74">
        <v>14.4</v>
      </c>
      <c r="L119" s="74">
        <v>14.4</v>
      </c>
      <c r="M119" s="74">
        <v>13.65</v>
      </c>
      <c r="N119" s="74">
        <v>14.4</v>
      </c>
      <c r="O119" s="74">
        <v>14.4</v>
      </c>
      <c r="P119" s="74">
        <v>14.4</v>
      </c>
      <c r="Q119" s="74">
        <v>14.4</v>
      </c>
      <c r="R119" s="74">
        <v>14.4</v>
      </c>
      <c r="S119" s="74">
        <v>14.4</v>
      </c>
      <c r="T119" s="74">
        <v>14.4</v>
      </c>
      <c r="U119" s="74">
        <v>14.4</v>
      </c>
      <c r="V119" s="74">
        <v>14.4</v>
      </c>
      <c r="W119" s="74">
        <v>14.4</v>
      </c>
      <c r="X119" s="74">
        <v>14.4</v>
      </c>
      <c r="Y119" s="74">
        <v>14.4</v>
      </c>
      <c r="Z119" s="74">
        <v>275.39999999999998</v>
      </c>
    </row>
    <row r="120" spans="1:26" x14ac:dyDescent="0.25">
      <c r="A120" s="1"/>
      <c r="B120" s="72" t="s">
        <v>110</v>
      </c>
      <c r="C120" s="72" t="s">
        <v>1014</v>
      </c>
      <c r="D120" s="72" t="s">
        <v>54</v>
      </c>
      <c r="E120" s="73" t="s">
        <v>599</v>
      </c>
      <c r="F120" s="74">
        <v>436.9</v>
      </c>
      <c r="G120" s="74">
        <v>440.35</v>
      </c>
      <c r="H120" s="74">
        <v>719.95</v>
      </c>
      <c r="I120" s="74">
        <v>721.9</v>
      </c>
      <c r="J120" s="74">
        <v>719.4</v>
      </c>
      <c r="K120" s="74">
        <v>724.9</v>
      </c>
      <c r="L120" s="74">
        <v>725.15</v>
      </c>
      <c r="M120" s="74">
        <v>725.65</v>
      </c>
      <c r="N120" s="74">
        <v>724.35</v>
      </c>
      <c r="O120" s="74">
        <v>723</v>
      </c>
      <c r="P120" s="74">
        <v>724.3</v>
      </c>
      <c r="Q120" s="74">
        <v>722.3</v>
      </c>
      <c r="R120" s="74">
        <v>724.2</v>
      </c>
      <c r="S120" s="74">
        <v>724.8</v>
      </c>
      <c r="T120" s="74">
        <v>725.55</v>
      </c>
      <c r="U120" s="74">
        <v>723.35</v>
      </c>
      <c r="V120" s="74">
        <v>721.6</v>
      </c>
      <c r="W120" s="74">
        <v>723.55</v>
      </c>
      <c r="X120" s="74">
        <v>723.8</v>
      </c>
      <c r="Y120" s="74">
        <v>722.3</v>
      </c>
      <c r="Z120" s="74">
        <v>13897.3</v>
      </c>
    </row>
    <row r="121" spans="1:26" x14ac:dyDescent="0.25">
      <c r="A121" s="1"/>
      <c r="B121" s="72" t="s">
        <v>110</v>
      </c>
      <c r="C121" s="72" t="s">
        <v>1015</v>
      </c>
      <c r="D121" s="72" t="s">
        <v>54</v>
      </c>
      <c r="E121" s="73" t="s">
        <v>599</v>
      </c>
      <c r="F121" s="74">
        <v>5595.55</v>
      </c>
      <c r="G121" s="74">
        <v>5199.3999999999996</v>
      </c>
      <c r="H121" s="74">
        <v>5321.1</v>
      </c>
      <c r="I121" s="74">
        <v>5346.5</v>
      </c>
      <c r="J121" s="74">
        <v>5598.5</v>
      </c>
      <c r="K121" s="74">
        <v>5799.3</v>
      </c>
      <c r="L121" s="74">
        <v>5859.4</v>
      </c>
      <c r="M121" s="74">
        <v>5660.15</v>
      </c>
      <c r="N121" s="74">
        <v>5261.3</v>
      </c>
      <c r="O121" s="74">
        <v>5177.6499999999996</v>
      </c>
      <c r="P121" s="74">
        <v>4937.2</v>
      </c>
      <c r="Q121" s="74">
        <v>4600.05</v>
      </c>
      <c r="R121" s="74">
        <v>3295.7</v>
      </c>
      <c r="S121" s="74">
        <v>3274.25</v>
      </c>
      <c r="T121" s="74">
        <v>3355.55</v>
      </c>
      <c r="U121" s="74">
        <v>3698.65</v>
      </c>
      <c r="V121" s="74">
        <v>3968.7</v>
      </c>
      <c r="W121" s="74">
        <v>3800.55</v>
      </c>
      <c r="X121" s="74">
        <v>3541.95</v>
      </c>
      <c r="Y121" s="74">
        <v>3216.15</v>
      </c>
      <c r="Z121" s="74">
        <v>92507.6</v>
      </c>
    </row>
    <row r="122" spans="1:26" x14ac:dyDescent="0.25">
      <c r="A122" s="1"/>
      <c r="B122" s="72" t="s">
        <v>110</v>
      </c>
      <c r="C122" s="72" t="s">
        <v>1016</v>
      </c>
      <c r="D122" s="72" t="s">
        <v>54</v>
      </c>
      <c r="E122" s="73" t="s">
        <v>599</v>
      </c>
      <c r="F122" s="74">
        <v>3135.65</v>
      </c>
      <c r="G122" s="74">
        <v>3078.05</v>
      </c>
      <c r="H122" s="74">
        <v>3044.3</v>
      </c>
      <c r="I122" s="74">
        <v>3013.8</v>
      </c>
      <c r="J122" s="74">
        <v>3057.55</v>
      </c>
      <c r="K122" s="74">
        <v>3121.55</v>
      </c>
      <c r="L122" s="74">
        <v>3091.75</v>
      </c>
      <c r="M122" s="74">
        <v>3091.75</v>
      </c>
      <c r="N122" s="74">
        <v>3050.25</v>
      </c>
      <c r="O122" s="74">
        <v>3085.6</v>
      </c>
      <c r="P122" s="74">
        <v>3006</v>
      </c>
      <c r="Q122" s="74">
        <v>3113</v>
      </c>
      <c r="R122" s="74">
        <v>3063.2</v>
      </c>
      <c r="S122" s="74">
        <v>3135.9</v>
      </c>
      <c r="T122" s="74">
        <v>3115.25</v>
      </c>
      <c r="U122" s="74">
        <v>3084.7</v>
      </c>
      <c r="V122" s="74">
        <v>3089.75</v>
      </c>
      <c r="W122" s="74">
        <v>1021.75</v>
      </c>
      <c r="X122" s="74">
        <v>2990.5</v>
      </c>
      <c r="Y122" s="74">
        <v>3027.15</v>
      </c>
      <c r="Z122" s="74">
        <v>59417.45</v>
      </c>
    </row>
    <row r="123" spans="1:26" x14ac:dyDescent="0.25">
      <c r="A123" s="1"/>
      <c r="B123" s="72" t="s">
        <v>110</v>
      </c>
      <c r="C123" s="72" t="s">
        <v>1017</v>
      </c>
      <c r="D123" s="72" t="s">
        <v>54</v>
      </c>
      <c r="E123" s="73" t="s">
        <v>599</v>
      </c>
      <c r="F123" s="74">
        <v>1523.15</v>
      </c>
      <c r="G123" s="74">
        <v>316.45</v>
      </c>
      <c r="H123" s="74"/>
      <c r="I123" s="74"/>
      <c r="J123" s="74"/>
      <c r="K123" s="74"/>
      <c r="L123" s="74"/>
      <c r="M123" s="74">
        <v>130.85</v>
      </c>
      <c r="N123" s="74">
        <v>1121.2</v>
      </c>
      <c r="O123" s="74">
        <v>1133.45</v>
      </c>
      <c r="P123" s="74">
        <v>1104.75</v>
      </c>
      <c r="Q123" s="74">
        <v>1106.6500000000001</v>
      </c>
      <c r="R123" s="74">
        <v>1113.8</v>
      </c>
      <c r="S123" s="74">
        <v>1219.0999999999999</v>
      </c>
      <c r="T123" s="74">
        <v>1530.9</v>
      </c>
      <c r="U123" s="74">
        <v>1551.55</v>
      </c>
      <c r="V123" s="74">
        <v>1229.0999999999999</v>
      </c>
      <c r="W123" s="74">
        <v>1119.6500000000001</v>
      </c>
      <c r="X123" s="74">
        <v>1119.8</v>
      </c>
      <c r="Y123" s="74">
        <v>1118.55</v>
      </c>
      <c r="Z123" s="74">
        <v>16438.95</v>
      </c>
    </row>
    <row r="124" spans="1:26" x14ac:dyDescent="0.25">
      <c r="A124" s="1"/>
      <c r="B124" s="72" t="s">
        <v>110</v>
      </c>
      <c r="C124" s="72" t="s">
        <v>1145</v>
      </c>
      <c r="D124" s="72" t="s">
        <v>1146</v>
      </c>
      <c r="E124" s="73" t="s">
        <v>601</v>
      </c>
      <c r="F124" s="74">
        <v>257.85000000000002</v>
      </c>
      <c r="G124" s="74">
        <v>858.7</v>
      </c>
      <c r="H124" s="74">
        <v>649.45000000000005</v>
      </c>
      <c r="I124" s="74">
        <v>860.95</v>
      </c>
      <c r="J124" s="74">
        <v>843.05</v>
      </c>
      <c r="K124" s="74">
        <v>813.4</v>
      </c>
      <c r="L124" s="74">
        <v>855.75</v>
      </c>
      <c r="M124" s="74">
        <v>822.05</v>
      </c>
      <c r="N124" s="74">
        <v>855.65</v>
      </c>
      <c r="O124" s="74">
        <v>840.85</v>
      </c>
      <c r="P124" s="74">
        <v>820.3</v>
      </c>
      <c r="Q124" s="74">
        <v>829.4</v>
      </c>
      <c r="R124" s="74">
        <v>840.2</v>
      </c>
      <c r="S124" s="74">
        <v>693.15</v>
      </c>
      <c r="T124" s="74">
        <v>830.6</v>
      </c>
      <c r="U124" s="74">
        <v>804.75</v>
      </c>
      <c r="V124" s="74">
        <v>814.35</v>
      </c>
      <c r="W124" s="74">
        <v>811.5</v>
      </c>
      <c r="X124" s="74">
        <v>805.3</v>
      </c>
      <c r="Y124" s="74">
        <v>784.3</v>
      </c>
      <c r="Z124" s="74">
        <v>15691.55</v>
      </c>
    </row>
    <row r="125" spans="1:26" x14ac:dyDescent="0.25">
      <c r="A125" s="1"/>
      <c r="B125" s="72" t="s">
        <v>110</v>
      </c>
      <c r="C125" s="72" t="s">
        <v>1147</v>
      </c>
      <c r="D125" s="72" t="s">
        <v>54</v>
      </c>
      <c r="E125" s="73" t="s">
        <v>601</v>
      </c>
      <c r="F125" s="74">
        <v>326.95</v>
      </c>
      <c r="G125" s="74">
        <v>1150.25</v>
      </c>
      <c r="H125" s="74">
        <v>834.95</v>
      </c>
      <c r="I125" s="74">
        <v>1153.9000000000001</v>
      </c>
      <c r="J125" s="74">
        <v>1129.25</v>
      </c>
      <c r="K125" s="74">
        <v>1105.6500000000001</v>
      </c>
      <c r="L125" s="74">
        <v>1158.3499999999999</v>
      </c>
      <c r="M125" s="74">
        <v>1122.3</v>
      </c>
      <c r="N125" s="74">
        <v>1154.2</v>
      </c>
      <c r="O125" s="74">
        <v>1140.6500000000001</v>
      </c>
      <c r="P125" s="74">
        <v>1112.1500000000001</v>
      </c>
      <c r="Q125" s="74">
        <v>1121.95</v>
      </c>
      <c r="R125" s="74">
        <v>1137.0999999999999</v>
      </c>
      <c r="S125" s="74">
        <v>922.55</v>
      </c>
      <c r="T125" s="74">
        <v>1120.9000000000001</v>
      </c>
      <c r="U125" s="74">
        <v>1082.95</v>
      </c>
      <c r="V125" s="74">
        <v>1100.05</v>
      </c>
      <c r="W125" s="74">
        <v>1101.45</v>
      </c>
      <c r="X125" s="74">
        <v>1091.8</v>
      </c>
      <c r="Y125" s="74">
        <v>1058.05</v>
      </c>
      <c r="Z125" s="74">
        <v>21125.4</v>
      </c>
    </row>
    <row r="126" spans="1:26" x14ac:dyDescent="0.25">
      <c r="A126" s="1"/>
      <c r="B126" s="72" t="s">
        <v>110</v>
      </c>
      <c r="C126" s="72" t="s">
        <v>1148</v>
      </c>
      <c r="D126" s="72" t="s">
        <v>113</v>
      </c>
      <c r="E126" s="73" t="s">
        <v>600</v>
      </c>
      <c r="F126" s="74"/>
      <c r="G126" s="74"/>
      <c r="H126" s="74"/>
      <c r="I126" s="74"/>
      <c r="J126" s="74"/>
      <c r="K126" s="74"/>
      <c r="L126" s="74">
        <v>465.9</v>
      </c>
      <c r="M126" s="74">
        <v>126.9</v>
      </c>
      <c r="N126" s="74"/>
      <c r="O126" s="74"/>
      <c r="P126" s="74"/>
      <c r="Q126" s="74"/>
      <c r="R126" s="74"/>
      <c r="S126" s="74"/>
      <c r="T126" s="74"/>
      <c r="U126" s="74"/>
      <c r="V126" s="74"/>
      <c r="W126" s="74"/>
      <c r="X126" s="74"/>
      <c r="Y126" s="74"/>
      <c r="Z126" s="74">
        <v>592.79999999999995</v>
      </c>
    </row>
    <row r="127" spans="1:26" x14ac:dyDescent="0.25">
      <c r="A127" s="1"/>
      <c r="B127" s="72" t="s">
        <v>110</v>
      </c>
      <c r="C127" s="72" t="s">
        <v>1148</v>
      </c>
      <c r="D127" s="72" t="s">
        <v>1149</v>
      </c>
      <c r="E127" s="73" t="s">
        <v>600</v>
      </c>
      <c r="F127" s="74"/>
      <c r="G127" s="74"/>
      <c r="H127" s="74"/>
      <c r="I127" s="74"/>
      <c r="J127" s="74"/>
      <c r="K127" s="74">
        <v>215.45</v>
      </c>
      <c r="L127" s="74"/>
      <c r="M127" s="74"/>
      <c r="N127" s="74"/>
      <c r="O127" s="74"/>
      <c r="P127" s="74"/>
      <c r="Q127" s="74"/>
      <c r="R127" s="74"/>
      <c r="S127" s="74"/>
      <c r="T127" s="74"/>
      <c r="U127" s="74"/>
      <c r="V127" s="74">
        <v>201.9</v>
      </c>
      <c r="W127" s="74"/>
      <c r="X127" s="74"/>
      <c r="Y127" s="74"/>
      <c r="Z127" s="74">
        <v>417.35</v>
      </c>
    </row>
    <row r="128" spans="1:26" x14ac:dyDescent="0.25">
      <c r="A128" s="1"/>
      <c r="B128" s="72" t="s">
        <v>110</v>
      </c>
      <c r="C128" s="72" t="s">
        <v>1148</v>
      </c>
      <c r="D128" s="72" t="s">
        <v>398</v>
      </c>
      <c r="E128" s="73" t="s">
        <v>600</v>
      </c>
      <c r="F128" s="74"/>
      <c r="G128" s="74"/>
      <c r="H128" s="74"/>
      <c r="I128" s="74"/>
      <c r="J128" s="74"/>
      <c r="K128" s="74">
        <v>149.15</v>
      </c>
      <c r="L128" s="74"/>
      <c r="M128" s="74"/>
      <c r="N128" s="74"/>
      <c r="O128" s="74"/>
      <c r="P128" s="74"/>
      <c r="Q128" s="74"/>
      <c r="R128" s="74"/>
      <c r="S128" s="74"/>
      <c r="T128" s="74"/>
      <c r="U128" s="74"/>
      <c r="V128" s="74"/>
      <c r="W128" s="74"/>
      <c r="X128" s="74"/>
      <c r="Y128" s="74"/>
      <c r="Z128" s="74">
        <v>149.15</v>
      </c>
    </row>
    <row r="129" spans="1:26" x14ac:dyDescent="0.25">
      <c r="A129" s="1"/>
      <c r="B129" s="72" t="s">
        <v>110</v>
      </c>
      <c r="C129" s="72" t="s">
        <v>1150</v>
      </c>
      <c r="D129" s="72" t="s">
        <v>1151</v>
      </c>
      <c r="E129" s="73" t="s">
        <v>600</v>
      </c>
      <c r="F129" s="74"/>
      <c r="G129" s="74"/>
      <c r="H129" s="74"/>
      <c r="I129" s="74"/>
      <c r="J129" s="74"/>
      <c r="K129" s="74">
        <v>721.2</v>
      </c>
      <c r="L129" s="74">
        <v>973.7</v>
      </c>
      <c r="M129" s="74"/>
      <c r="N129" s="74"/>
      <c r="O129" s="74"/>
      <c r="P129" s="74"/>
      <c r="Q129" s="74">
        <v>1368.55</v>
      </c>
      <c r="R129" s="74">
        <v>620.45000000000005</v>
      </c>
      <c r="S129" s="74"/>
      <c r="T129" s="74"/>
      <c r="U129" s="74"/>
      <c r="V129" s="74">
        <v>673</v>
      </c>
      <c r="W129" s="74">
        <v>966.7</v>
      </c>
      <c r="X129" s="74">
        <v>706.7</v>
      </c>
      <c r="Y129" s="74"/>
      <c r="Z129" s="74">
        <v>6030.3</v>
      </c>
    </row>
    <row r="130" spans="1:26" x14ac:dyDescent="0.25">
      <c r="A130" s="1"/>
      <c r="B130" s="72" t="s">
        <v>110</v>
      </c>
      <c r="C130" s="72" t="s">
        <v>118</v>
      </c>
      <c r="D130" s="72" t="s">
        <v>346</v>
      </c>
      <c r="E130" s="73" t="s">
        <v>600</v>
      </c>
      <c r="F130" s="74"/>
      <c r="G130" s="74">
        <v>2006.75</v>
      </c>
      <c r="H130" s="74">
        <v>2286.4499999999998</v>
      </c>
      <c r="I130" s="74">
        <v>2853.3</v>
      </c>
      <c r="J130" s="74">
        <v>2873.8</v>
      </c>
      <c r="K130" s="74">
        <v>2973.6</v>
      </c>
      <c r="L130" s="74">
        <v>2929.1</v>
      </c>
      <c r="M130" s="74">
        <v>2956.25</v>
      </c>
      <c r="N130" s="74">
        <v>2950.1</v>
      </c>
      <c r="O130" s="74">
        <v>2669.5</v>
      </c>
      <c r="P130" s="74">
        <v>2468.85</v>
      </c>
      <c r="Q130" s="74">
        <v>2931.7</v>
      </c>
      <c r="R130" s="74">
        <v>2764.25</v>
      </c>
      <c r="S130" s="74">
        <v>2634.65</v>
      </c>
      <c r="T130" s="74">
        <v>2823.85</v>
      </c>
      <c r="U130" s="74">
        <v>2955.95</v>
      </c>
      <c r="V130" s="74">
        <v>3271.6</v>
      </c>
      <c r="W130" s="74">
        <v>807.6</v>
      </c>
      <c r="X130" s="74">
        <v>2331.85</v>
      </c>
      <c r="Y130" s="74">
        <v>3216.45</v>
      </c>
      <c r="Z130" s="74">
        <v>50705.599999999999</v>
      </c>
    </row>
    <row r="131" spans="1:26" x14ac:dyDescent="0.25">
      <c r="A131" s="1"/>
      <c r="B131" s="72" t="s">
        <v>110</v>
      </c>
      <c r="C131" s="72" t="s">
        <v>118</v>
      </c>
      <c r="D131" s="72" t="s">
        <v>124</v>
      </c>
      <c r="E131" s="73" t="s">
        <v>600</v>
      </c>
      <c r="F131" s="74">
        <v>3414</v>
      </c>
      <c r="G131" s="74">
        <v>3348.55</v>
      </c>
      <c r="H131" s="74">
        <v>3203.9</v>
      </c>
      <c r="I131" s="74">
        <v>2856.1</v>
      </c>
      <c r="J131" s="74">
        <v>2878.8</v>
      </c>
      <c r="K131" s="74">
        <v>2983.85</v>
      </c>
      <c r="L131" s="74">
        <v>2930.95</v>
      </c>
      <c r="M131" s="74">
        <v>2965.25</v>
      </c>
      <c r="N131" s="74">
        <v>2960.1</v>
      </c>
      <c r="O131" s="74">
        <v>2673.75</v>
      </c>
      <c r="P131" s="74">
        <v>2466.15</v>
      </c>
      <c r="Q131" s="74">
        <v>2935.95</v>
      </c>
      <c r="R131" s="74">
        <v>2246.0500000000002</v>
      </c>
      <c r="S131" s="74">
        <v>2632.75</v>
      </c>
      <c r="T131" s="74">
        <v>2814.75</v>
      </c>
      <c r="U131" s="74">
        <v>2950.25</v>
      </c>
      <c r="V131" s="74">
        <v>3444.65</v>
      </c>
      <c r="W131" s="74">
        <v>1808.75</v>
      </c>
      <c r="X131" s="74">
        <v>1316</v>
      </c>
      <c r="Y131" s="74">
        <v>3235.65</v>
      </c>
      <c r="Z131" s="74">
        <v>56066.2</v>
      </c>
    </row>
    <row r="132" spans="1:26" x14ac:dyDescent="0.25">
      <c r="A132" s="1"/>
      <c r="B132" s="72" t="s">
        <v>110</v>
      </c>
      <c r="C132" s="72" t="s">
        <v>118</v>
      </c>
      <c r="D132" s="72" t="s">
        <v>410</v>
      </c>
      <c r="E132" s="73" t="s">
        <v>600</v>
      </c>
      <c r="F132" s="74">
        <v>1634.05</v>
      </c>
      <c r="G132" s="74">
        <v>1662.6</v>
      </c>
      <c r="H132" s="74">
        <v>2804.55</v>
      </c>
      <c r="I132" s="74">
        <v>3163.7</v>
      </c>
      <c r="J132" s="74">
        <v>3172.95</v>
      </c>
      <c r="K132" s="74">
        <v>3272.45</v>
      </c>
      <c r="L132" s="74">
        <v>3272.2</v>
      </c>
      <c r="M132" s="74">
        <v>3270.75</v>
      </c>
      <c r="N132" s="74">
        <v>3223.8</v>
      </c>
      <c r="O132" s="74">
        <v>3055.3</v>
      </c>
      <c r="P132" s="74">
        <v>2925.35</v>
      </c>
      <c r="Q132" s="74">
        <v>3277</v>
      </c>
      <c r="R132" s="74">
        <v>2783.1</v>
      </c>
      <c r="S132" s="74">
        <v>3040.65</v>
      </c>
      <c r="T132" s="74">
        <v>3161.5</v>
      </c>
      <c r="U132" s="74">
        <v>3240.8</v>
      </c>
      <c r="V132" s="74">
        <v>3418.95</v>
      </c>
      <c r="W132" s="74">
        <v>839.85</v>
      </c>
      <c r="X132" s="74">
        <v>1662.2</v>
      </c>
      <c r="Y132" s="74">
        <v>3604.6</v>
      </c>
      <c r="Z132" s="74">
        <v>56486.35</v>
      </c>
    </row>
    <row r="133" spans="1:26" x14ac:dyDescent="0.25">
      <c r="A133" s="1"/>
      <c r="B133" s="72" t="s">
        <v>1152</v>
      </c>
      <c r="C133" s="72" t="s">
        <v>1153</v>
      </c>
      <c r="D133" s="72" t="s">
        <v>54</v>
      </c>
      <c r="E133" s="73" t="s">
        <v>601</v>
      </c>
      <c r="F133" s="74">
        <v>41.85</v>
      </c>
      <c r="G133" s="74">
        <v>155.15</v>
      </c>
      <c r="H133" s="74">
        <v>131.55000000000001</v>
      </c>
      <c r="I133" s="74">
        <v>134.9</v>
      </c>
      <c r="J133" s="74">
        <v>150.15</v>
      </c>
      <c r="K133" s="74">
        <v>149.15</v>
      </c>
      <c r="L133" s="74">
        <v>154.15</v>
      </c>
      <c r="M133" s="74">
        <v>151.69999999999999</v>
      </c>
      <c r="N133" s="74">
        <v>153.75</v>
      </c>
      <c r="O133" s="74">
        <v>147.30000000000001</v>
      </c>
      <c r="P133" s="74">
        <v>151.55000000000001</v>
      </c>
      <c r="Q133" s="74">
        <v>151.9</v>
      </c>
      <c r="R133" s="74">
        <v>118.75</v>
      </c>
      <c r="S133" s="74">
        <v>120</v>
      </c>
      <c r="T133" s="74">
        <v>150.30000000000001</v>
      </c>
      <c r="U133" s="74">
        <v>144.65</v>
      </c>
      <c r="V133" s="74">
        <v>147</v>
      </c>
      <c r="W133" s="74">
        <v>148.69999999999999</v>
      </c>
      <c r="X133" s="74">
        <v>148.9</v>
      </c>
      <c r="Y133" s="74">
        <v>141.44999999999999</v>
      </c>
      <c r="Z133" s="74">
        <v>2792.85</v>
      </c>
    </row>
    <row r="134" spans="1:26" x14ac:dyDescent="0.25">
      <c r="A134" s="1"/>
      <c r="B134" s="72" t="s">
        <v>629</v>
      </c>
      <c r="C134" s="72" t="s">
        <v>1154</v>
      </c>
      <c r="D134" s="72" t="s">
        <v>54</v>
      </c>
      <c r="E134" s="73" t="s">
        <v>602</v>
      </c>
      <c r="F134" s="74">
        <v>580.75</v>
      </c>
      <c r="G134" s="74">
        <v>713.85</v>
      </c>
      <c r="H134" s="74">
        <v>593.04999999999995</v>
      </c>
      <c r="I134" s="74">
        <v>412.75</v>
      </c>
      <c r="J134" s="74">
        <v>457.95</v>
      </c>
      <c r="K134" s="74">
        <v>493.2</v>
      </c>
      <c r="L134" s="74">
        <v>517.70000000000005</v>
      </c>
      <c r="M134" s="74">
        <v>525.79999999999995</v>
      </c>
      <c r="N134" s="74">
        <v>604.70000000000005</v>
      </c>
      <c r="O134" s="74">
        <v>444.9</v>
      </c>
      <c r="P134" s="74">
        <v>576.85</v>
      </c>
      <c r="Q134" s="74">
        <v>264.60000000000002</v>
      </c>
      <c r="R134" s="74">
        <v>218.55</v>
      </c>
      <c r="S134" s="74">
        <v>231.45</v>
      </c>
      <c r="T134" s="74">
        <v>251.2</v>
      </c>
      <c r="U134" s="74">
        <v>260.39999999999998</v>
      </c>
      <c r="V134" s="74">
        <v>442.65</v>
      </c>
      <c r="W134" s="74">
        <v>611</v>
      </c>
      <c r="X134" s="74">
        <v>626.1</v>
      </c>
      <c r="Y134" s="74">
        <v>517.9</v>
      </c>
      <c r="Z134" s="74">
        <v>9345.35</v>
      </c>
    </row>
    <row r="135" spans="1:26" x14ac:dyDescent="0.25">
      <c r="A135" s="1"/>
      <c r="B135" s="72" t="s">
        <v>630</v>
      </c>
      <c r="C135" s="72" t="s">
        <v>1155</v>
      </c>
      <c r="D135" s="72" t="s">
        <v>54</v>
      </c>
      <c r="E135" s="73" t="s">
        <v>602</v>
      </c>
      <c r="F135" s="74">
        <v>1677.25</v>
      </c>
      <c r="G135" s="74">
        <v>2018.6</v>
      </c>
      <c r="H135" s="74">
        <v>1779.25</v>
      </c>
      <c r="I135" s="74">
        <v>1210.5999999999999</v>
      </c>
      <c r="J135" s="74">
        <v>1290.55</v>
      </c>
      <c r="K135" s="74">
        <v>1400.9</v>
      </c>
      <c r="L135" s="74">
        <v>1448.85</v>
      </c>
      <c r="M135" s="74">
        <v>1521.9</v>
      </c>
      <c r="N135" s="74">
        <v>1774.15</v>
      </c>
      <c r="O135" s="74">
        <v>1410.45</v>
      </c>
      <c r="P135" s="74">
        <v>1564.55</v>
      </c>
      <c r="Q135" s="74">
        <v>764.55</v>
      </c>
      <c r="R135" s="74">
        <v>701.55</v>
      </c>
      <c r="S135" s="74">
        <v>699.9</v>
      </c>
      <c r="T135" s="74">
        <v>635.95000000000005</v>
      </c>
      <c r="U135" s="74">
        <v>639.70000000000005</v>
      </c>
      <c r="V135" s="74">
        <v>1253.4000000000001</v>
      </c>
      <c r="W135" s="74">
        <v>1485.2</v>
      </c>
      <c r="X135" s="74">
        <v>1651.15</v>
      </c>
      <c r="Y135" s="74">
        <v>1495.65</v>
      </c>
      <c r="Z135" s="74">
        <v>26424.1</v>
      </c>
    </row>
    <row r="136" spans="1:26" ht="28.5" x14ac:dyDescent="0.25">
      <c r="A136" s="1"/>
      <c r="B136" s="72" t="s">
        <v>31</v>
      </c>
      <c r="C136" s="72" t="s">
        <v>1018</v>
      </c>
      <c r="D136" s="72" t="s">
        <v>54</v>
      </c>
      <c r="E136" s="73" t="s">
        <v>599</v>
      </c>
      <c r="F136" s="74">
        <v>305.3</v>
      </c>
      <c r="G136" s="74">
        <v>478.7</v>
      </c>
      <c r="H136" s="74">
        <v>478.75</v>
      </c>
      <c r="I136" s="74">
        <v>266.89999999999998</v>
      </c>
      <c r="J136" s="74">
        <v>479.45</v>
      </c>
      <c r="K136" s="74">
        <v>480.25</v>
      </c>
      <c r="L136" s="74">
        <v>480.1</v>
      </c>
      <c r="M136" s="74">
        <v>480</v>
      </c>
      <c r="N136" s="74">
        <v>479.95</v>
      </c>
      <c r="O136" s="74">
        <v>479.5</v>
      </c>
      <c r="P136" s="74">
        <v>480.5</v>
      </c>
      <c r="Q136" s="74">
        <v>479.75</v>
      </c>
      <c r="R136" s="74">
        <v>467.95</v>
      </c>
      <c r="S136" s="74">
        <v>480.1</v>
      </c>
      <c r="T136" s="74">
        <v>480.35</v>
      </c>
      <c r="U136" s="74">
        <v>480.1</v>
      </c>
      <c r="V136" s="74">
        <v>479.4</v>
      </c>
      <c r="W136" s="74">
        <v>479.9</v>
      </c>
      <c r="X136" s="74">
        <v>480.6</v>
      </c>
      <c r="Y136" s="74">
        <v>464.05</v>
      </c>
      <c r="Z136" s="74">
        <v>9181.6</v>
      </c>
    </row>
    <row r="137" spans="1:26" x14ac:dyDescent="0.25">
      <c r="A137" s="1"/>
      <c r="B137" s="72" t="s">
        <v>411</v>
      </c>
      <c r="C137" s="72" t="s">
        <v>1049</v>
      </c>
      <c r="D137" s="72" t="s">
        <v>54</v>
      </c>
      <c r="E137" s="73" t="s">
        <v>600</v>
      </c>
      <c r="F137" s="74"/>
      <c r="G137" s="74"/>
      <c r="H137" s="74"/>
      <c r="I137" s="74"/>
      <c r="J137" s="74"/>
      <c r="K137" s="74"/>
      <c r="L137" s="74"/>
      <c r="M137" s="74"/>
      <c r="N137" s="74"/>
      <c r="O137" s="74">
        <v>31.35</v>
      </c>
      <c r="P137" s="74">
        <v>107.7</v>
      </c>
      <c r="Q137" s="74">
        <v>108</v>
      </c>
      <c r="R137" s="74">
        <v>106.65</v>
      </c>
      <c r="S137" s="74">
        <v>101.8</v>
      </c>
      <c r="T137" s="74">
        <v>104.9</v>
      </c>
      <c r="U137" s="74">
        <v>94.75</v>
      </c>
      <c r="V137" s="74">
        <v>107.3</v>
      </c>
      <c r="W137" s="74">
        <v>107.25</v>
      </c>
      <c r="X137" s="74">
        <v>107.4</v>
      </c>
      <c r="Y137" s="74">
        <v>93.35</v>
      </c>
      <c r="Z137" s="74">
        <v>1070.45</v>
      </c>
    </row>
    <row r="138" spans="1:26" x14ac:dyDescent="0.25">
      <c r="A138" s="1"/>
      <c r="B138" s="72" t="s">
        <v>411</v>
      </c>
      <c r="C138" s="72" t="s">
        <v>1156</v>
      </c>
      <c r="D138" s="72" t="s">
        <v>54</v>
      </c>
      <c r="E138" s="73" t="s">
        <v>600</v>
      </c>
      <c r="F138" s="74"/>
      <c r="G138" s="74"/>
      <c r="H138" s="74"/>
      <c r="I138" s="74"/>
      <c r="J138" s="74"/>
      <c r="K138" s="74"/>
      <c r="L138" s="74"/>
      <c r="M138" s="74"/>
      <c r="N138" s="74"/>
      <c r="O138" s="74"/>
      <c r="P138" s="74"/>
      <c r="Q138" s="74"/>
      <c r="R138" s="74"/>
      <c r="S138" s="74"/>
      <c r="T138" s="74">
        <v>21.9</v>
      </c>
      <c r="U138" s="74">
        <v>55.2</v>
      </c>
      <c r="V138" s="74">
        <v>63.05</v>
      </c>
      <c r="W138" s="74">
        <v>66.45</v>
      </c>
      <c r="X138" s="74">
        <v>67.2</v>
      </c>
      <c r="Y138" s="74">
        <v>69.5</v>
      </c>
      <c r="Z138" s="74">
        <v>343.3</v>
      </c>
    </row>
    <row r="139" spans="1:26" x14ac:dyDescent="0.25">
      <c r="A139" s="1"/>
      <c r="B139" s="72" t="s">
        <v>411</v>
      </c>
      <c r="C139" s="72" t="s">
        <v>1157</v>
      </c>
      <c r="D139" s="72" t="s">
        <v>54</v>
      </c>
      <c r="E139" s="73" t="s">
        <v>600</v>
      </c>
      <c r="F139" s="74"/>
      <c r="G139" s="74"/>
      <c r="H139" s="74"/>
      <c r="I139" s="74"/>
      <c r="J139" s="74"/>
      <c r="K139" s="74"/>
      <c r="L139" s="74"/>
      <c r="M139" s="74"/>
      <c r="N139" s="74"/>
      <c r="O139" s="74"/>
      <c r="P139" s="74">
        <v>14.15</v>
      </c>
      <c r="Q139" s="74">
        <v>33.299999999999997</v>
      </c>
      <c r="R139" s="74">
        <v>52.15</v>
      </c>
      <c r="S139" s="74">
        <v>49.9</v>
      </c>
      <c r="T139" s="74">
        <v>51.55</v>
      </c>
      <c r="U139" s="74">
        <v>48.7</v>
      </c>
      <c r="V139" s="74">
        <v>52.8</v>
      </c>
      <c r="W139" s="74">
        <v>52.8</v>
      </c>
      <c r="X139" s="74">
        <v>43.4</v>
      </c>
      <c r="Y139" s="74">
        <v>52.8</v>
      </c>
      <c r="Z139" s="74">
        <v>451.55</v>
      </c>
    </row>
    <row r="140" spans="1:26" x14ac:dyDescent="0.25">
      <c r="A140" s="1"/>
      <c r="B140" s="72" t="s">
        <v>411</v>
      </c>
      <c r="C140" s="72" t="s">
        <v>1158</v>
      </c>
      <c r="D140" s="72" t="s">
        <v>54</v>
      </c>
      <c r="E140" s="73" t="s">
        <v>600</v>
      </c>
      <c r="F140" s="74"/>
      <c r="G140" s="74"/>
      <c r="H140" s="74"/>
      <c r="I140" s="74"/>
      <c r="J140" s="74"/>
      <c r="K140" s="74"/>
      <c r="L140" s="74"/>
      <c r="M140" s="74"/>
      <c r="N140" s="74"/>
      <c r="O140" s="74"/>
      <c r="P140" s="74">
        <v>14.55</v>
      </c>
      <c r="Q140" s="74">
        <v>24.35</v>
      </c>
      <c r="R140" s="74">
        <v>24</v>
      </c>
      <c r="S140" s="74">
        <v>24</v>
      </c>
      <c r="T140" s="74">
        <v>22.05</v>
      </c>
      <c r="U140" s="74">
        <v>26.55</v>
      </c>
      <c r="V140" s="74">
        <v>25.35</v>
      </c>
      <c r="W140" s="74">
        <v>12.5</v>
      </c>
      <c r="X140" s="74">
        <v>20.45</v>
      </c>
      <c r="Y140" s="74">
        <v>26.1</v>
      </c>
      <c r="Z140" s="74">
        <v>219.9</v>
      </c>
    </row>
    <row r="141" spans="1:26" ht="28.5" x14ac:dyDescent="0.25">
      <c r="A141" s="1"/>
      <c r="B141" s="72" t="s">
        <v>606</v>
      </c>
      <c r="C141" s="72" t="s">
        <v>1159</v>
      </c>
      <c r="D141" s="72" t="s">
        <v>1160</v>
      </c>
      <c r="E141" s="73" t="s">
        <v>600</v>
      </c>
      <c r="F141" s="74"/>
      <c r="G141" s="74"/>
      <c r="H141" s="74"/>
      <c r="I141" s="74"/>
      <c r="J141" s="74"/>
      <c r="K141" s="74"/>
      <c r="L141" s="74">
        <v>235.2</v>
      </c>
      <c r="M141" s="74"/>
      <c r="N141" s="74"/>
      <c r="O141" s="74"/>
      <c r="P141" s="74"/>
      <c r="Q141" s="74"/>
      <c r="R141" s="74"/>
      <c r="S141" s="74"/>
      <c r="T141" s="74"/>
      <c r="U141" s="74"/>
      <c r="V141" s="74"/>
      <c r="W141" s="74"/>
      <c r="X141" s="74"/>
      <c r="Y141" s="74"/>
      <c r="Z141" s="74">
        <v>235.2</v>
      </c>
    </row>
    <row r="142" spans="1:26" ht="28.5" x14ac:dyDescent="0.25">
      <c r="A142" s="1"/>
      <c r="B142" s="72" t="s">
        <v>606</v>
      </c>
      <c r="C142" s="72" t="s">
        <v>1159</v>
      </c>
      <c r="D142" s="72" t="s">
        <v>1161</v>
      </c>
      <c r="E142" s="73" t="s">
        <v>600</v>
      </c>
      <c r="F142" s="74"/>
      <c r="G142" s="74"/>
      <c r="H142" s="74"/>
      <c r="I142" s="74"/>
      <c r="J142" s="74"/>
      <c r="K142" s="74"/>
      <c r="L142" s="74"/>
      <c r="M142" s="74"/>
      <c r="N142" s="74"/>
      <c r="O142" s="74"/>
      <c r="P142" s="74"/>
      <c r="Q142" s="74"/>
      <c r="R142" s="74"/>
      <c r="S142" s="74"/>
      <c r="T142" s="74"/>
      <c r="U142" s="74"/>
      <c r="V142" s="74"/>
      <c r="W142" s="74"/>
      <c r="X142" s="74"/>
      <c r="Y142" s="74"/>
      <c r="Z142" s="74">
        <v>0</v>
      </c>
    </row>
    <row r="143" spans="1:26" x14ac:dyDescent="0.25">
      <c r="A143" s="1"/>
      <c r="B143" s="72" t="s">
        <v>644</v>
      </c>
      <c r="C143" s="72" t="s">
        <v>1162</v>
      </c>
      <c r="D143" s="72" t="s">
        <v>54</v>
      </c>
      <c r="E143" s="73" t="s">
        <v>601</v>
      </c>
      <c r="F143" s="74">
        <v>80.400000000000006</v>
      </c>
      <c r="G143" s="74">
        <v>114.75</v>
      </c>
      <c r="H143" s="74">
        <v>98.35</v>
      </c>
      <c r="I143" s="74">
        <v>119.25</v>
      </c>
      <c r="J143" s="74">
        <v>103.6</v>
      </c>
      <c r="K143" s="74">
        <v>111.2</v>
      </c>
      <c r="L143" s="74">
        <v>118.15</v>
      </c>
      <c r="M143" s="74">
        <v>118.3</v>
      </c>
      <c r="N143" s="74">
        <v>120.45</v>
      </c>
      <c r="O143" s="74">
        <v>118.3</v>
      </c>
      <c r="P143" s="74">
        <v>116.9</v>
      </c>
      <c r="Q143" s="74">
        <v>118.3</v>
      </c>
      <c r="R143" s="74">
        <v>116.15</v>
      </c>
      <c r="S143" s="74">
        <v>113.4</v>
      </c>
      <c r="T143" s="74">
        <v>116</v>
      </c>
      <c r="U143" s="74">
        <v>114.25</v>
      </c>
      <c r="V143" s="74">
        <v>116.7</v>
      </c>
      <c r="W143" s="74">
        <v>115.45</v>
      </c>
      <c r="X143" s="74">
        <v>116</v>
      </c>
      <c r="Y143" s="74">
        <v>99.7</v>
      </c>
      <c r="Z143" s="74">
        <v>2245.6</v>
      </c>
    </row>
    <row r="144" spans="1:26" x14ac:dyDescent="0.25">
      <c r="A144" s="1"/>
      <c r="B144" s="72" t="s">
        <v>128</v>
      </c>
      <c r="C144" s="72" t="s">
        <v>129</v>
      </c>
      <c r="D144" s="72" t="s">
        <v>524</v>
      </c>
      <c r="E144" s="73" t="s">
        <v>600</v>
      </c>
      <c r="F144" s="74"/>
      <c r="G144" s="74"/>
      <c r="H144" s="74"/>
      <c r="I144" s="74"/>
      <c r="J144" s="74"/>
      <c r="K144" s="74"/>
      <c r="L144" s="74"/>
      <c r="M144" s="74"/>
      <c r="N144" s="74"/>
      <c r="O144" s="74"/>
      <c r="P144" s="74"/>
      <c r="Q144" s="74"/>
      <c r="R144" s="74"/>
      <c r="S144" s="74"/>
      <c r="T144" s="74"/>
      <c r="U144" s="74"/>
      <c r="V144" s="74"/>
      <c r="W144" s="74"/>
      <c r="X144" s="74"/>
      <c r="Y144" s="74"/>
      <c r="Z144" s="74">
        <v>0</v>
      </c>
    </row>
    <row r="145" spans="1:26" x14ac:dyDescent="0.25">
      <c r="A145" s="1"/>
      <c r="B145" s="72" t="s">
        <v>128</v>
      </c>
      <c r="C145" s="72" t="s">
        <v>129</v>
      </c>
      <c r="D145" s="72" t="s">
        <v>1125</v>
      </c>
      <c r="E145" s="73" t="s">
        <v>600</v>
      </c>
      <c r="F145" s="74"/>
      <c r="G145" s="74"/>
      <c r="H145" s="74"/>
      <c r="I145" s="74"/>
      <c r="J145" s="74"/>
      <c r="K145" s="74"/>
      <c r="L145" s="74"/>
      <c r="M145" s="74"/>
      <c r="N145" s="74"/>
      <c r="O145" s="74"/>
      <c r="P145" s="74"/>
      <c r="Q145" s="74"/>
      <c r="R145" s="74"/>
      <c r="S145" s="74"/>
      <c r="T145" s="74"/>
      <c r="U145" s="74"/>
      <c r="V145" s="74"/>
      <c r="W145" s="74"/>
      <c r="X145" s="74"/>
      <c r="Y145" s="74"/>
      <c r="Z145" s="74">
        <v>0</v>
      </c>
    </row>
    <row r="146" spans="1:26" x14ac:dyDescent="0.25">
      <c r="A146" s="1"/>
      <c r="B146" s="72" t="s">
        <v>128</v>
      </c>
      <c r="C146" s="72" t="s">
        <v>129</v>
      </c>
      <c r="D146" s="72" t="s">
        <v>346</v>
      </c>
      <c r="E146" s="73" t="s">
        <v>600</v>
      </c>
      <c r="F146" s="74"/>
      <c r="G146" s="74"/>
      <c r="H146" s="74"/>
      <c r="I146" s="74"/>
      <c r="J146" s="74"/>
      <c r="K146" s="74"/>
      <c r="L146" s="74"/>
      <c r="M146" s="74"/>
      <c r="N146" s="74"/>
      <c r="O146" s="74"/>
      <c r="P146" s="74"/>
      <c r="Q146" s="74"/>
      <c r="R146" s="74"/>
      <c r="S146" s="74"/>
      <c r="T146" s="74"/>
      <c r="U146" s="74"/>
      <c r="V146" s="74"/>
      <c r="W146" s="74"/>
      <c r="X146" s="74"/>
      <c r="Y146" s="74"/>
      <c r="Z146" s="74">
        <v>0</v>
      </c>
    </row>
    <row r="147" spans="1:26" x14ac:dyDescent="0.25">
      <c r="A147" s="1"/>
      <c r="B147" s="72" t="s">
        <v>128</v>
      </c>
      <c r="C147" s="72" t="s">
        <v>129</v>
      </c>
      <c r="D147" s="72" t="s">
        <v>124</v>
      </c>
      <c r="E147" s="73" t="s">
        <v>600</v>
      </c>
      <c r="F147" s="74"/>
      <c r="G147" s="74"/>
      <c r="H147" s="74"/>
      <c r="I147" s="74"/>
      <c r="J147" s="74"/>
      <c r="K147" s="74"/>
      <c r="L147" s="74"/>
      <c r="M147" s="74"/>
      <c r="N147" s="74"/>
      <c r="O147" s="74"/>
      <c r="P147" s="74"/>
      <c r="Q147" s="74"/>
      <c r="R147" s="74"/>
      <c r="S147" s="74"/>
      <c r="T147" s="74"/>
      <c r="U147" s="74"/>
      <c r="V147" s="74"/>
      <c r="W147" s="74"/>
      <c r="X147" s="74"/>
      <c r="Y147" s="74"/>
      <c r="Z147" s="74">
        <v>0</v>
      </c>
    </row>
    <row r="148" spans="1:26" x14ac:dyDescent="0.25">
      <c r="A148" s="1"/>
      <c r="B148" s="72" t="s">
        <v>605</v>
      </c>
      <c r="C148" s="72" t="s">
        <v>1019</v>
      </c>
      <c r="D148" s="72" t="s">
        <v>54</v>
      </c>
      <c r="E148" s="73" t="s">
        <v>599</v>
      </c>
      <c r="F148" s="74">
        <v>2661.15</v>
      </c>
      <c r="G148" s="74">
        <v>2656.25</v>
      </c>
      <c r="H148" s="74">
        <v>2547.6999999999998</v>
      </c>
      <c r="I148" s="74">
        <v>2657.1</v>
      </c>
      <c r="J148" s="74">
        <v>2653.3</v>
      </c>
      <c r="K148" s="74">
        <v>2659.3</v>
      </c>
      <c r="L148" s="74">
        <v>2656.35</v>
      </c>
      <c r="M148" s="74">
        <v>2659.35</v>
      </c>
      <c r="N148" s="74">
        <v>2658.25</v>
      </c>
      <c r="O148" s="74">
        <v>2590.1</v>
      </c>
      <c r="P148" s="74">
        <v>2168.0500000000002</v>
      </c>
      <c r="Q148" s="74">
        <v>2611.9</v>
      </c>
      <c r="R148" s="74">
        <v>2658.9</v>
      </c>
      <c r="S148" s="74">
        <v>2657.85</v>
      </c>
      <c r="T148" s="74">
        <v>2660.6</v>
      </c>
      <c r="U148" s="74">
        <v>2658.5</v>
      </c>
      <c r="V148" s="74">
        <v>2583.75</v>
      </c>
      <c r="W148" s="74">
        <v>2657.4749999999999</v>
      </c>
      <c r="X148" s="74">
        <v>2658.3</v>
      </c>
      <c r="Y148" s="74">
        <v>2645.3</v>
      </c>
      <c r="Z148" s="74">
        <v>52359.474999999999</v>
      </c>
    </row>
    <row r="149" spans="1:26" x14ac:dyDescent="0.25">
      <c r="A149" s="1"/>
      <c r="B149" s="72" t="s">
        <v>605</v>
      </c>
      <c r="C149" s="72" t="s">
        <v>1020</v>
      </c>
      <c r="D149" s="72" t="s">
        <v>54</v>
      </c>
      <c r="E149" s="73" t="s">
        <v>599</v>
      </c>
      <c r="F149" s="74">
        <v>28.8</v>
      </c>
      <c r="G149" s="74">
        <v>28.75</v>
      </c>
      <c r="H149" s="74">
        <v>23.5</v>
      </c>
      <c r="I149" s="74">
        <v>28.3</v>
      </c>
      <c r="J149" s="74">
        <v>28.8</v>
      </c>
      <c r="K149" s="74">
        <v>28.8</v>
      </c>
      <c r="L149" s="74">
        <v>28.8</v>
      </c>
      <c r="M149" s="74">
        <v>28.8</v>
      </c>
      <c r="N149" s="74">
        <v>28.8</v>
      </c>
      <c r="O149" s="74">
        <v>27.95</v>
      </c>
      <c r="P149" s="74">
        <v>28</v>
      </c>
      <c r="Q149" s="74">
        <v>26.9</v>
      </c>
      <c r="R149" s="74">
        <v>26.4</v>
      </c>
      <c r="S149" s="74">
        <v>24.6</v>
      </c>
      <c r="T149" s="74">
        <v>24</v>
      </c>
      <c r="U149" s="74">
        <v>24</v>
      </c>
      <c r="V149" s="74">
        <v>21.75</v>
      </c>
      <c r="W149" s="74">
        <v>21.803999999999998</v>
      </c>
      <c r="X149" s="74">
        <v>21.6</v>
      </c>
      <c r="Y149" s="74">
        <v>21.6</v>
      </c>
      <c r="Z149" s="74">
        <v>521.95399999999995</v>
      </c>
    </row>
    <row r="150" spans="1:26" x14ac:dyDescent="0.25">
      <c r="A150" s="1"/>
      <c r="B150" s="72" t="s">
        <v>648</v>
      </c>
      <c r="C150" s="72" t="s">
        <v>1053</v>
      </c>
      <c r="D150" s="72" t="s">
        <v>524</v>
      </c>
      <c r="E150" s="73" t="s">
        <v>600</v>
      </c>
      <c r="F150" s="74"/>
      <c r="G150" s="74"/>
      <c r="H150" s="74"/>
      <c r="I150" s="74"/>
      <c r="J150" s="74"/>
      <c r="K150" s="74"/>
      <c r="L150" s="74"/>
      <c r="M150" s="74"/>
      <c r="N150" s="74"/>
      <c r="O150" s="74"/>
      <c r="P150" s="74"/>
      <c r="Q150" s="74"/>
      <c r="R150" s="74"/>
      <c r="S150" s="74"/>
      <c r="T150" s="74"/>
      <c r="U150" s="74"/>
      <c r="V150" s="74"/>
      <c r="W150" s="74"/>
      <c r="X150" s="74"/>
      <c r="Y150" s="74"/>
      <c r="Z150" s="74">
        <v>0</v>
      </c>
    </row>
    <row r="151" spans="1:26" x14ac:dyDescent="0.25">
      <c r="A151" s="1"/>
      <c r="B151" s="72" t="s">
        <v>648</v>
      </c>
      <c r="C151" s="72" t="s">
        <v>1053</v>
      </c>
      <c r="D151" s="72" t="s">
        <v>1163</v>
      </c>
      <c r="E151" s="73" t="s">
        <v>600</v>
      </c>
      <c r="F151" s="74"/>
      <c r="G151" s="74"/>
      <c r="H151" s="74"/>
      <c r="I151" s="74"/>
      <c r="J151" s="74"/>
      <c r="K151" s="74"/>
      <c r="L151" s="74"/>
      <c r="M151" s="74"/>
      <c r="N151" s="74"/>
      <c r="O151" s="74"/>
      <c r="P151" s="74"/>
      <c r="Q151" s="74"/>
      <c r="R151" s="74"/>
      <c r="S151" s="74"/>
      <c r="T151" s="74"/>
      <c r="U151" s="74"/>
      <c r="V151" s="74"/>
      <c r="W151" s="74"/>
      <c r="X151" s="74"/>
      <c r="Y151" s="74"/>
      <c r="Z151" s="74">
        <v>0</v>
      </c>
    </row>
    <row r="152" spans="1:26" x14ac:dyDescent="0.25">
      <c r="A152" s="1"/>
      <c r="B152" s="72" t="s">
        <v>489</v>
      </c>
      <c r="C152" s="72" t="s">
        <v>1164</v>
      </c>
      <c r="D152" s="72" t="s">
        <v>1165</v>
      </c>
      <c r="E152" s="73" t="s">
        <v>600</v>
      </c>
      <c r="F152" s="74"/>
      <c r="G152" s="74"/>
      <c r="H152" s="74"/>
      <c r="I152" s="74"/>
      <c r="J152" s="74"/>
      <c r="K152" s="74"/>
      <c r="L152" s="74"/>
      <c r="M152" s="74"/>
      <c r="N152" s="74"/>
      <c r="O152" s="74"/>
      <c r="P152" s="74"/>
      <c r="Q152" s="74"/>
      <c r="R152" s="74"/>
      <c r="S152" s="74"/>
      <c r="T152" s="74"/>
      <c r="U152" s="74"/>
      <c r="V152" s="74"/>
      <c r="W152" s="74"/>
      <c r="X152" s="74"/>
      <c r="Y152" s="74"/>
      <c r="Z152" s="74">
        <v>0</v>
      </c>
    </row>
    <row r="153" spans="1:26" x14ac:dyDescent="0.25">
      <c r="A153" s="1"/>
      <c r="B153" s="72" t="s">
        <v>489</v>
      </c>
      <c r="C153" s="72" t="s">
        <v>1164</v>
      </c>
      <c r="D153" s="72" t="s">
        <v>1163</v>
      </c>
      <c r="E153" s="73" t="s">
        <v>600</v>
      </c>
      <c r="F153" s="74"/>
      <c r="G153" s="74"/>
      <c r="H153" s="74"/>
      <c r="I153" s="74"/>
      <c r="J153" s="74"/>
      <c r="K153" s="74"/>
      <c r="L153" s="74"/>
      <c r="M153" s="74"/>
      <c r="N153" s="74"/>
      <c r="O153" s="74"/>
      <c r="P153" s="74"/>
      <c r="Q153" s="74"/>
      <c r="R153" s="74"/>
      <c r="S153" s="74"/>
      <c r="T153" s="74"/>
      <c r="U153" s="74"/>
      <c r="V153" s="74"/>
      <c r="W153" s="74"/>
      <c r="X153" s="74"/>
      <c r="Y153" s="74"/>
      <c r="Z153" s="74">
        <v>0</v>
      </c>
    </row>
    <row r="154" spans="1:26" x14ac:dyDescent="0.25">
      <c r="A154" s="1"/>
      <c r="B154" s="72" t="s">
        <v>489</v>
      </c>
      <c r="C154" s="72" t="s">
        <v>1164</v>
      </c>
      <c r="D154" s="72" t="s">
        <v>1166</v>
      </c>
      <c r="E154" s="73" t="s">
        <v>600</v>
      </c>
      <c r="F154" s="74"/>
      <c r="G154" s="74"/>
      <c r="H154" s="74"/>
      <c r="I154" s="74"/>
      <c r="J154" s="74"/>
      <c r="K154" s="74"/>
      <c r="L154" s="74"/>
      <c r="M154" s="74"/>
      <c r="N154" s="74"/>
      <c r="O154" s="74"/>
      <c r="P154" s="74"/>
      <c r="Q154" s="74"/>
      <c r="R154" s="74"/>
      <c r="S154" s="74"/>
      <c r="T154" s="74"/>
      <c r="U154" s="74"/>
      <c r="V154" s="74"/>
      <c r="W154" s="74"/>
      <c r="X154" s="74"/>
      <c r="Y154" s="74"/>
      <c r="Z154" s="74">
        <v>0</v>
      </c>
    </row>
    <row r="155" spans="1:26" x14ac:dyDescent="0.25">
      <c r="A155" s="1"/>
      <c r="B155" s="72" t="s">
        <v>489</v>
      </c>
      <c r="C155" s="72" t="s">
        <v>1164</v>
      </c>
      <c r="D155" s="72" t="s">
        <v>490</v>
      </c>
      <c r="E155" s="73" t="s">
        <v>600</v>
      </c>
      <c r="F155" s="74"/>
      <c r="G155" s="74"/>
      <c r="H155" s="74"/>
      <c r="I155" s="74"/>
      <c r="J155" s="74"/>
      <c r="K155" s="74"/>
      <c r="L155" s="74"/>
      <c r="M155" s="74"/>
      <c r="N155" s="74"/>
      <c r="O155" s="74"/>
      <c r="P155" s="74"/>
      <c r="Q155" s="74"/>
      <c r="R155" s="74"/>
      <c r="S155" s="74"/>
      <c r="T155" s="74"/>
      <c r="U155" s="74"/>
      <c r="V155" s="74"/>
      <c r="W155" s="74"/>
      <c r="X155" s="74"/>
      <c r="Y155" s="74"/>
      <c r="Z155" s="74">
        <v>0</v>
      </c>
    </row>
    <row r="156" spans="1:26" x14ac:dyDescent="0.25">
      <c r="A156" s="1"/>
      <c r="B156" s="72" t="s">
        <v>1021</v>
      </c>
      <c r="C156" s="72" t="s">
        <v>1022</v>
      </c>
      <c r="D156" s="72" t="s">
        <v>54</v>
      </c>
      <c r="E156" s="73" t="s">
        <v>599</v>
      </c>
      <c r="F156" s="74">
        <v>480.3</v>
      </c>
      <c r="G156" s="74">
        <v>480</v>
      </c>
      <c r="H156" s="74">
        <v>479.6</v>
      </c>
      <c r="I156" s="74">
        <v>480</v>
      </c>
      <c r="J156" s="74">
        <v>480.5</v>
      </c>
      <c r="K156" s="74">
        <v>480.55</v>
      </c>
      <c r="L156" s="74">
        <v>480.45</v>
      </c>
      <c r="M156" s="74">
        <v>479.75</v>
      </c>
      <c r="N156" s="74">
        <v>479.95</v>
      </c>
      <c r="O156" s="74">
        <v>479.9</v>
      </c>
      <c r="P156" s="74">
        <v>480.1</v>
      </c>
      <c r="Q156" s="74">
        <v>479.6</v>
      </c>
      <c r="R156" s="74">
        <v>371.45</v>
      </c>
      <c r="S156" s="74">
        <v>479.75</v>
      </c>
      <c r="T156" s="74">
        <v>479.45</v>
      </c>
      <c r="U156" s="74">
        <v>479.85</v>
      </c>
      <c r="V156" s="74">
        <v>478.75</v>
      </c>
      <c r="W156" s="74">
        <v>480.05</v>
      </c>
      <c r="X156" s="74">
        <v>479.95</v>
      </c>
      <c r="Y156" s="74">
        <v>479.9</v>
      </c>
      <c r="Z156" s="74">
        <v>9489.85</v>
      </c>
    </row>
    <row r="157" spans="1:26" x14ac:dyDescent="0.25">
      <c r="A157" s="1"/>
      <c r="B157" s="72" t="s">
        <v>1021</v>
      </c>
      <c r="C157" s="72" t="s">
        <v>1023</v>
      </c>
      <c r="D157" s="72" t="s">
        <v>54</v>
      </c>
      <c r="E157" s="73" t="s">
        <v>599</v>
      </c>
      <c r="F157" s="74">
        <v>229.45</v>
      </c>
      <c r="G157" s="74">
        <v>228.45</v>
      </c>
      <c r="H157" s="74">
        <v>217.85</v>
      </c>
      <c r="I157" s="74">
        <v>225.45</v>
      </c>
      <c r="J157" s="74">
        <v>226.15</v>
      </c>
      <c r="K157" s="74">
        <v>227</v>
      </c>
      <c r="L157" s="74">
        <v>226.45</v>
      </c>
      <c r="M157" s="74">
        <v>227.6</v>
      </c>
      <c r="N157" s="74">
        <v>226.45</v>
      </c>
      <c r="O157" s="74">
        <v>104.55</v>
      </c>
      <c r="P157" s="74">
        <v>229.9</v>
      </c>
      <c r="Q157" s="74">
        <v>228</v>
      </c>
      <c r="R157" s="74">
        <v>228.25</v>
      </c>
      <c r="S157" s="74">
        <v>226.2</v>
      </c>
      <c r="T157" s="74">
        <v>227.05</v>
      </c>
      <c r="U157" s="74">
        <v>202.15</v>
      </c>
      <c r="V157" s="74">
        <v>229.25</v>
      </c>
      <c r="W157" s="74">
        <v>228.4</v>
      </c>
      <c r="X157" s="74">
        <v>229.2</v>
      </c>
      <c r="Y157" s="74">
        <v>226.3</v>
      </c>
      <c r="Z157" s="74">
        <v>4394.1000000000004</v>
      </c>
    </row>
    <row r="158" spans="1:26" x14ac:dyDescent="0.25">
      <c r="A158" s="1"/>
      <c r="B158" s="72" t="s">
        <v>131</v>
      </c>
      <c r="C158" s="72" t="s">
        <v>1024</v>
      </c>
      <c r="D158" s="72" t="s">
        <v>54</v>
      </c>
      <c r="E158" s="73" t="s">
        <v>599</v>
      </c>
      <c r="F158" s="74">
        <v>91.2</v>
      </c>
      <c r="G158" s="74">
        <v>91.2</v>
      </c>
      <c r="H158" s="74">
        <v>90.35</v>
      </c>
      <c r="I158" s="74">
        <v>90.7</v>
      </c>
      <c r="J158" s="74">
        <v>91.2</v>
      </c>
      <c r="K158" s="74">
        <v>91.2</v>
      </c>
      <c r="L158" s="74">
        <v>91.2</v>
      </c>
      <c r="M158" s="74">
        <v>91.2</v>
      </c>
      <c r="N158" s="74">
        <v>91.2</v>
      </c>
      <c r="O158" s="74">
        <v>91.2</v>
      </c>
      <c r="P158" s="74">
        <v>91.2</v>
      </c>
      <c r="Q158" s="74">
        <v>91.2</v>
      </c>
      <c r="R158" s="74">
        <v>91.2</v>
      </c>
      <c r="S158" s="74">
        <v>93.9</v>
      </c>
      <c r="T158" s="74">
        <v>96</v>
      </c>
      <c r="U158" s="74">
        <v>96</v>
      </c>
      <c r="V158" s="74">
        <v>96</v>
      </c>
      <c r="W158" s="74">
        <v>96</v>
      </c>
      <c r="X158" s="74">
        <v>96</v>
      </c>
      <c r="Y158" s="74">
        <v>96</v>
      </c>
      <c r="Z158" s="74">
        <v>1854.15</v>
      </c>
    </row>
    <row r="159" spans="1:26" x14ac:dyDescent="0.25">
      <c r="A159" s="1"/>
      <c r="B159" s="72" t="s">
        <v>131</v>
      </c>
      <c r="C159" s="72" t="s">
        <v>132</v>
      </c>
      <c r="D159" s="72" t="s">
        <v>54</v>
      </c>
      <c r="E159" s="73" t="s">
        <v>599</v>
      </c>
      <c r="F159" s="74">
        <v>229.05</v>
      </c>
      <c r="G159" s="74">
        <v>710.35</v>
      </c>
      <c r="H159" s="74">
        <v>543.4</v>
      </c>
      <c r="I159" s="74">
        <v>549.54999999999995</v>
      </c>
      <c r="J159" s="74">
        <v>675.65</v>
      </c>
      <c r="K159" s="74">
        <v>620.54999999999995</v>
      </c>
      <c r="L159" s="74">
        <v>355.85</v>
      </c>
      <c r="M159" s="74">
        <v>64.650000000000006</v>
      </c>
      <c r="N159" s="74"/>
      <c r="O159" s="74"/>
      <c r="P159" s="74"/>
      <c r="Q159" s="74"/>
      <c r="R159" s="74"/>
      <c r="S159" s="74"/>
      <c r="T159" s="74"/>
      <c r="U159" s="74"/>
      <c r="V159" s="74"/>
      <c r="W159" s="74"/>
      <c r="X159" s="74"/>
      <c r="Y159" s="74"/>
      <c r="Z159" s="74">
        <v>3749.05</v>
      </c>
    </row>
    <row r="160" spans="1:26" x14ac:dyDescent="0.25">
      <c r="A160" s="1"/>
      <c r="B160" s="72" t="s">
        <v>131</v>
      </c>
      <c r="C160" s="72" t="s">
        <v>135</v>
      </c>
      <c r="D160" s="72" t="s">
        <v>54</v>
      </c>
      <c r="E160" s="73" t="s">
        <v>599</v>
      </c>
      <c r="F160" s="74">
        <v>4176.6000000000004</v>
      </c>
      <c r="G160" s="74">
        <v>4167.8500000000004</v>
      </c>
      <c r="H160" s="74">
        <v>4146.1499999999996</v>
      </c>
      <c r="I160" s="74">
        <v>4164.75</v>
      </c>
      <c r="J160" s="74">
        <v>3246.4</v>
      </c>
      <c r="K160" s="74">
        <v>3609.4</v>
      </c>
      <c r="L160" s="74">
        <v>3825.4</v>
      </c>
      <c r="M160" s="74">
        <v>4174.45</v>
      </c>
      <c r="N160" s="74">
        <v>4170</v>
      </c>
      <c r="O160" s="74">
        <v>4155.7</v>
      </c>
      <c r="P160" s="74">
        <v>4174.8</v>
      </c>
      <c r="Q160" s="74">
        <v>3362.4</v>
      </c>
      <c r="R160" s="74">
        <v>4082.9</v>
      </c>
      <c r="S160" s="74">
        <v>3737.8</v>
      </c>
      <c r="T160" s="74">
        <v>3663.95</v>
      </c>
      <c r="U160" s="74">
        <v>3408.85</v>
      </c>
      <c r="V160" s="74">
        <v>3563.25</v>
      </c>
      <c r="W160" s="74">
        <v>3242.55</v>
      </c>
      <c r="X160" s="74">
        <v>2913.65</v>
      </c>
      <c r="Y160" s="74">
        <v>3383.6</v>
      </c>
      <c r="Z160" s="74">
        <v>75370.45</v>
      </c>
    </row>
    <row r="161" spans="1:26" x14ac:dyDescent="0.25">
      <c r="A161" s="1"/>
      <c r="B161" s="72" t="s">
        <v>131</v>
      </c>
      <c r="C161" s="72" t="s">
        <v>1025</v>
      </c>
      <c r="D161" s="72" t="s">
        <v>54</v>
      </c>
      <c r="E161" s="73" t="s">
        <v>599</v>
      </c>
      <c r="F161" s="74">
        <v>910.05</v>
      </c>
      <c r="G161" s="74">
        <v>907.2</v>
      </c>
      <c r="H161" s="74">
        <v>908.7</v>
      </c>
      <c r="I161" s="74">
        <v>909</v>
      </c>
      <c r="J161" s="74">
        <v>912.1</v>
      </c>
      <c r="K161" s="74">
        <v>915.3</v>
      </c>
      <c r="L161" s="74">
        <v>909.05</v>
      </c>
      <c r="M161" s="74">
        <v>908.25</v>
      </c>
      <c r="N161" s="74">
        <v>906</v>
      </c>
      <c r="O161" s="74">
        <v>904.7</v>
      </c>
      <c r="P161" s="74">
        <v>907.15</v>
      </c>
      <c r="Q161" s="74">
        <v>905.7</v>
      </c>
      <c r="R161" s="74">
        <v>906.3</v>
      </c>
      <c r="S161" s="74">
        <v>906.85</v>
      </c>
      <c r="T161" s="74">
        <v>909.1</v>
      </c>
      <c r="U161" s="74">
        <v>904.35</v>
      </c>
      <c r="V161" s="74">
        <v>904.5</v>
      </c>
      <c r="W161" s="74">
        <v>833.1</v>
      </c>
      <c r="X161" s="74">
        <v>765.4</v>
      </c>
      <c r="Y161" s="74">
        <v>669.55</v>
      </c>
      <c r="Z161" s="74">
        <v>17702.349999999999</v>
      </c>
    </row>
    <row r="162" spans="1:26" x14ac:dyDescent="0.25">
      <c r="A162" s="1"/>
      <c r="B162" s="72" t="s">
        <v>131</v>
      </c>
      <c r="C162" s="72" t="s">
        <v>1026</v>
      </c>
      <c r="D162" s="72" t="s">
        <v>54</v>
      </c>
      <c r="E162" s="73" t="s">
        <v>599</v>
      </c>
      <c r="F162" s="74">
        <v>1047.45</v>
      </c>
      <c r="G162" s="74">
        <v>1097.55</v>
      </c>
      <c r="H162" s="74">
        <v>1055.25</v>
      </c>
      <c r="I162" s="74">
        <v>1040.3</v>
      </c>
      <c r="J162" s="74">
        <v>1108.3499999999999</v>
      </c>
      <c r="K162" s="74">
        <v>1120.6500000000001</v>
      </c>
      <c r="L162" s="74">
        <v>1122.8499999999999</v>
      </c>
      <c r="M162" s="74">
        <v>1112.1500000000001</v>
      </c>
      <c r="N162" s="74">
        <v>1031.45</v>
      </c>
      <c r="O162" s="74">
        <v>1122.55</v>
      </c>
      <c r="P162" s="74">
        <v>1098.05</v>
      </c>
      <c r="Q162" s="74">
        <v>1105.3499999999999</v>
      </c>
      <c r="R162" s="74">
        <v>1122.75</v>
      </c>
      <c r="S162" s="74">
        <v>1124.25</v>
      </c>
      <c r="T162" s="74">
        <v>1126.9000000000001</v>
      </c>
      <c r="U162" s="74">
        <v>1123.25</v>
      </c>
      <c r="V162" s="74">
        <v>1116.7</v>
      </c>
      <c r="W162" s="74">
        <v>1124</v>
      </c>
      <c r="X162" s="74">
        <v>1125.5</v>
      </c>
      <c r="Y162" s="74">
        <v>1091.45</v>
      </c>
      <c r="Z162" s="74">
        <v>22016.75</v>
      </c>
    </row>
    <row r="163" spans="1:26" x14ac:dyDescent="0.25">
      <c r="A163" s="1"/>
      <c r="B163" s="72" t="s">
        <v>131</v>
      </c>
      <c r="C163" s="72" t="s">
        <v>1027</v>
      </c>
      <c r="D163" s="72" t="s">
        <v>54</v>
      </c>
      <c r="E163" s="73" t="s">
        <v>599</v>
      </c>
      <c r="F163" s="74">
        <v>81.5</v>
      </c>
      <c r="G163" s="74">
        <v>36.799999999999997</v>
      </c>
      <c r="H163" s="74">
        <v>105.25</v>
      </c>
      <c r="I163" s="74">
        <v>47.7</v>
      </c>
      <c r="J163" s="74">
        <v>16.399999999999999</v>
      </c>
      <c r="K163" s="74">
        <v>98.4</v>
      </c>
      <c r="L163" s="74">
        <v>200.8</v>
      </c>
      <c r="M163" s="74">
        <v>115.4</v>
      </c>
      <c r="N163" s="74">
        <v>71</v>
      </c>
      <c r="O163" s="74">
        <v>137.85</v>
      </c>
      <c r="P163" s="74">
        <v>137.75</v>
      </c>
      <c r="Q163" s="74">
        <v>138.30000000000001</v>
      </c>
      <c r="R163" s="74">
        <v>159.9</v>
      </c>
      <c r="S163" s="74">
        <v>198.45</v>
      </c>
      <c r="T163" s="74">
        <v>198.95</v>
      </c>
      <c r="U163" s="74">
        <v>195.45</v>
      </c>
      <c r="V163" s="74">
        <v>191.45</v>
      </c>
      <c r="W163" s="74">
        <v>197.65</v>
      </c>
      <c r="X163" s="74">
        <v>197.4</v>
      </c>
      <c r="Y163" s="74">
        <v>197.55</v>
      </c>
      <c r="Z163" s="74">
        <v>2723.95</v>
      </c>
    </row>
    <row r="164" spans="1:26" x14ac:dyDescent="0.25">
      <c r="A164" s="1"/>
      <c r="B164" s="72" t="s">
        <v>131</v>
      </c>
      <c r="C164" s="72" t="s">
        <v>1028</v>
      </c>
      <c r="D164" s="72" t="s">
        <v>54</v>
      </c>
      <c r="E164" s="73" t="s">
        <v>599</v>
      </c>
      <c r="F164" s="74">
        <v>179.45</v>
      </c>
      <c r="G164" s="74">
        <v>214.8</v>
      </c>
      <c r="H164" s="74">
        <v>209.7</v>
      </c>
      <c r="I164" s="74">
        <v>217.35</v>
      </c>
      <c r="J164" s="74">
        <v>217.95</v>
      </c>
      <c r="K164" s="74">
        <v>215.45</v>
      </c>
      <c r="L164" s="74">
        <v>194.7</v>
      </c>
      <c r="M164" s="74">
        <v>167.95</v>
      </c>
      <c r="N164" s="74">
        <v>158.15</v>
      </c>
      <c r="O164" s="74">
        <v>141.65</v>
      </c>
      <c r="P164" s="74">
        <v>136.75</v>
      </c>
      <c r="Q164" s="74">
        <v>128.15</v>
      </c>
      <c r="R164" s="74">
        <v>116.3</v>
      </c>
      <c r="S164" s="74">
        <v>109.9</v>
      </c>
      <c r="T164" s="74">
        <v>103.75</v>
      </c>
      <c r="U164" s="74">
        <v>101.8</v>
      </c>
      <c r="V164" s="74">
        <v>104.25</v>
      </c>
      <c r="W164" s="74">
        <v>94.15</v>
      </c>
      <c r="X164" s="74">
        <v>88.75</v>
      </c>
      <c r="Y164" s="74">
        <v>87.7</v>
      </c>
      <c r="Z164" s="74">
        <v>2988.65</v>
      </c>
    </row>
    <row r="165" spans="1:26" x14ac:dyDescent="0.25">
      <c r="A165" s="1"/>
      <c r="B165" s="72" t="s">
        <v>131</v>
      </c>
      <c r="C165" s="72" t="s">
        <v>1029</v>
      </c>
      <c r="D165" s="72" t="s">
        <v>54</v>
      </c>
      <c r="E165" s="73" t="s">
        <v>599</v>
      </c>
      <c r="F165" s="74">
        <v>2610.6</v>
      </c>
      <c r="G165" s="74">
        <v>2607.25</v>
      </c>
      <c r="H165" s="74">
        <v>2608.3000000000002</v>
      </c>
      <c r="I165" s="74">
        <v>2615.85</v>
      </c>
      <c r="J165" s="74">
        <v>2604.6</v>
      </c>
      <c r="K165" s="74">
        <v>2612.8000000000002</v>
      </c>
      <c r="L165" s="74">
        <v>2608</v>
      </c>
      <c r="M165" s="74">
        <v>2607.6999999999998</v>
      </c>
      <c r="N165" s="74">
        <v>2606.9</v>
      </c>
      <c r="O165" s="74">
        <v>2594.0500000000002</v>
      </c>
      <c r="P165" s="74">
        <v>2607.15</v>
      </c>
      <c r="Q165" s="74">
        <v>2598.75</v>
      </c>
      <c r="R165" s="74">
        <v>2609.8000000000002</v>
      </c>
      <c r="S165" s="74">
        <v>2640.45</v>
      </c>
      <c r="T165" s="74">
        <v>2641</v>
      </c>
      <c r="U165" s="74">
        <v>2636.75</v>
      </c>
      <c r="V165" s="74">
        <v>2634.4</v>
      </c>
      <c r="W165" s="74">
        <v>2600</v>
      </c>
      <c r="X165" s="74">
        <v>2639.55</v>
      </c>
      <c r="Y165" s="74">
        <v>2633.95</v>
      </c>
      <c r="Z165" s="74">
        <v>52317.85</v>
      </c>
    </row>
    <row r="166" spans="1:26" x14ac:dyDescent="0.25">
      <c r="A166" s="1"/>
      <c r="B166" s="72" t="s">
        <v>1167</v>
      </c>
      <c r="C166" s="72" t="s">
        <v>1168</v>
      </c>
      <c r="D166" s="72" t="s">
        <v>54</v>
      </c>
      <c r="E166" s="73" t="s">
        <v>601</v>
      </c>
      <c r="F166" s="74">
        <v>49</v>
      </c>
      <c r="G166" s="74">
        <v>146.9</v>
      </c>
      <c r="H166" s="74">
        <v>118.3</v>
      </c>
      <c r="I166" s="74">
        <v>115.4</v>
      </c>
      <c r="J166" s="74">
        <v>141.9</v>
      </c>
      <c r="K166" s="74">
        <v>148.30000000000001</v>
      </c>
      <c r="L166" s="74">
        <v>160</v>
      </c>
      <c r="M166" s="74">
        <v>150.30000000000001</v>
      </c>
      <c r="N166" s="74">
        <v>141.9</v>
      </c>
      <c r="O166" s="74">
        <v>128.15</v>
      </c>
      <c r="P166" s="74">
        <v>153.4</v>
      </c>
      <c r="Q166" s="74">
        <v>115.5</v>
      </c>
      <c r="R166" s="74">
        <v>108.6</v>
      </c>
      <c r="S166" s="74">
        <v>108.65</v>
      </c>
      <c r="T166" s="74">
        <v>151</v>
      </c>
      <c r="U166" s="74">
        <v>147.69999999999999</v>
      </c>
      <c r="V166" s="74">
        <v>140.65</v>
      </c>
      <c r="W166" s="74">
        <v>103.25</v>
      </c>
      <c r="X166" s="74">
        <v>98.7</v>
      </c>
      <c r="Y166" s="74">
        <v>76.400000000000006</v>
      </c>
      <c r="Z166" s="74">
        <v>2504</v>
      </c>
    </row>
    <row r="167" spans="1:26" x14ac:dyDescent="0.25">
      <c r="A167" s="1"/>
      <c r="B167" s="72" t="s">
        <v>138</v>
      </c>
      <c r="C167" s="72" t="s">
        <v>1169</v>
      </c>
      <c r="D167" s="72" t="s">
        <v>524</v>
      </c>
      <c r="E167" s="73" t="s">
        <v>600</v>
      </c>
      <c r="F167" s="74"/>
      <c r="G167" s="74">
        <v>37.700000000000003</v>
      </c>
      <c r="H167" s="74"/>
      <c r="I167" s="74"/>
      <c r="J167" s="74"/>
      <c r="K167" s="74"/>
      <c r="L167" s="74"/>
      <c r="M167" s="74"/>
      <c r="N167" s="74"/>
      <c r="O167" s="74"/>
      <c r="P167" s="74"/>
      <c r="Q167" s="74"/>
      <c r="R167" s="74"/>
      <c r="S167" s="74"/>
      <c r="T167" s="74"/>
      <c r="U167" s="74"/>
      <c r="V167" s="74"/>
      <c r="W167" s="74"/>
      <c r="X167" s="74"/>
      <c r="Y167" s="74"/>
      <c r="Z167" s="74">
        <v>37.700000000000003</v>
      </c>
    </row>
    <row r="168" spans="1:26" x14ac:dyDescent="0.25">
      <c r="A168" s="1"/>
      <c r="B168" s="72" t="s">
        <v>138</v>
      </c>
      <c r="C168" s="72" t="s">
        <v>1169</v>
      </c>
      <c r="D168" s="72" t="s">
        <v>1090</v>
      </c>
      <c r="E168" s="73" t="s">
        <v>600</v>
      </c>
      <c r="F168" s="74"/>
      <c r="G168" s="74"/>
      <c r="H168" s="74"/>
      <c r="I168" s="74"/>
      <c r="J168" s="74"/>
      <c r="K168" s="74"/>
      <c r="L168" s="74"/>
      <c r="M168" s="74"/>
      <c r="N168" s="74"/>
      <c r="O168" s="74"/>
      <c r="P168" s="74"/>
      <c r="Q168" s="74"/>
      <c r="R168" s="74"/>
      <c r="S168" s="74"/>
      <c r="T168" s="74"/>
      <c r="U168" s="74"/>
      <c r="V168" s="74"/>
      <c r="W168" s="74"/>
      <c r="X168" s="74"/>
      <c r="Y168" s="74"/>
      <c r="Z168" s="74">
        <v>0</v>
      </c>
    </row>
    <row r="169" spans="1:26" x14ac:dyDescent="0.25">
      <c r="A169" s="1"/>
      <c r="B169" s="72" t="s">
        <v>142</v>
      </c>
      <c r="C169" s="72" t="s">
        <v>1170</v>
      </c>
      <c r="D169" s="72" t="s">
        <v>524</v>
      </c>
      <c r="E169" s="73" t="s">
        <v>600</v>
      </c>
      <c r="F169" s="74"/>
      <c r="G169" s="74"/>
      <c r="H169" s="74">
        <v>356.5</v>
      </c>
      <c r="I169" s="74"/>
      <c r="J169" s="74"/>
      <c r="K169" s="74"/>
      <c r="L169" s="74"/>
      <c r="M169" s="74"/>
      <c r="N169" s="74"/>
      <c r="O169" s="74"/>
      <c r="P169" s="74"/>
      <c r="Q169" s="74"/>
      <c r="R169" s="74"/>
      <c r="S169" s="74"/>
      <c r="T169" s="74"/>
      <c r="U169" s="74"/>
      <c r="V169" s="74"/>
      <c r="W169" s="74"/>
      <c r="X169" s="74"/>
      <c r="Y169" s="74"/>
      <c r="Z169" s="74">
        <v>356.5</v>
      </c>
    </row>
    <row r="170" spans="1:26" x14ac:dyDescent="0.25">
      <c r="A170" s="1"/>
      <c r="B170" s="72" t="s">
        <v>142</v>
      </c>
      <c r="C170" s="72" t="s">
        <v>1170</v>
      </c>
      <c r="D170" s="72" t="s">
        <v>1125</v>
      </c>
      <c r="E170" s="73" t="s">
        <v>600</v>
      </c>
      <c r="F170" s="74"/>
      <c r="G170" s="74"/>
      <c r="H170" s="74"/>
      <c r="I170" s="74"/>
      <c r="J170" s="74"/>
      <c r="K170" s="74"/>
      <c r="L170" s="74"/>
      <c r="M170" s="74"/>
      <c r="N170" s="74"/>
      <c r="O170" s="74"/>
      <c r="P170" s="74"/>
      <c r="Q170" s="74"/>
      <c r="R170" s="74"/>
      <c r="S170" s="74"/>
      <c r="T170" s="74"/>
      <c r="U170" s="74"/>
      <c r="V170" s="74"/>
      <c r="W170" s="74"/>
      <c r="X170" s="74"/>
      <c r="Y170" s="74"/>
      <c r="Z170" s="74">
        <v>0</v>
      </c>
    </row>
    <row r="171" spans="1:26" x14ac:dyDescent="0.25">
      <c r="A171" s="1"/>
      <c r="B171" s="212" t="s">
        <v>1171</v>
      </c>
      <c r="C171" s="212"/>
      <c r="D171" s="212"/>
      <c r="E171" s="212"/>
      <c r="F171" s="75">
        <v>153553.92499999999</v>
      </c>
      <c r="G171" s="75">
        <v>164667.95000000001</v>
      </c>
      <c r="H171" s="75">
        <v>166547.29999999999</v>
      </c>
      <c r="I171" s="75">
        <v>157291.15</v>
      </c>
      <c r="J171" s="75">
        <v>166284.4</v>
      </c>
      <c r="K171" s="75">
        <v>169091.95</v>
      </c>
      <c r="L171" s="75">
        <v>169113.7</v>
      </c>
      <c r="M171" s="75">
        <v>166428.54999999999</v>
      </c>
      <c r="N171" s="75">
        <v>163018.98190000001</v>
      </c>
      <c r="O171" s="75">
        <v>160774.35999999999</v>
      </c>
      <c r="P171" s="75">
        <v>149467.51</v>
      </c>
      <c r="Q171" s="75">
        <v>161943.54754999999</v>
      </c>
      <c r="R171" s="75">
        <v>168952.6</v>
      </c>
      <c r="S171" s="75">
        <v>167894.45</v>
      </c>
      <c r="T171" s="75">
        <v>168985.76199999999</v>
      </c>
      <c r="U171" s="75">
        <v>167537</v>
      </c>
      <c r="V171" s="75">
        <v>163261.67499999999</v>
      </c>
      <c r="W171" s="75">
        <v>154113.57891499999</v>
      </c>
      <c r="X171" s="75">
        <v>163157.04733</v>
      </c>
      <c r="Y171" s="75">
        <v>166933.17499999999</v>
      </c>
      <c r="Z171" s="75">
        <v>3269018.6126950001</v>
      </c>
    </row>
    <row r="172" spans="1:26"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x14ac:dyDescent="0.25">
      <c r="A174" s="1"/>
      <c r="B174" s="2" t="s">
        <v>1172</v>
      </c>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1" customHeight="1" x14ac:dyDescent="0.25">
      <c r="A175" s="1"/>
      <c r="B175" s="202" t="s">
        <v>3</v>
      </c>
      <c r="C175" s="202" t="s">
        <v>54</v>
      </c>
      <c r="D175" s="202" t="s">
        <v>1085</v>
      </c>
      <c r="E175" s="202" t="s">
        <v>1086</v>
      </c>
      <c r="F175" s="202" t="s">
        <v>1087</v>
      </c>
      <c r="G175" s="202"/>
      <c r="H175" s="202"/>
      <c r="I175" s="202"/>
      <c r="J175" s="202"/>
      <c r="K175" s="202"/>
      <c r="L175" s="202"/>
      <c r="M175" s="202"/>
      <c r="N175" s="202"/>
      <c r="O175" s="202"/>
      <c r="P175" s="202"/>
      <c r="Q175" s="202"/>
      <c r="R175" s="202"/>
      <c r="S175" s="202"/>
      <c r="T175" s="202"/>
      <c r="U175" s="202"/>
      <c r="V175" s="202"/>
      <c r="W175" s="202"/>
      <c r="X175" s="202"/>
      <c r="Y175" s="202"/>
      <c r="Z175" s="202"/>
    </row>
    <row r="176" spans="1:26" ht="23.1" customHeight="1" x14ac:dyDescent="0.25">
      <c r="A176" s="1"/>
      <c r="B176" s="202"/>
      <c r="C176" s="202"/>
      <c r="D176" s="202"/>
      <c r="E176" s="202"/>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v>19</v>
      </c>
      <c r="Y176" s="3">
        <v>20</v>
      </c>
      <c r="Z176" s="3" t="s">
        <v>961</v>
      </c>
    </row>
    <row r="177" spans="1:26" x14ac:dyDescent="0.25">
      <c r="A177" s="1"/>
      <c r="B177" s="72" t="s">
        <v>1173</v>
      </c>
      <c r="C177" s="72" t="s">
        <v>1174</v>
      </c>
      <c r="D177" s="72" t="s">
        <v>1092</v>
      </c>
      <c r="E177" s="73" t="s">
        <v>599</v>
      </c>
      <c r="F177" s="74"/>
      <c r="G177" s="74"/>
      <c r="H177" s="74"/>
      <c r="I177" s="74"/>
      <c r="J177" s="74"/>
      <c r="K177" s="74"/>
      <c r="L177" s="74"/>
      <c r="M177" s="74"/>
      <c r="N177" s="74"/>
      <c r="O177" s="74"/>
      <c r="P177" s="74"/>
      <c r="Q177" s="74"/>
      <c r="R177" s="74"/>
      <c r="S177" s="74"/>
      <c r="T177" s="74"/>
      <c r="U177" s="74"/>
      <c r="V177" s="74"/>
      <c r="W177" s="74"/>
      <c r="X177" s="74"/>
      <c r="Y177" s="74"/>
      <c r="Z177" s="74">
        <v>0</v>
      </c>
    </row>
    <row r="178" spans="1:26" x14ac:dyDescent="0.25">
      <c r="A178" s="1"/>
      <c r="B178" s="72" t="s">
        <v>651</v>
      </c>
      <c r="C178" s="72" t="s">
        <v>1175</v>
      </c>
      <c r="D178" s="72" t="s">
        <v>1092</v>
      </c>
      <c r="E178" s="73" t="s">
        <v>599</v>
      </c>
      <c r="F178" s="74">
        <v>190.2955</v>
      </c>
      <c r="G178" s="74">
        <v>165.70650000000001</v>
      </c>
      <c r="H178" s="74">
        <v>194.18950000000001</v>
      </c>
      <c r="I178" s="74">
        <v>192.4855</v>
      </c>
      <c r="J178" s="74">
        <v>186.99520000000001</v>
      </c>
      <c r="K178" s="74">
        <v>193.08</v>
      </c>
      <c r="L178" s="74">
        <v>139.1</v>
      </c>
      <c r="M178" s="74">
        <v>192.65</v>
      </c>
      <c r="N178" s="74">
        <v>138.11529999999999</v>
      </c>
      <c r="O178" s="74">
        <v>173.54249999999999</v>
      </c>
      <c r="P178" s="74">
        <v>151.5</v>
      </c>
      <c r="Q178" s="74">
        <v>190.55</v>
      </c>
      <c r="R178" s="74">
        <v>190.55</v>
      </c>
      <c r="S178" s="74">
        <v>190.124</v>
      </c>
      <c r="T178" s="74">
        <v>150.42850000000001</v>
      </c>
      <c r="U178" s="74">
        <v>129.48500000000001</v>
      </c>
      <c r="V178" s="74">
        <v>150.5</v>
      </c>
      <c r="W178" s="74">
        <v>117.242</v>
      </c>
      <c r="X178" s="74">
        <v>100.1665</v>
      </c>
      <c r="Y178" s="74">
        <v>129.16149999999999</v>
      </c>
      <c r="Z178" s="74">
        <v>3265.8674999999998</v>
      </c>
    </row>
    <row r="179" spans="1:26" x14ac:dyDescent="0.25">
      <c r="A179" s="1"/>
      <c r="B179" s="72" t="s">
        <v>653</v>
      </c>
      <c r="C179" s="72" t="s">
        <v>1176</v>
      </c>
      <c r="D179" s="72" t="s">
        <v>54</v>
      </c>
      <c r="E179" s="73" t="s">
        <v>599</v>
      </c>
      <c r="F179" s="74">
        <v>316.8</v>
      </c>
      <c r="G179" s="74">
        <v>198</v>
      </c>
      <c r="H179" s="74">
        <v>242.85</v>
      </c>
      <c r="I179" s="74">
        <v>180</v>
      </c>
      <c r="J179" s="74">
        <v>179.35</v>
      </c>
      <c r="K179" s="74">
        <v>248.4</v>
      </c>
      <c r="L179" s="74">
        <v>316.75</v>
      </c>
      <c r="M179" s="74">
        <v>316.8</v>
      </c>
      <c r="N179" s="74">
        <v>316.8</v>
      </c>
      <c r="O179" s="74">
        <v>316.8</v>
      </c>
      <c r="P179" s="74">
        <v>316.75</v>
      </c>
      <c r="Q179" s="74">
        <v>316.8</v>
      </c>
      <c r="R179" s="74">
        <v>316.8</v>
      </c>
      <c r="S179" s="74">
        <v>316.8</v>
      </c>
      <c r="T179" s="74">
        <v>316.75</v>
      </c>
      <c r="U179" s="74">
        <v>316.8</v>
      </c>
      <c r="V179" s="74">
        <v>316.8</v>
      </c>
      <c r="W179" s="74">
        <v>316.8</v>
      </c>
      <c r="X179" s="74">
        <v>316.8</v>
      </c>
      <c r="Y179" s="74">
        <v>316.8</v>
      </c>
      <c r="Z179" s="74">
        <v>5800.45</v>
      </c>
    </row>
    <row r="180" spans="1:26" x14ac:dyDescent="0.25">
      <c r="A180" s="1"/>
      <c r="B180" s="72" t="s">
        <v>654</v>
      </c>
      <c r="C180" s="72" t="s">
        <v>1177</v>
      </c>
      <c r="D180" s="72" t="s">
        <v>54</v>
      </c>
      <c r="E180" s="73" t="s">
        <v>600</v>
      </c>
      <c r="F180" s="74"/>
      <c r="G180" s="74"/>
      <c r="H180" s="74"/>
      <c r="I180" s="74"/>
      <c r="J180" s="74"/>
      <c r="K180" s="74"/>
      <c r="L180" s="74"/>
      <c r="M180" s="74"/>
      <c r="N180" s="74"/>
      <c r="O180" s="74"/>
      <c r="P180" s="74"/>
      <c r="Q180" s="74"/>
      <c r="R180" s="74"/>
      <c r="S180" s="74">
        <v>633.22600999999997</v>
      </c>
      <c r="T180" s="74">
        <v>634.55717000000004</v>
      </c>
      <c r="U180" s="74">
        <v>437.70750500000003</v>
      </c>
      <c r="V180" s="74">
        <v>631.20000000000005</v>
      </c>
      <c r="W180" s="74">
        <v>619.35</v>
      </c>
      <c r="X180" s="74">
        <v>625.15</v>
      </c>
      <c r="Y180" s="74">
        <v>632.34023000000002</v>
      </c>
      <c r="Z180" s="74">
        <v>4213.5309150000003</v>
      </c>
    </row>
    <row r="181" spans="1:26" x14ac:dyDescent="0.25">
      <c r="A181" s="1"/>
      <c r="B181" s="72" t="s">
        <v>1178</v>
      </c>
      <c r="C181" s="72" t="s">
        <v>1179</v>
      </c>
      <c r="D181" s="72" t="s">
        <v>1179</v>
      </c>
      <c r="E181" s="73" t="s">
        <v>600</v>
      </c>
      <c r="F181" s="74">
        <v>256.52222499999999</v>
      </c>
      <c r="G181" s="74">
        <v>226.52651499999999</v>
      </c>
      <c r="H181" s="74">
        <v>226.46803</v>
      </c>
      <c r="I181" s="74">
        <v>226.606855</v>
      </c>
      <c r="J181" s="74">
        <v>432</v>
      </c>
      <c r="K181" s="74">
        <v>216.52</v>
      </c>
      <c r="L181" s="74">
        <v>216.97</v>
      </c>
      <c r="M181" s="74">
        <v>216.18</v>
      </c>
      <c r="N181" s="74">
        <v>282.85611</v>
      </c>
      <c r="O181" s="74">
        <v>227.35611499999999</v>
      </c>
      <c r="P181" s="74">
        <v>216.39500000000001</v>
      </c>
      <c r="Q181" s="74">
        <v>216</v>
      </c>
      <c r="R181" s="74">
        <v>216</v>
      </c>
      <c r="S181" s="74">
        <v>311.877005</v>
      </c>
      <c r="T181" s="74">
        <v>453.90692999999999</v>
      </c>
      <c r="U181" s="74">
        <v>398.78866499999998</v>
      </c>
      <c r="V181" s="74">
        <v>436.5</v>
      </c>
      <c r="W181" s="74">
        <v>453.6</v>
      </c>
      <c r="X181" s="74">
        <v>453.6</v>
      </c>
      <c r="Y181" s="74">
        <v>453.99565999999999</v>
      </c>
      <c r="Z181" s="74">
        <v>6138.6691099999998</v>
      </c>
    </row>
    <row r="182" spans="1:26" x14ac:dyDescent="0.25">
      <c r="A182" s="1"/>
      <c r="B182" s="72" t="s">
        <v>1021</v>
      </c>
      <c r="C182" s="72" t="s">
        <v>1180</v>
      </c>
      <c r="D182" s="72" t="s">
        <v>54</v>
      </c>
      <c r="E182" s="73" t="s">
        <v>599</v>
      </c>
      <c r="F182" s="74">
        <v>262.7</v>
      </c>
      <c r="G182" s="74">
        <v>266.55</v>
      </c>
      <c r="H182" s="74">
        <v>267.89999999999998</v>
      </c>
      <c r="I182" s="74">
        <v>259.35000000000002</v>
      </c>
      <c r="J182" s="74">
        <v>226.85</v>
      </c>
      <c r="K182" s="74">
        <v>238.05</v>
      </c>
      <c r="L182" s="74">
        <v>225.35</v>
      </c>
      <c r="M182" s="74">
        <v>238.35</v>
      </c>
      <c r="N182" s="74">
        <v>239</v>
      </c>
      <c r="O182" s="74">
        <v>180.55</v>
      </c>
      <c r="P182" s="74">
        <v>144.1</v>
      </c>
      <c r="Q182" s="74">
        <v>143.44999999999999</v>
      </c>
      <c r="R182" s="74">
        <v>143.44999999999999</v>
      </c>
      <c r="S182" s="74">
        <v>193.65</v>
      </c>
      <c r="T182" s="74">
        <v>281.45</v>
      </c>
      <c r="U182" s="74">
        <v>278.75</v>
      </c>
      <c r="V182" s="74">
        <v>279.05</v>
      </c>
      <c r="W182" s="74">
        <v>269.2</v>
      </c>
      <c r="X182" s="74">
        <v>248.25</v>
      </c>
      <c r="Y182" s="74">
        <v>248.6</v>
      </c>
      <c r="Z182" s="74">
        <v>4634.6000000000004</v>
      </c>
    </row>
    <row r="183" spans="1:26" x14ac:dyDescent="0.25">
      <c r="A183" s="1"/>
      <c r="B183" s="72" t="s">
        <v>1021</v>
      </c>
      <c r="C183" s="72" t="s">
        <v>1181</v>
      </c>
      <c r="D183" s="72" t="s">
        <v>54</v>
      </c>
      <c r="E183" s="73" t="s">
        <v>599</v>
      </c>
      <c r="F183" s="74">
        <v>388.55</v>
      </c>
      <c r="G183" s="74">
        <v>388.1</v>
      </c>
      <c r="H183" s="74">
        <v>315.75</v>
      </c>
      <c r="I183" s="74">
        <v>381.5</v>
      </c>
      <c r="J183" s="74">
        <v>382.6</v>
      </c>
      <c r="K183" s="74">
        <v>382.05</v>
      </c>
      <c r="L183" s="74">
        <v>380.8</v>
      </c>
      <c r="M183" s="74">
        <v>379.25</v>
      </c>
      <c r="N183" s="74">
        <v>377.2</v>
      </c>
      <c r="O183" s="74">
        <v>174.4</v>
      </c>
      <c r="P183" s="74">
        <v>381.05</v>
      </c>
      <c r="Q183" s="74">
        <v>380.05</v>
      </c>
      <c r="R183" s="74">
        <v>379.9</v>
      </c>
      <c r="S183" s="74">
        <v>380.6</v>
      </c>
      <c r="T183" s="74">
        <v>379</v>
      </c>
      <c r="U183" s="74">
        <v>347.55</v>
      </c>
      <c r="V183" s="74">
        <v>374.7</v>
      </c>
      <c r="W183" s="74">
        <v>374.85</v>
      </c>
      <c r="X183" s="74">
        <v>380.55</v>
      </c>
      <c r="Y183" s="74">
        <v>380.85</v>
      </c>
      <c r="Z183" s="74">
        <v>7309.3</v>
      </c>
    </row>
    <row r="184" spans="1:26" x14ac:dyDescent="0.25">
      <c r="A184" s="1"/>
      <c r="B184" s="72" t="s">
        <v>650</v>
      </c>
      <c r="C184" s="72" t="s">
        <v>1182</v>
      </c>
      <c r="D184" s="72" t="s">
        <v>1092</v>
      </c>
      <c r="E184" s="73" t="s">
        <v>599</v>
      </c>
      <c r="F184" s="74">
        <v>559.91549499999996</v>
      </c>
      <c r="G184" s="74">
        <v>559.66136500000005</v>
      </c>
      <c r="H184" s="74">
        <v>557.77759500000002</v>
      </c>
      <c r="I184" s="74">
        <v>559.80683999999997</v>
      </c>
      <c r="J184" s="74">
        <v>550.52292</v>
      </c>
      <c r="K184" s="74">
        <v>554.80588</v>
      </c>
      <c r="L184" s="74">
        <v>576.31934000000001</v>
      </c>
      <c r="M184" s="74">
        <v>452.0301</v>
      </c>
      <c r="N184" s="74">
        <v>578.01502500000004</v>
      </c>
      <c r="O184" s="74">
        <v>578.25662</v>
      </c>
      <c r="P184" s="74">
        <v>198.7045</v>
      </c>
      <c r="Q184" s="74">
        <v>257.28465</v>
      </c>
      <c r="R184" s="74">
        <v>234.65235000000001</v>
      </c>
      <c r="S184" s="74">
        <v>588.43357000000003</v>
      </c>
      <c r="T184" s="74">
        <v>591.24956999999995</v>
      </c>
      <c r="U184" s="74">
        <v>589.51636499999995</v>
      </c>
      <c r="V184" s="74">
        <v>173.5258</v>
      </c>
      <c r="W184" s="74">
        <v>583.89873999999998</v>
      </c>
      <c r="X184" s="74">
        <v>579.91824499999996</v>
      </c>
      <c r="Y184" s="74">
        <v>582.77524000000005</v>
      </c>
      <c r="Z184" s="74">
        <v>9907.0702099999999</v>
      </c>
    </row>
    <row r="185" spans="1:26" x14ac:dyDescent="0.25">
      <c r="A185" s="1"/>
      <c r="B185" s="212" t="s">
        <v>1183</v>
      </c>
      <c r="C185" s="212"/>
      <c r="D185" s="212"/>
      <c r="E185" s="212"/>
      <c r="F185" s="75">
        <v>1974.78322</v>
      </c>
      <c r="G185" s="75">
        <v>1804.54438</v>
      </c>
      <c r="H185" s="75">
        <v>1804.935125</v>
      </c>
      <c r="I185" s="75">
        <v>1799.7491950000001</v>
      </c>
      <c r="J185" s="75">
        <v>1958.3181199999999</v>
      </c>
      <c r="K185" s="75">
        <v>1832.90588</v>
      </c>
      <c r="L185" s="75">
        <v>1855.28934</v>
      </c>
      <c r="M185" s="75">
        <v>1795.2601</v>
      </c>
      <c r="N185" s="75">
        <v>1931.986435</v>
      </c>
      <c r="O185" s="75">
        <v>1650.9052349999999</v>
      </c>
      <c r="P185" s="75">
        <v>1408.4994999999999</v>
      </c>
      <c r="Q185" s="75">
        <v>1504.13465</v>
      </c>
      <c r="R185" s="75">
        <v>1481.3523499999999</v>
      </c>
      <c r="S185" s="75">
        <v>2614.7105849999998</v>
      </c>
      <c r="T185" s="75">
        <v>2807.3421699999999</v>
      </c>
      <c r="U185" s="75">
        <v>2498.5975349999999</v>
      </c>
      <c r="V185" s="75">
        <v>2362.2757999999999</v>
      </c>
      <c r="W185" s="75">
        <v>2734.94074</v>
      </c>
      <c r="X185" s="75">
        <v>2704.434745</v>
      </c>
      <c r="Y185" s="75">
        <v>2744.5226299999999</v>
      </c>
      <c r="Z185" s="75">
        <v>41269.487735000002</v>
      </c>
    </row>
    <row r="186" spans="1:26"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1"/>
      <c r="C190" s="1"/>
      <c r="D190" s="1"/>
      <c r="E190" s="1"/>
      <c r="F190" s="1"/>
      <c r="G190" s="1"/>
      <c r="H190" s="1"/>
      <c r="I190" s="76" t="s">
        <v>90</v>
      </c>
      <c r="J190" s="76">
        <v>655366.65</v>
      </c>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1"/>
      <c r="G191" s="1"/>
      <c r="H191" s="1"/>
      <c r="I191" s="76" t="s">
        <v>110</v>
      </c>
      <c r="J191" s="76">
        <v>477197</v>
      </c>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1"/>
      <c r="G192" s="1"/>
      <c r="H192" s="1"/>
      <c r="I192" s="76" t="s">
        <v>245</v>
      </c>
      <c r="J192" s="76">
        <v>405004.26500000001</v>
      </c>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1"/>
      <c r="G193" s="1"/>
      <c r="H193" s="1"/>
      <c r="I193" s="76" t="s">
        <v>72</v>
      </c>
      <c r="J193" s="76">
        <v>288244.55</v>
      </c>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1"/>
      <c r="G194" s="1"/>
      <c r="H194" s="1"/>
      <c r="I194" s="76" t="s">
        <v>131</v>
      </c>
      <c r="J194" s="76">
        <v>178723.20000000001</v>
      </c>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1"/>
      <c r="G195" s="1"/>
      <c r="H195" s="1"/>
      <c r="I195" s="76" t="s">
        <v>102</v>
      </c>
      <c r="J195" s="76">
        <v>152434.20000000001</v>
      </c>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1"/>
      <c r="G196" s="1"/>
      <c r="H196" s="1"/>
      <c r="I196" s="76" t="s">
        <v>86</v>
      </c>
      <c r="J196" s="76">
        <v>141354.131815</v>
      </c>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1"/>
      <c r="G197" s="1"/>
      <c r="H197" s="1"/>
      <c r="I197" s="76" t="s">
        <v>252</v>
      </c>
      <c r="J197" s="76">
        <v>110801.45</v>
      </c>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1"/>
      <c r="G198" s="1"/>
      <c r="H198" s="1"/>
      <c r="I198" s="76" t="s">
        <v>51</v>
      </c>
      <c r="J198" s="76">
        <v>97601.4</v>
      </c>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1"/>
      <c r="G199" s="1"/>
      <c r="H199" s="1"/>
      <c r="I199" s="76" t="s">
        <v>608</v>
      </c>
      <c r="J199" s="76">
        <v>80853.100000000006</v>
      </c>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1"/>
      <c r="G200" s="1"/>
      <c r="H200" s="1"/>
      <c r="I200" s="76" t="s">
        <v>604</v>
      </c>
      <c r="J200" s="76">
        <v>77869.047330000001</v>
      </c>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1"/>
      <c r="G201" s="1"/>
      <c r="H201" s="1"/>
      <c r="I201" s="76" t="s">
        <v>605</v>
      </c>
      <c r="J201" s="76">
        <v>52881.428999999996</v>
      </c>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1"/>
      <c r="G202" s="1"/>
      <c r="H202" s="1"/>
      <c r="I202" s="76" t="s">
        <v>56</v>
      </c>
      <c r="J202" s="76">
        <v>45657.421499999997</v>
      </c>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1"/>
      <c r="G203" s="1"/>
      <c r="H203" s="1"/>
      <c r="I203" s="76" t="s">
        <v>610</v>
      </c>
      <c r="J203" s="76">
        <v>42579.7</v>
      </c>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1"/>
      <c r="G204" s="1"/>
      <c r="H204" s="1"/>
      <c r="I204" s="76" t="s">
        <v>616</v>
      </c>
      <c r="J204" s="76">
        <v>37410.300000000003</v>
      </c>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1"/>
      <c r="G205" s="1"/>
      <c r="H205" s="1"/>
      <c r="I205" s="76" t="s">
        <v>607</v>
      </c>
      <c r="J205" s="76">
        <v>34671.537550000001</v>
      </c>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1"/>
      <c r="G206" s="1"/>
      <c r="H206" s="1"/>
      <c r="I206" s="76" t="s">
        <v>603</v>
      </c>
      <c r="J206" s="76">
        <v>31116.6</v>
      </c>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1"/>
      <c r="G207" s="1"/>
      <c r="H207" s="1"/>
      <c r="I207" s="76" t="s">
        <v>342</v>
      </c>
      <c r="J207" s="76">
        <v>30702.375</v>
      </c>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1"/>
      <c r="G208" s="1"/>
      <c r="H208" s="1"/>
      <c r="I208" s="76" t="s">
        <v>641</v>
      </c>
      <c r="J208" s="76">
        <v>28617.3</v>
      </c>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1"/>
      <c r="G209" s="1"/>
      <c r="H209" s="1"/>
      <c r="I209" s="76" t="s">
        <v>639</v>
      </c>
      <c r="J209" s="76">
        <v>27715.15</v>
      </c>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1"/>
      <c r="G210" s="1"/>
      <c r="H210" s="1"/>
      <c r="I210" s="76" t="s">
        <v>637</v>
      </c>
      <c r="J210" s="76">
        <v>27608.35</v>
      </c>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1"/>
      <c r="G211" s="1"/>
      <c r="H211" s="1"/>
      <c r="I211" s="76" t="s">
        <v>630</v>
      </c>
      <c r="J211" s="76">
        <v>26424.1</v>
      </c>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1"/>
      <c r="G212" s="1"/>
      <c r="H212" s="1"/>
      <c r="I212" s="76" t="s">
        <v>612</v>
      </c>
      <c r="J212" s="76">
        <v>18949.7</v>
      </c>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1"/>
      <c r="G213" s="1"/>
      <c r="H213" s="1"/>
      <c r="I213" s="76" t="s">
        <v>68</v>
      </c>
      <c r="J213" s="76">
        <v>16297.6</v>
      </c>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1"/>
      <c r="G214" s="1"/>
      <c r="H214" s="1"/>
      <c r="I214" s="76" t="s">
        <v>645</v>
      </c>
      <c r="J214" s="76">
        <v>13883.95</v>
      </c>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1"/>
      <c r="G215" s="1"/>
      <c r="H215" s="1"/>
      <c r="I215" s="76" t="s">
        <v>617</v>
      </c>
      <c r="J215" s="76">
        <v>12105.3</v>
      </c>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1"/>
      <c r="G216" s="1"/>
      <c r="H216" s="1"/>
      <c r="I216" s="76" t="s">
        <v>640</v>
      </c>
      <c r="J216" s="76">
        <v>11557.2</v>
      </c>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1"/>
      <c r="G217" s="1"/>
      <c r="H217" s="1"/>
      <c r="I217" s="76" t="s">
        <v>638</v>
      </c>
      <c r="J217" s="76">
        <v>9481.35</v>
      </c>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1"/>
      <c r="G218" s="1"/>
      <c r="H218" s="1"/>
      <c r="I218" s="76" t="s">
        <v>609</v>
      </c>
      <c r="J218" s="76">
        <v>9424.1</v>
      </c>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1"/>
      <c r="G219" s="1"/>
      <c r="H219" s="1"/>
      <c r="I219" s="76" t="s">
        <v>629</v>
      </c>
      <c r="J219" s="76">
        <v>9345.35</v>
      </c>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1"/>
      <c r="G220" s="1"/>
      <c r="H220" s="1"/>
      <c r="I220" s="76" t="s">
        <v>622</v>
      </c>
      <c r="J220" s="76">
        <v>9294.6299999999992</v>
      </c>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1"/>
      <c r="G221" s="1"/>
      <c r="H221" s="1"/>
      <c r="I221" s="76" t="s">
        <v>31</v>
      </c>
      <c r="J221" s="76">
        <v>9181.6</v>
      </c>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1"/>
      <c r="G222" s="1"/>
      <c r="H222" s="1"/>
      <c r="I222" s="76" t="s">
        <v>624</v>
      </c>
      <c r="J222" s="76">
        <v>8898.1049999999996</v>
      </c>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1"/>
      <c r="G223" s="1"/>
      <c r="H223" s="1"/>
      <c r="I223" s="76" t="s">
        <v>634</v>
      </c>
      <c r="J223" s="76">
        <v>8785.1</v>
      </c>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1"/>
      <c r="G224" s="1"/>
      <c r="H224" s="1"/>
      <c r="I224" s="76" t="s">
        <v>626</v>
      </c>
      <c r="J224" s="76">
        <v>8678.75</v>
      </c>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1"/>
      <c r="G225" s="1"/>
      <c r="H225" s="1"/>
      <c r="I225" s="76" t="s">
        <v>623</v>
      </c>
      <c r="J225" s="76">
        <v>7456.6</v>
      </c>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1"/>
      <c r="G226" s="1"/>
      <c r="H226" s="1"/>
      <c r="I226" s="76" t="s">
        <v>649</v>
      </c>
      <c r="J226" s="76">
        <v>7449.2</v>
      </c>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1"/>
      <c r="G227" s="1"/>
      <c r="H227" s="1"/>
      <c r="I227" s="76" t="s">
        <v>240</v>
      </c>
      <c r="J227" s="76">
        <v>7213.8035</v>
      </c>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1"/>
      <c r="G228" s="1"/>
      <c r="H228" s="1"/>
      <c r="I228" s="76" t="s">
        <v>647</v>
      </c>
      <c r="J228" s="76">
        <v>5909.4</v>
      </c>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1"/>
      <c r="G229" s="1"/>
      <c r="H229" s="1"/>
      <c r="I229" s="76" t="s">
        <v>311</v>
      </c>
      <c r="J229" s="76">
        <v>5129.7</v>
      </c>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1"/>
      <c r="G230" s="1"/>
      <c r="H230" s="1"/>
      <c r="I230" s="76" t="s">
        <v>646</v>
      </c>
      <c r="J230" s="76">
        <v>4456.45</v>
      </c>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1"/>
      <c r="G231" s="1"/>
      <c r="H231" s="1"/>
      <c r="I231" s="76" t="s">
        <v>618</v>
      </c>
      <c r="J231" s="76">
        <v>3874.65</v>
      </c>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1"/>
      <c r="G232" s="1"/>
      <c r="H232" s="1"/>
      <c r="I232" s="76" t="s">
        <v>642</v>
      </c>
      <c r="J232" s="76">
        <v>2929.5</v>
      </c>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1"/>
      <c r="G233" s="1"/>
      <c r="H233" s="1"/>
      <c r="I233" s="76" t="s">
        <v>628</v>
      </c>
      <c r="J233" s="76">
        <v>2792.85</v>
      </c>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1"/>
      <c r="G234" s="1"/>
      <c r="H234" s="1"/>
      <c r="I234" s="76" t="s">
        <v>366</v>
      </c>
      <c r="J234" s="76">
        <v>2781.65</v>
      </c>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1"/>
      <c r="G235" s="1"/>
      <c r="H235" s="1"/>
      <c r="I235" s="76" t="s">
        <v>632</v>
      </c>
      <c r="J235" s="76">
        <v>2504</v>
      </c>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1"/>
      <c r="G236" s="1"/>
      <c r="H236" s="1"/>
      <c r="I236" s="76" t="s">
        <v>621</v>
      </c>
      <c r="J236" s="76">
        <v>2415.7305000000001</v>
      </c>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1"/>
      <c r="G237" s="1"/>
      <c r="H237" s="1"/>
      <c r="I237" s="76" t="s">
        <v>627</v>
      </c>
      <c r="J237" s="76">
        <v>2326.1</v>
      </c>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1"/>
      <c r="G238" s="1"/>
      <c r="H238" s="1"/>
      <c r="I238" s="76" t="s">
        <v>643</v>
      </c>
      <c r="J238" s="76">
        <v>2323.6999999999998</v>
      </c>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1"/>
      <c r="G239" s="1"/>
      <c r="H239" s="1"/>
      <c r="I239" s="76" t="s">
        <v>644</v>
      </c>
      <c r="J239" s="76">
        <v>2245.6</v>
      </c>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1"/>
      <c r="G240" s="1"/>
      <c r="H240" s="1"/>
      <c r="I240" s="76" t="s">
        <v>614</v>
      </c>
      <c r="J240" s="76">
        <v>2094.86</v>
      </c>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1"/>
      <c r="G241" s="1"/>
      <c r="H241" s="1"/>
      <c r="I241" s="76" t="s">
        <v>631</v>
      </c>
      <c r="J241" s="76">
        <v>2085.1999999999998</v>
      </c>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1"/>
      <c r="G242" s="1"/>
      <c r="H242" s="1"/>
      <c r="I242" s="76" t="s">
        <v>625</v>
      </c>
      <c r="J242" s="76">
        <v>1728.35</v>
      </c>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1"/>
      <c r="G243" s="1"/>
      <c r="H243" s="1"/>
      <c r="I243" s="76" t="s">
        <v>633</v>
      </c>
      <c r="J243" s="76">
        <v>1477.1814999999999</v>
      </c>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1"/>
      <c r="G244" s="1"/>
      <c r="H244" s="1"/>
      <c r="I244" s="76" t="s">
        <v>635</v>
      </c>
      <c r="J244" s="76">
        <v>1291.52</v>
      </c>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1"/>
      <c r="G245" s="1"/>
      <c r="H245" s="1"/>
      <c r="I245" s="76" t="s">
        <v>620</v>
      </c>
      <c r="J245" s="76">
        <v>851.82500000000005</v>
      </c>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1"/>
      <c r="G246" s="1"/>
      <c r="H246" s="1"/>
      <c r="I246" s="76" t="s">
        <v>142</v>
      </c>
      <c r="J246" s="76">
        <v>356.5</v>
      </c>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1"/>
      <c r="G247" s="1"/>
      <c r="H247" s="1"/>
      <c r="I247" s="76" t="s">
        <v>606</v>
      </c>
      <c r="J247" s="76">
        <v>235.2</v>
      </c>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1"/>
      <c r="G248" s="1"/>
      <c r="H248" s="1"/>
      <c r="I248" s="76" t="s">
        <v>615</v>
      </c>
      <c r="J248" s="76">
        <v>147.44999999999999</v>
      </c>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1"/>
      <c r="G249" s="1"/>
      <c r="H249" s="1"/>
      <c r="I249" s="76" t="s">
        <v>613</v>
      </c>
      <c r="J249" s="76">
        <v>93.85</v>
      </c>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1"/>
      <c r="G250" s="1"/>
      <c r="H250" s="1"/>
      <c r="I250" s="76" t="s">
        <v>636</v>
      </c>
      <c r="J250" s="76">
        <v>51.45</v>
      </c>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1"/>
      <c r="G251" s="1"/>
      <c r="H251" s="1"/>
      <c r="I251" s="76" t="s">
        <v>619</v>
      </c>
      <c r="J251" s="76">
        <v>42.6</v>
      </c>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1"/>
      <c r="G252" s="1"/>
      <c r="H252" s="1"/>
      <c r="I252" s="76" t="s">
        <v>138</v>
      </c>
      <c r="J252" s="76">
        <v>37.700000000000003</v>
      </c>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1"/>
      <c r="G253" s="1"/>
      <c r="H253" s="1"/>
      <c r="I253" s="76"/>
      <c r="J253" s="76"/>
      <c r="K253" s="1"/>
      <c r="L253" s="1"/>
      <c r="M253" s="1"/>
      <c r="N253" s="1"/>
      <c r="O253" s="1"/>
      <c r="P253" s="1"/>
      <c r="Q253" s="1"/>
      <c r="R253" s="1"/>
      <c r="S253" s="1"/>
      <c r="T253" s="1"/>
      <c r="U253" s="1"/>
      <c r="V253" s="1"/>
      <c r="W253" s="1"/>
      <c r="X253" s="1"/>
      <c r="Y253" s="1"/>
      <c r="Z253" s="1"/>
    </row>
  </sheetData>
  <mergeCells count="13">
    <mergeCell ref="B3:G3"/>
    <mergeCell ref="B6:B7"/>
    <mergeCell ref="C6:C7"/>
    <mergeCell ref="D6:D7"/>
    <mergeCell ref="E6:E7"/>
    <mergeCell ref="F6:Z6"/>
    <mergeCell ref="F175:Z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593</v>
      </c>
      <c r="C5" s="213" t="s">
        <v>1184</v>
      </c>
      <c r="D5" s="213" t="s">
        <v>1184</v>
      </c>
      <c r="E5" s="213" t="s">
        <v>1184</v>
      </c>
      <c r="F5" s="213" t="s">
        <v>1184</v>
      </c>
      <c r="G5" s="213" t="s">
        <v>1184</v>
      </c>
      <c r="H5" s="213" t="s">
        <v>1184</v>
      </c>
      <c r="I5" s="213" t="s">
        <v>1184</v>
      </c>
      <c r="J5" s="213" t="s">
        <v>1184</v>
      </c>
      <c r="K5" s="213" t="s">
        <v>1184</v>
      </c>
      <c r="L5" s="213" t="s">
        <v>1184</v>
      </c>
      <c r="M5" s="213" t="s">
        <v>1184</v>
      </c>
      <c r="N5" s="213" t="s">
        <v>1184</v>
      </c>
      <c r="O5" s="213" t="s">
        <v>1184</v>
      </c>
      <c r="P5" s="213" t="s">
        <v>1184</v>
      </c>
      <c r="Q5" s="213" t="s">
        <v>1184</v>
      </c>
      <c r="R5" s="213" t="s">
        <v>1184</v>
      </c>
      <c r="S5" s="217" t="s">
        <v>593</v>
      </c>
      <c r="T5" s="214" t="s">
        <v>1185</v>
      </c>
      <c r="U5" s="214" t="s">
        <v>1185</v>
      </c>
      <c r="V5" s="214" t="s">
        <v>1185</v>
      </c>
      <c r="W5" s="214" t="s">
        <v>1185</v>
      </c>
      <c r="X5" s="214" t="s">
        <v>1185</v>
      </c>
      <c r="Y5" s="217" t="s">
        <v>593</v>
      </c>
      <c r="Z5" s="215" t="s">
        <v>1185</v>
      </c>
      <c r="AA5" s="215" t="s">
        <v>1185</v>
      </c>
      <c r="AB5" s="215" t="s">
        <v>1185</v>
      </c>
      <c r="AC5" s="215" t="s">
        <v>1185</v>
      </c>
      <c r="AD5" s="215" t="s">
        <v>1185</v>
      </c>
    </row>
    <row r="6" spans="1:30" ht="20.25" x14ac:dyDescent="0.25">
      <c r="A6" s="1"/>
      <c r="B6" s="217"/>
      <c r="C6" s="216" t="s">
        <v>598</v>
      </c>
      <c r="D6" s="216" t="s">
        <v>598</v>
      </c>
      <c r="E6" s="216" t="s">
        <v>598</v>
      </c>
      <c r="F6" s="216" t="s">
        <v>598</v>
      </c>
      <c r="G6" s="216" t="s">
        <v>597</v>
      </c>
      <c r="H6" s="216" t="s">
        <v>597</v>
      </c>
      <c r="I6" s="216" t="s">
        <v>597</v>
      </c>
      <c r="J6" s="216" t="s">
        <v>597</v>
      </c>
      <c r="K6" s="216" t="s">
        <v>596</v>
      </c>
      <c r="L6" s="216" t="s">
        <v>596</v>
      </c>
      <c r="M6" s="216" t="s">
        <v>596</v>
      </c>
      <c r="N6" s="216" t="s">
        <v>596</v>
      </c>
      <c r="O6" s="213" t="s">
        <v>1186</v>
      </c>
      <c r="P6" s="213" t="s">
        <v>1186</v>
      </c>
      <c r="Q6" s="213" t="s">
        <v>1186</v>
      </c>
      <c r="R6" s="213" t="s">
        <v>1186</v>
      </c>
      <c r="S6" s="217"/>
      <c r="T6" s="214" t="s">
        <v>1187</v>
      </c>
      <c r="U6" s="214" t="s">
        <v>1187</v>
      </c>
      <c r="V6" s="214" t="s">
        <v>1187</v>
      </c>
      <c r="W6" s="214" t="s">
        <v>1187</v>
      </c>
      <c r="X6" s="214" t="s">
        <v>1187</v>
      </c>
      <c r="Y6" s="217"/>
      <c r="Z6" s="215" t="s">
        <v>1188</v>
      </c>
      <c r="AA6" s="215" t="s">
        <v>1188</v>
      </c>
      <c r="AB6" s="215" t="s">
        <v>1188</v>
      </c>
      <c r="AC6" s="215" t="s">
        <v>1188</v>
      </c>
      <c r="AD6" s="215" t="s">
        <v>1188</v>
      </c>
    </row>
    <row r="7" spans="1:30" ht="33.75" x14ac:dyDescent="0.25">
      <c r="A7" s="1"/>
      <c r="B7" s="217"/>
      <c r="C7" s="77" t="s">
        <v>1189</v>
      </c>
      <c r="D7" s="77" t="s">
        <v>1190</v>
      </c>
      <c r="E7" s="77" t="s">
        <v>1191</v>
      </c>
      <c r="F7" s="77" t="s">
        <v>1192</v>
      </c>
      <c r="G7" s="77" t="s">
        <v>1193</v>
      </c>
      <c r="H7" s="77" t="s">
        <v>1194</v>
      </c>
      <c r="I7" s="77" t="s">
        <v>1195</v>
      </c>
      <c r="J7" s="77" t="s">
        <v>1196</v>
      </c>
      <c r="K7" s="77" t="s">
        <v>1197</v>
      </c>
      <c r="L7" s="77" t="s">
        <v>1198</v>
      </c>
      <c r="M7" s="77" t="s">
        <v>1199</v>
      </c>
      <c r="N7" s="77" t="s">
        <v>1200</v>
      </c>
      <c r="O7" s="63" t="s">
        <v>1201</v>
      </c>
      <c r="P7" s="63" t="s">
        <v>1202</v>
      </c>
      <c r="Q7" s="63" t="s">
        <v>1203</v>
      </c>
      <c r="R7" s="63" t="s">
        <v>1204</v>
      </c>
      <c r="S7" s="218"/>
      <c r="T7" s="78" t="s">
        <v>599</v>
      </c>
      <c r="U7" s="78" t="s">
        <v>600</v>
      </c>
      <c r="V7" s="78" t="s">
        <v>601</v>
      </c>
      <c r="W7" s="78" t="s">
        <v>602</v>
      </c>
      <c r="X7" s="78" t="s">
        <v>1204</v>
      </c>
      <c r="Y7" s="218"/>
      <c r="Z7" s="79" t="s">
        <v>1205</v>
      </c>
      <c r="AA7" s="79" t="s">
        <v>1206</v>
      </c>
      <c r="AB7" s="79" t="s">
        <v>1207</v>
      </c>
      <c r="AC7" s="79" t="s">
        <v>1208</v>
      </c>
      <c r="AD7" s="79" t="s">
        <v>1032</v>
      </c>
    </row>
    <row r="8" spans="1:30" x14ac:dyDescent="0.25">
      <c r="A8" s="1"/>
      <c r="B8" s="80" t="s">
        <v>810</v>
      </c>
      <c r="C8" s="81">
        <v>425.4</v>
      </c>
      <c r="D8" s="81">
        <v>65</v>
      </c>
      <c r="E8" s="81">
        <v>0</v>
      </c>
      <c r="F8" s="81">
        <v>44.2</v>
      </c>
      <c r="G8" s="81">
        <v>3154.05</v>
      </c>
      <c r="H8" s="81">
        <v>1760</v>
      </c>
      <c r="I8" s="81">
        <v>0</v>
      </c>
      <c r="J8" s="81">
        <v>311.5</v>
      </c>
      <c r="K8" s="81">
        <v>623.5</v>
      </c>
      <c r="L8" s="81">
        <v>0</v>
      </c>
      <c r="M8" s="81">
        <v>0</v>
      </c>
      <c r="N8" s="81">
        <v>0</v>
      </c>
      <c r="O8" s="81">
        <v>534.6</v>
      </c>
      <c r="P8" s="81">
        <v>5225.55</v>
      </c>
      <c r="Q8" s="81">
        <v>623.5</v>
      </c>
      <c r="R8" s="82">
        <v>6383.65</v>
      </c>
      <c r="S8" s="80" t="s">
        <v>810</v>
      </c>
      <c r="T8" s="81">
        <v>4202.95</v>
      </c>
      <c r="U8" s="81">
        <v>1825</v>
      </c>
      <c r="V8" s="81">
        <v>0</v>
      </c>
      <c r="W8" s="81">
        <v>355.7</v>
      </c>
      <c r="X8" s="82">
        <v>6383.65</v>
      </c>
      <c r="Y8" s="80" t="s">
        <v>810</v>
      </c>
      <c r="Z8" s="81">
        <v>285.05</v>
      </c>
      <c r="AA8" s="81">
        <v>37</v>
      </c>
      <c r="AB8" s="81">
        <v>0</v>
      </c>
      <c r="AC8" s="81">
        <v>355.7</v>
      </c>
      <c r="AD8" s="82">
        <v>677.75</v>
      </c>
    </row>
    <row r="9" spans="1:30" x14ac:dyDescent="0.25">
      <c r="A9" s="1"/>
      <c r="B9" s="80" t="s">
        <v>811</v>
      </c>
      <c r="C9" s="81">
        <v>421.2</v>
      </c>
      <c r="D9" s="81">
        <v>62.3</v>
      </c>
      <c r="E9" s="81">
        <v>0</v>
      </c>
      <c r="F9" s="81">
        <v>42.1</v>
      </c>
      <c r="G9" s="81">
        <v>3132.16</v>
      </c>
      <c r="H9" s="81">
        <v>1723.4</v>
      </c>
      <c r="I9" s="81">
        <v>0</v>
      </c>
      <c r="J9" s="81">
        <v>339.6</v>
      </c>
      <c r="K9" s="81">
        <v>619.9</v>
      </c>
      <c r="L9" s="81">
        <v>0</v>
      </c>
      <c r="M9" s="81">
        <v>0</v>
      </c>
      <c r="N9" s="81">
        <v>0</v>
      </c>
      <c r="O9" s="81">
        <v>525.6</v>
      </c>
      <c r="P9" s="81">
        <v>5195.16</v>
      </c>
      <c r="Q9" s="81">
        <v>619.9</v>
      </c>
      <c r="R9" s="82">
        <v>6340.66</v>
      </c>
      <c r="S9" s="80" t="s">
        <v>811</v>
      </c>
      <c r="T9" s="81">
        <v>4173.26</v>
      </c>
      <c r="U9" s="81">
        <v>1785.7</v>
      </c>
      <c r="V9" s="81">
        <v>0</v>
      </c>
      <c r="W9" s="81">
        <v>381.7</v>
      </c>
      <c r="X9" s="82">
        <v>6340.66</v>
      </c>
      <c r="Y9" s="80" t="s">
        <v>811</v>
      </c>
      <c r="Z9" s="81">
        <v>285.36</v>
      </c>
      <c r="AA9" s="81">
        <v>36.799999999999997</v>
      </c>
      <c r="AB9" s="81">
        <v>0</v>
      </c>
      <c r="AC9" s="81">
        <v>381.7</v>
      </c>
      <c r="AD9" s="82">
        <v>703.86</v>
      </c>
    </row>
    <row r="10" spans="1:30" x14ac:dyDescent="0.25">
      <c r="A10" s="1"/>
      <c r="B10" s="80" t="s">
        <v>812</v>
      </c>
      <c r="C10" s="81">
        <v>419.4</v>
      </c>
      <c r="D10" s="81">
        <v>62.3</v>
      </c>
      <c r="E10" s="81">
        <v>0</v>
      </c>
      <c r="F10" s="81">
        <v>37.4</v>
      </c>
      <c r="G10" s="81">
        <v>3108.84</v>
      </c>
      <c r="H10" s="81">
        <v>1634.5</v>
      </c>
      <c r="I10" s="81">
        <v>0</v>
      </c>
      <c r="J10" s="81">
        <v>349.7</v>
      </c>
      <c r="K10" s="81">
        <v>600.29999999999995</v>
      </c>
      <c r="L10" s="81">
        <v>0</v>
      </c>
      <c r="M10" s="81">
        <v>0</v>
      </c>
      <c r="N10" s="81">
        <v>0</v>
      </c>
      <c r="O10" s="81">
        <v>519.1</v>
      </c>
      <c r="P10" s="81">
        <v>5093.04</v>
      </c>
      <c r="Q10" s="81">
        <v>600.29999999999995</v>
      </c>
      <c r="R10" s="82">
        <v>6212.44</v>
      </c>
      <c r="S10" s="80" t="s">
        <v>812</v>
      </c>
      <c r="T10" s="81">
        <v>4128.54</v>
      </c>
      <c r="U10" s="81">
        <v>1696.8</v>
      </c>
      <c r="V10" s="81">
        <v>0</v>
      </c>
      <c r="W10" s="81">
        <v>387.1</v>
      </c>
      <c r="X10" s="82">
        <v>6212.44</v>
      </c>
      <c r="Y10" s="80" t="s">
        <v>812</v>
      </c>
      <c r="Z10" s="81">
        <v>285.04000000000002</v>
      </c>
      <c r="AA10" s="81">
        <v>37.1</v>
      </c>
      <c r="AB10" s="81">
        <v>0</v>
      </c>
      <c r="AC10" s="81">
        <v>387.1</v>
      </c>
      <c r="AD10" s="82">
        <v>709.24</v>
      </c>
    </row>
    <row r="11" spans="1:30" x14ac:dyDescent="0.25">
      <c r="A11" s="1"/>
      <c r="B11" s="80" t="s">
        <v>813</v>
      </c>
      <c r="C11" s="81">
        <v>419.4</v>
      </c>
      <c r="D11" s="81">
        <v>64.400000000000006</v>
      </c>
      <c r="E11" s="81">
        <v>0</v>
      </c>
      <c r="F11" s="81">
        <v>37.4</v>
      </c>
      <c r="G11" s="81">
        <v>3125.45</v>
      </c>
      <c r="H11" s="81">
        <v>1574.7</v>
      </c>
      <c r="I11" s="81">
        <v>0</v>
      </c>
      <c r="J11" s="81">
        <v>346.8</v>
      </c>
      <c r="K11" s="81">
        <v>611</v>
      </c>
      <c r="L11" s="81">
        <v>0</v>
      </c>
      <c r="M11" s="81">
        <v>0</v>
      </c>
      <c r="N11" s="81">
        <v>0</v>
      </c>
      <c r="O11" s="81">
        <v>521.20000000000005</v>
      </c>
      <c r="P11" s="81">
        <v>5046.95</v>
      </c>
      <c r="Q11" s="81">
        <v>611</v>
      </c>
      <c r="R11" s="82">
        <v>6179.15</v>
      </c>
      <c r="S11" s="80" t="s">
        <v>813</v>
      </c>
      <c r="T11" s="81">
        <v>4155.8500000000004</v>
      </c>
      <c r="U11" s="81">
        <v>1639.1</v>
      </c>
      <c r="V11" s="81">
        <v>0</v>
      </c>
      <c r="W11" s="81">
        <v>384.2</v>
      </c>
      <c r="X11" s="82">
        <v>6179.15</v>
      </c>
      <c r="Y11" s="80" t="s">
        <v>813</v>
      </c>
      <c r="Z11" s="81">
        <v>285.45</v>
      </c>
      <c r="AA11" s="81">
        <v>37.5</v>
      </c>
      <c r="AB11" s="81">
        <v>0</v>
      </c>
      <c r="AC11" s="81">
        <v>384.2</v>
      </c>
      <c r="AD11" s="82">
        <v>707.15</v>
      </c>
    </row>
    <row r="12" spans="1:30" x14ac:dyDescent="0.25">
      <c r="A12" s="1"/>
      <c r="B12" s="80" t="s">
        <v>814</v>
      </c>
      <c r="C12" s="81">
        <v>423.2</v>
      </c>
      <c r="D12" s="81">
        <v>65</v>
      </c>
      <c r="E12" s="81">
        <v>0</v>
      </c>
      <c r="F12" s="81">
        <v>28.9</v>
      </c>
      <c r="G12" s="81">
        <v>3031.55</v>
      </c>
      <c r="H12" s="81">
        <v>1538.1</v>
      </c>
      <c r="I12" s="81">
        <v>0</v>
      </c>
      <c r="J12" s="81">
        <v>337.4</v>
      </c>
      <c r="K12" s="81">
        <v>610.9</v>
      </c>
      <c r="L12" s="81">
        <v>0</v>
      </c>
      <c r="M12" s="81">
        <v>0</v>
      </c>
      <c r="N12" s="81">
        <v>0</v>
      </c>
      <c r="O12" s="81">
        <v>517.1</v>
      </c>
      <c r="P12" s="81">
        <v>4907.05</v>
      </c>
      <c r="Q12" s="81">
        <v>610.9</v>
      </c>
      <c r="R12" s="82">
        <v>6035.05</v>
      </c>
      <c r="S12" s="80" t="s">
        <v>814</v>
      </c>
      <c r="T12" s="81">
        <v>4065.65</v>
      </c>
      <c r="U12" s="81">
        <v>1603.1</v>
      </c>
      <c r="V12" s="81">
        <v>0</v>
      </c>
      <c r="W12" s="81">
        <v>366.3</v>
      </c>
      <c r="X12" s="82">
        <v>6035.05</v>
      </c>
      <c r="Y12" s="80" t="s">
        <v>814</v>
      </c>
      <c r="Z12" s="81">
        <v>285.64999999999998</v>
      </c>
      <c r="AA12" s="81">
        <v>36.9</v>
      </c>
      <c r="AB12" s="81">
        <v>0</v>
      </c>
      <c r="AC12" s="81">
        <v>366.3</v>
      </c>
      <c r="AD12" s="82">
        <v>688.85</v>
      </c>
    </row>
    <row r="13" spans="1:30" x14ac:dyDescent="0.25">
      <c r="A13" s="1"/>
      <c r="B13" s="80" t="s">
        <v>815</v>
      </c>
      <c r="C13" s="81">
        <v>422.2</v>
      </c>
      <c r="D13" s="81">
        <v>64.099999999999994</v>
      </c>
      <c r="E13" s="81">
        <v>0</v>
      </c>
      <c r="F13" s="81">
        <v>32</v>
      </c>
      <c r="G13" s="81">
        <v>3094.17</v>
      </c>
      <c r="H13" s="81">
        <v>1583.6</v>
      </c>
      <c r="I13" s="81">
        <v>0</v>
      </c>
      <c r="J13" s="81">
        <v>358.7</v>
      </c>
      <c r="K13" s="81">
        <v>607.29999999999995</v>
      </c>
      <c r="L13" s="81">
        <v>0</v>
      </c>
      <c r="M13" s="81">
        <v>0</v>
      </c>
      <c r="N13" s="81">
        <v>0</v>
      </c>
      <c r="O13" s="81">
        <v>518.29999999999995</v>
      </c>
      <c r="P13" s="81">
        <v>5036.47</v>
      </c>
      <c r="Q13" s="81">
        <v>607.29999999999995</v>
      </c>
      <c r="R13" s="82">
        <v>6162.07</v>
      </c>
      <c r="S13" s="80" t="s">
        <v>815</v>
      </c>
      <c r="T13" s="81">
        <v>4123.67</v>
      </c>
      <c r="U13" s="81">
        <v>1647.7</v>
      </c>
      <c r="V13" s="81">
        <v>0</v>
      </c>
      <c r="W13" s="81">
        <v>390.7</v>
      </c>
      <c r="X13" s="82">
        <v>6162.07</v>
      </c>
      <c r="Y13" s="80" t="s">
        <v>815</v>
      </c>
      <c r="Z13" s="81">
        <v>285.07</v>
      </c>
      <c r="AA13" s="81">
        <v>36.799999999999997</v>
      </c>
      <c r="AB13" s="81">
        <v>0</v>
      </c>
      <c r="AC13" s="81">
        <v>390.7</v>
      </c>
      <c r="AD13" s="82">
        <v>712.57</v>
      </c>
    </row>
    <row r="14" spans="1:30" x14ac:dyDescent="0.25">
      <c r="A14" s="1"/>
      <c r="B14" s="80" t="s">
        <v>816</v>
      </c>
      <c r="C14" s="81">
        <v>421.9</v>
      </c>
      <c r="D14" s="81">
        <v>64.400000000000006</v>
      </c>
      <c r="E14" s="81">
        <v>0</v>
      </c>
      <c r="F14" s="81">
        <v>32.9</v>
      </c>
      <c r="G14" s="81">
        <v>3111.07</v>
      </c>
      <c r="H14" s="81">
        <v>1592.4</v>
      </c>
      <c r="I14" s="81">
        <v>0</v>
      </c>
      <c r="J14" s="81">
        <v>337.6</v>
      </c>
      <c r="K14" s="81">
        <v>606.70000000000005</v>
      </c>
      <c r="L14" s="81">
        <v>0</v>
      </c>
      <c r="M14" s="81">
        <v>0</v>
      </c>
      <c r="N14" s="81">
        <v>0</v>
      </c>
      <c r="O14" s="81">
        <v>519.20000000000005</v>
      </c>
      <c r="P14" s="81">
        <v>5041.07</v>
      </c>
      <c r="Q14" s="81">
        <v>606.70000000000005</v>
      </c>
      <c r="R14" s="82">
        <v>6166.97</v>
      </c>
      <c r="S14" s="80" t="s">
        <v>816</v>
      </c>
      <c r="T14" s="81">
        <v>4139.67</v>
      </c>
      <c r="U14" s="81">
        <v>1656.8</v>
      </c>
      <c r="V14" s="81">
        <v>0</v>
      </c>
      <c r="W14" s="81">
        <v>370.5</v>
      </c>
      <c r="X14" s="82">
        <v>6166.97</v>
      </c>
      <c r="Y14" s="80" t="s">
        <v>816</v>
      </c>
      <c r="Z14" s="81">
        <v>285.67</v>
      </c>
      <c r="AA14" s="81">
        <v>36.299999999999997</v>
      </c>
      <c r="AB14" s="81">
        <v>0</v>
      </c>
      <c r="AC14" s="81">
        <v>370.5</v>
      </c>
      <c r="AD14" s="82">
        <v>692.47</v>
      </c>
    </row>
    <row r="15" spans="1:30" x14ac:dyDescent="0.25">
      <c r="A15" s="1"/>
      <c r="B15" s="80" t="s">
        <v>817</v>
      </c>
      <c r="C15" s="81">
        <v>422.2</v>
      </c>
      <c r="D15" s="81">
        <v>64.8</v>
      </c>
      <c r="E15" s="81">
        <v>0</v>
      </c>
      <c r="F15" s="81">
        <v>38.6</v>
      </c>
      <c r="G15" s="81">
        <v>3004.56</v>
      </c>
      <c r="H15" s="81">
        <v>1667</v>
      </c>
      <c r="I15" s="81">
        <v>0</v>
      </c>
      <c r="J15" s="81">
        <v>356.4</v>
      </c>
      <c r="K15" s="81">
        <v>607.5</v>
      </c>
      <c r="L15" s="81">
        <v>0</v>
      </c>
      <c r="M15" s="81">
        <v>0</v>
      </c>
      <c r="N15" s="81">
        <v>0</v>
      </c>
      <c r="O15" s="81">
        <v>525.6</v>
      </c>
      <c r="P15" s="81">
        <v>5027.96</v>
      </c>
      <c r="Q15" s="81">
        <v>607.5</v>
      </c>
      <c r="R15" s="82">
        <v>6161.06</v>
      </c>
      <c r="S15" s="80" t="s">
        <v>817</v>
      </c>
      <c r="T15" s="81">
        <v>4034.26</v>
      </c>
      <c r="U15" s="81">
        <v>1731.8</v>
      </c>
      <c r="V15" s="81">
        <v>0</v>
      </c>
      <c r="W15" s="81">
        <v>395</v>
      </c>
      <c r="X15" s="82">
        <v>6161.06</v>
      </c>
      <c r="Y15" s="80" t="s">
        <v>817</v>
      </c>
      <c r="Z15" s="81">
        <v>285.86</v>
      </c>
      <c r="AA15" s="81">
        <v>36.9</v>
      </c>
      <c r="AB15" s="81">
        <v>0</v>
      </c>
      <c r="AC15" s="81">
        <v>395</v>
      </c>
      <c r="AD15" s="82">
        <v>717.76</v>
      </c>
    </row>
    <row r="16" spans="1:30" x14ac:dyDescent="0.25">
      <c r="A16" s="1"/>
      <c r="B16" s="80" t="s">
        <v>818</v>
      </c>
      <c r="C16" s="81">
        <v>421.4</v>
      </c>
      <c r="D16" s="81">
        <v>61.9</v>
      </c>
      <c r="E16" s="81">
        <v>0</v>
      </c>
      <c r="F16" s="81">
        <v>38.9</v>
      </c>
      <c r="G16" s="81">
        <v>2933.05</v>
      </c>
      <c r="H16" s="81">
        <v>1679.6</v>
      </c>
      <c r="I16" s="81">
        <v>0</v>
      </c>
      <c r="J16" s="81">
        <v>384</v>
      </c>
      <c r="K16" s="81">
        <v>604.5</v>
      </c>
      <c r="L16" s="81">
        <v>0</v>
      </c>
      <c r="M16" s="81">
        <v>0</v>
      </c>
      <c r="N16" s="81">
        <v>0</v>
      </c>
      <c r="O16" s="81">
        <v>522.20000000000005</v>
      </c>
      <c r="P16" s="81">
        <v>4996.6499999999996</v>
      </c>
      <c r="Q16" s="81">
        <v>604.5</v>
      </c>
      <c r="R16" s="82">
        <v>6123.35</v>
      </c>
      <c r="S16" s="80" t="s">
        <v>818</v>
      </c>
      <c r="T16" s="81">
        <v>3958.95</v>
      </c>
      <c r="U16" s="81">
        <v>1741.5</v>
      </c>
      <c r="V16" s="81">
        <v>0</v>
      </c>
      <c r="W16" s="81">
        <v>422.9</v>
      </c>
      <c r="X16" s="82">
        <v>6123.35</v>
      </c>
      <c r="Y16" s="80" t="s">
        <v>818</v>
      </c>
      <c r="Z16" s="81">
        <v>284.45</v>
      </c>
      <c r="AA16" s="81">
        <v>37</v>
      </c>
      <c r="AB16" s="81">
        <v>0</v>
      </c>
      <c r="AC16" s="81">
        <v>422.9</v>
      </c>
      <c r="AD16" s="82">
        <v>744.35</v>
      </c>
    </row>
    <row r="17" spans="1:30" x14ac:dyDescent="0.25">
      <c r="A17" s="1"/>
      <c r="B17" s="80" t="s">
        <v>819</v>
      </c>
      <c r="C17" s="81">
        <v>421.9</v>
      </c>
      <c r="D17" s="81">
        <v>63.5</v>
      </c>
      <c r="E17" s="81">
        <v>0</v>
      </c>
      <c r="F17" s="81">
        <v>43.3</v>
      </c>
      <c r="G17" s="81">
        <v>2980.56</v>
      </c>
      <c r="H17" s="81">
        <v>1776.8</v>
      </c>
      <c r="I17" s="81">
        <v>0</v>
      </c>
      <c r="J17" s="81">
        <v>389.8</v>
      </c>
      <c r="K17" s="81">
        <v>610</v>
      </c>
      <c r="L17" s="81">
        <v>0</v>
      </c>
      <c r="M17" s="81">
        <v>0</v>
      </c>
      <c r="N17" s="81">
        <v>0</v>
      </c>
      <c r="O17" s="81">
        <v>528.70000000000005</v>
      </c>
      <c r="P17" s="81">
        <v>5147.16</v>
      </c>
      <c r="Q17" s="81">
        <v>610</v>
      </c>
      <c r="R17" s="82">
        <v>6285.86</v>
      </c>
      <c r="S17" s="80" t="s">
        <v>819</v>
      </c>
      <c r="T17" s="81">
        <v>4012.46</v>
      </c>
      <c r="U17" s="81">
        <v>1840.3</v>
      </c>
      <c r="V17" s="81">
        <v>0</v>
      </c>
      <c r="W17" s="81">
        <v>433.1</v>
      </c>
      <c r="X17" s="82">
        <v>6285.86</v>
      </c>
      <c r="Y17" s="80" t="s">
        <v>819</v>
      </c>
      <c r="Z17" s="81">
        <v>284.26</v>
      </c>
      <c r="AA17" s="81">
        <v>37.5</v>
      </c>
      <c r="AB17" s="81">
        <v>0</v>
      </c>
      <c r="AC17" s="81">
        <v>433.1</v>
      </c>
      <c r="AD17" s="82">
        <v>754.86</v>
      </c>
    </row>
    <row r="18" spans="1:30" x14ac:dyDescent="0.25">
      <c r="A18" s="1"/>
      <c r="B18" s="80" t="s">
        <v>820</v>
      </c>
      <c r="C18" s="81">
        <v>424.1</v>
      </c>
      <c r="D18" s="81">
        <v>65.2</v>
      </c>
      <c r="E18" s="81">
        <v>0</v>
      </c>
      <c r="F18" s="81">
        <v>32.1</v>
      </c>
      <c r="G18" s="81">
        <v>3005.85</v>
      </c>
      <c r="H18" s="81">
        <v>1869.3</v>
      </c>
      <c r="I18" s="81">
        <v>0</v>
      </c>
      <c r="J18" s="81">
        <v>392.4</v>
      </c>
      <c r="K18" s="81">
        <v>609.1</v>
      </c>
      <c r="L18" s="81">
        <v>0</v>
      </c>
      <c r="M18" s="81">
        <v>0</v>
      </c>
      <c r="N18" s="81">
        <v>0</v>
      </c>
      <c r="O18" s="81">
        <v>521.4</v>
      </c>
      <c r="P18" s="81">
        <v>5267.55</v>
      </c>
      <c r="Q18" s="81">
        <v>609.1</v>
      </c>
      <c r="R18" s="82">
        <v>6398.05</v>
      </c>
      <c r="S18" s="80" t="s">
        <v>820</v>
      </c>
      <c r="T18" s="81">
        <v>4039.05</v>
      </c>
      <c r="U18" s="81">
        <v>1934.5</v>
      </c>
      <c r="V18" s="81">
        <v>0</v>
      </c>
      <c r="W18" s="81">
        <v>424.5</v>
      </c>
      <c r="X18" s="82">
        <v>6398.05</v>
      </c>
      <c r="Y18" s="80" t="s">
        <v>820</v>
      </c>
      <c r="Z18" s="81">
        <v>284.45</v>
      </c>
      <c r="AA18" s="81">
        <v>36.5</v>
      </c>
      <c r="AB18" s="81">
        <v>0</v>
      </c>
      <c r="AC18" s="81">
        <v>424.5</v>
      </c>
      <c r="AD18" s="82">
        <v>745.45</v>
      </c>
    </row>
    <row r="19" spans="1:30" x14ac:dyDescent="0.25">
      <c r="A19" s="1"/>
      <c r="B19" s="80" t="s">
        <v>821</v>
      </c>
      <c r="C19" s="81">
        <v>413.8</v>
      </c>
      <c r="D19" s="81">
        <v>64.400000000000006</v>
      </c>
      <c r="E19" s="81">
        <v>0</v>
      </c>
      <c r="F19" s="81">
        <v>27.6</v>
      </c>
      <c r="G19" s="81">
        <v>2967.05</v>
      </c>
      <c r="H19" s="81">
        <v>2007.1</v>
      </c>
      <c r="I19" s="81">
        <v>0</v>
      </c>
      <c r="J19" s="81">
        <v>368.5</v>
      </c>
      <c r="K19" s="81">
        <v>592.9</v>
      </c>
      <c r="L19" s="81">
        <v>0</v>
      </c>
      <c r="M19" s="81">
        <v>0.5</v>
      </c>
      <c r="N19" s="81">
        <v>0</v>
      </c>
      <c r="O19" s="81">
        <v>505.8</v>
      </c>
      <c r="P19" s="81">
        <v>5342.65</v>
      </c>
      <c r="Q19" s="81">
        <v>593.4</v>
      </c>
      <c r="R19" s="82">
        <v>6441.85</v>
      </c>
      <c r="S19" s="80" t="s">
        <v>821</v>
      </c>
      <c r="T19" s="81">
        <v>3973.75</v>
      </c>
      <c r="U19" s="81">
        <v>2071.5</v>
      </c>
      <c r="V19" s="81">
        <v>0.5</v>
      </c>
      <c r="W19" s="81">
        <v>396.1</v>
      </c>
      <c r="X19" s="82">
        <v>6441.85</v>
      </c>
      <c r="Y19" s="80" t="s">
        <v>821</v>
      </c>
      <c r="Z19" s="81">
        <v>279.14999999999998</v>
      </c>
      <c r="AA19" s="81">
        <v>37.1</v>
      </c>
      <c r="AB19" s="81">
        <v>0.5</v>
      </c>
      <c r="AC19" s="81">
        <v>396.1</v>
      </c>
      <c r="AD19" s="82">
        <v>712.85</v>
      </c>
    </row>
    <row r="20" spans="1:30" x14ac:dyDescent="0.25">
      <c r="A20" s="1"/>
      <c r="B20" s="80" t="s">
        <v>822</v>
      </c>
      <c r="C20" s="81">
        <v>413.1</v>
      </c>
      <c r="D20" s="81">
        <v>63</v>
      </c>
      <c r="E20" s="81">
        <v>0</v>
      </c>
      <c r="F20" s="81">
        <v>43.5</v>
      </c>
      <c r="G20" s="81">
        <v>2996.45</v>
      </c>
      <c r="H20" s="81">
        <v>2136.5</v>
      </c>
      <c r="I20" s="81">
        <v>0</v>
      </c>
      <c r="J20" s="81">
        <v>349.3</v>
      </c>
      <c r="K20" s="81">
        <v>606.70000000000005</v>
      </c>
      <c r="L20" s="81">
        <v>0</v>
      </c>
      <c r="M20" s="81">
        <v>35.700000000000003</v>
      </c>
      <c r="N20" s="81">
        <v>0</v>
      </c>
      <c r="O20" s="81">
        <v>519.6</v>
      </c>
      <c r="P20" s="81">
        <v>5482.25</v>
      </c>
      <c r="Q20" s="81">
        <v>642.4</v>
      </c>
      <c r="R20" s="82">
        <v>6644.25</v>
      </c>
      <c r="S20" s="80" t="s">
        <v>822</v>
      </c>
      <c r="T20" s="81">
        <v>4016.25</v>
      </c>
      <c r="U20" s="81">
        <v>2199.5</v>
      </c>
      <c r="V20" s="81">
        <v>35.700000000000003</v>
      </c>
      <c r="W20" s="81">
        <v>392.8</v>
      </c>
      <c r="X20" s="82">
        <v>6644.25</v>
      </c>
      <c r="Y20" s="80" t="s">
        <v>822</v>
      </c>
      <c r="Z20" s="81">
        <v>273.64999999999998</v>
      </c>
      <c r="AA20" s="81">
        <v>37</v>
      </c>
      <c r="AB20" s="81">
        <v>35.700000000000003</v>
      </c>
      <c r="AC20" s="81">
        <v>392.8</v>
      </c>
      <c r="AD20" s="82">
        <v>739.15</v>
      </c>
    </row>
    <row r="21" spans="1:30" x14ac:dyDescent="0.25">
      <c r="A21" s="1"/>
      <c r="B21" s="80" t="s">
        <v>823</v>
      </c>
      <c r="C21" s="81">
        <v>415.1</v>
      </c>
      <c r="D21" s="81">
        <v>61.8</v>
      </c>
      <c r="E21" s="81">
        <v>0</v>
      </c>
      <c r="F21" s="81">
        <v>46.2</v>
      </c>
      <c r="G21" s="81">
        <v>2774.85</v>
      </c>
      <c r="H21" s="81">
        <v>2080</v>
      </c>
      <c r="I21" s="81">
        <v>0</v>
      </c>
      <c r="J21" s="81">
        <v>366.9</v>
      </c>
      <c r="K21" s="81">
        <v>594.6</v>
      </c>
      <c r="L21" s="81">
        <v>0</v>
      </c>
      <c r="M21" s="81">
        <v>204.6</v>
      </c>
      <c r="N21" s="81">
        <v>0</v>
      </c>
      <c r="O21" s="81">
        <v>523.1</v>
      </c>
      <c r="P21" s="81">
        <v>5221.75</v>
      </c>
      <c r="Q21" s="81">
        <v>799.2</v>
      </c>
      <c r="R21" s="82">
        <v>6544.05</v>
      </c>
      <c r="S21" s="80" t="s">
        <v>823</v>
      </c>
      <c r="T21" s="81">
        <v>3784.55</v>
      </c>
      <c r="U21" s="81">
        <v>2141.8000000000002</v>
      </c>
      <c r="V21" s="81">
        <v>204.6</v>
      </c>
      <c r="W21" s="81">
        <v>413.1</v>
      </c>
      <c r="X21" s="82">
        <v>6544.05</v>
      </c>
      <c r="Y21" s="80" t="s">
        <v>823</v>
      </c>
      <c r="Z21" s="81">
        <v>283.25</v>
      </c>
      <c r="AA21" s="81">
        <v>36.200000000000003</v>
      </c>
      <c r="AB21" s="81">
        <v>204.6</v>
      </c>
      <c r="AC21" s="81">
        <v>413.1</v>
      </c>
      <c r="AD21" s="82">
        <v>937.15</v>
      </c>
    </row>
    <row r="22" spans="1:30" x14ac:dyDescent="0.25">
      <c r="A22" s="1"/>
      <c r="B22" s="80" t="s">
        <v>824</v>
      </c>
      <c r="C22" s="81">
        <v>426.7</v>
      </c>
      <c r="D22" s="81">
        <v>92.7</v>
      </c>
      <c r="E22" s="81">
        <v>0</v>
      </c>
      <c r="F22" s="81">
        <v>55.7</v>
      </c>
      <c r="G22" s="81">
        <v>2784.53</v>
      </c>
      <c r="H22" s="81">
        <v>2082.1999999999998</v>
      </c>
      <c r="I22" s="81">
        <v>0.1</v>
      </c>
      <c r="J22" s="81">
        <v>363.8</v>
      </c>
      <c r="K22" s="81">
        <v>605</v>
      </c>
      <c r="L22" s="81">
        <v>0</v>
      </c>
      <c r="M22" s="81">
        <v>341.4</v>
      </c>
      <c r="N22" s="81">
        <v>0</v>
      </c>
      <c r="O22" s="81">
        <v>575.1</v>
      </c>
      <c r="P22" s="81">
        <v>5230.63</v>
      </c>
      <c r="Q22" s="81">
        <v>946.4</v>
      </c>
      <c r="R22" s="82">
        <v>6752.13</v>
      </c>
      <c r="S22" s="80" t="s">
        <v>824</v>
      </c>
      <c r="T22" s="81">
        <v>3816.23</v>
      </c>
      <c r="U22" s="81">
        <v>2174.9</v>
      </c>
      <c r="V22" s="81">
        <v>341.5</v>
      </c>
      <c r="W22" s="81">
        <v>419.5</v>
      </c>
      <c r="X22" s="82">
        <v>6752.13</v>
      </c>
      <c r="Y22" s="80" t="s">
        <v>824</v>
      </c>
      <c r="Z22" s="81">
        <v>288.43</v>
      </c>
      <c r="AA22" s="81">
        <v>37.1</v>
      </c>
      <c r="AB22" s="81">
        <v>341.5</v>
      </c>
      <c r="AC22" s="81">
        <v>419.5</v>
      </c>
      <c r="AD22" s="82">
        <v>1086.53</v>
      </c>
    </row>
    <row r="23" spans="1:30" x14ac:dyDescent="0.25">
      <c r="A23" s="1"/>
      <c r="B23" s="80" t="s">
        <v>825</v>
      </c>
      <c r="C23" s="81">
        <v>430.5</v>
      </c>
      <c r="D23" s="81">
        <v>109.9</v>
      </c>
      <c r="E23" s="81">
        <v>0</v>
      </c>
      <c r="F23" s="81">
        <v>58.2</v>
      </c>
      <c r="G23" s="81">
        <v>2877.72</v>
      </c>
      <c r="H23" s="81">
        <v>1967.9</v>
      </c>
      <c r="I23" s="81">
        <v>0.3</v>
      </c>
      <c r="J23" s="81">
        <v>324.60000000000002</v>
      </c>
      <c r="K23" s="81">
        <v>610.6</v>
      </c>
      <c r="L23" s="81">
        <v>0</v>
      </c>
      <c r="M23" s="81">
        <v>420</v>
      </c>
      <c r="N23" s="81">
        <v>0</v>
      </c>
      <c r="O23" s="81">
        <v>598.6</v>
      </c>
      <c r="P23" s="81">
        <v>5170.5200000000004</v>
      </c>
      <c r="Q23" s="81">
        <v>1030.5999999999999</v>
      </c>
      <c r="R23" s="82">
        <v>6799.72</v>
      </c>
      <c r="S23" s="80" t="s">
        <v>825</v>
      </c>
      <c r="T23" s="81">
        <v>3918.82</v>
      </c>
      <c r="U23" s="81">
        <v>2077.8000000000002</v>
      </c>
      <c r="V23" s="81">
        <v>420.3</v>
      </c>
      <c r="W23" s="81">
        <v>382.8</v>
      </c>
      <c r="X23" s="82">
        <v>6799.72</v>
      </c>
      <c r="Y23" s="80" t="s">
        <v>825</v>
      </c>
      <c r="Z23" s="81">
        <v>290.42</v>
      </c>
      <c r="AA23" s="81">
        <v>37.6</v>
      </c>
      <c r="AB23" s="81">
        <v>420.3</v>
      </c>
      <c r="AC23" s="81">
        <v>382.8</v>
      </c>
      <c r="AD23" s="82">
        <v>1131.1199999999999</v>
      </c>
    </row>
    <row r="24" spans="1:30" x14ac:dyDescent="0.25">
      <c r="A24" s="1"/>
      <c r="B24" s="80" t="s">
        <v>826</v>
      </c>
      <c r="C24" s="81">
        <v>431.3</v>
      </c>
      <c r="D24" s="81">
        <v>108.9</v>
      </c>
      <c r="E24" s="81">
        <v>0.2</v>
      </c>
      <c r="F24" s="81">
        <v>51.4</v>
      </c>
      <c r="G24" s="81">
        <v>3041.32</v>
      </c>
      <c r="H24" s="81">
        <v>1972.5</v>
      </c>
      <c r="I24" s="81">
        <v>0.7</v>
      </c>
      <c r="J24" s="81">
        <v>330.8</v>
      </c>
      <c r="K24" s="81">
        <v>621.5</v>
      </c>
      <c r="L24" s="81">
        <v>0</v>
      </c>
      <c r="M24" s="81">
        <v>484.2</v>
      </c>
      <c r="N24" s="81">
        <v>0</v>
      </c>
      <c r="O24" s="81">
        <v>591.79999999999995</v>
      </c>
      <c r="P24" s="81">
        <v>5345.32</v>
      </c>
      <c r="Q24" s="81">
        <v>1105.7</v>
      </c>
      <c r="R24" s="82">
        <v>7042.82</v>
      </c>
      <c r="S24" s="80" t="s">
        <v>826</v>
      </c>
      <c r="T24" s="81">
        <v>4094.12</v>
      </c>
      <c r="U24" s="81">
        <v>2081.4</v>
      </c>
      <c r="V24" s="81">
        <v>485.1</v>
      </c>
      <c r="W24" s="81">
        <v>382.2</v>
      </c>
      <c r="X24" s="82">
        <v>7042.82</v>
      </c>
      <c r="Y24" s="80" t="s">
        <v>826</v>
      </c>
      <c r="Z24" s="81">
        <v>288.92</v>
      </c>
      <c r="AA24" s="81">
        <v>35.9</v>
      </c>
      <c r="AB24" s="81">
        <v>485.1</v>
      </c>
      <c r="AC24" s="81">
        <v>382.2</v>
      </c>
      <c r="AD24" s="82">
        <v>1192.1199999999999</v>
      </c>
    </row>
    <row r="25" spans="1:30" x14ac:dyDescent="0.25">
      <c r="A25" s="1"/>
      <c r="B25" s="80" t="s">
        <v>827</v>
      </c>
      <c r="C25" s="81">
        <v>434.8</v>
      </c>
      <c r="D25" s="81">
        <v>108.9</v>
      </c>
      <c r="E25" s="81">
        <v>0.3</v>
      </c>
      <c r="F25" s="81">
        <v>41.5</v>
      </c>
      <c r="G25" s="81">
        <v>3128.51</v>
      </c>
      <c r="H25" s="81">
        <v>2039.6</v>
      </c>
      <c r="I25" s="81">
        <v>0.8</v>
      </c>
      <c r="J25" s="81">
        <v>299.7</v>
      </c>
      <c r="K25" s="81">
        <v>636.79999999999995</v>
      </c>
      <c r="L25" s="81">
        <v>0</v>
      </c>
      <c r="M25" s="81">
        <v>487.9</v>
      </c>
      <c r="N25" s="81">
        <v>0</v>
      </c>
      <c r="O25" s="81">
        <v>585.5</v>
      </c>
      <c r="P25" s="81">
        <v>5468.61</v>
      </c>
      <c r="Q25" s="81">
        <v>1124.7</v>
      </c>
      <c r="R25" s="82">
        <v>7178.81</v>
      </c>
      <c r="S25" s="80" t="s">
        <v>827</v>
      </c>
      <c r="T25" s="81">
        <v>4200.1099999999997</v>
      </c>
      <c r="U25" s="81">
        <v>2148.5</v>
      </c>
      <c r="V25" s="81">
        <v>489</v>
      </c>
      <c r="W25" s="81">
        <v>341.2</v>
      </c>
      <c r="X25" s="82">
        <v>7178.81</v>
      </c>
      <c r="Y25" s="80" t="s">
        <v>827</v>
      </c>
      <c r="Z25" s="81">
        <v>289.61</v>
      </c>
      <c r="AA25" s="81">
        <v>35.1</v>
      </c>
      <c r="AB25" s="81">
        <v>489</v>
      </c>
      <c r="AC25" s="81">
        <v>341.2</v>
      </c>
      <c r="AD25" s="82">
        <v>1154.9100000000001</v>
      </c>
    </row>
    <row r="26" spans="1:30" x14ac:dyDescent="0.25">
      <c r="A26" s="1"/>
      <c r="B26" s="80" t="s">
        <v>828</v>
      </c>
      <c r="C26" s="81">
        <v>427.9</v>
      </c>
      <c r="D26" s="81">
        <v>109.1</v>
      </c>
      <c r="E26" s="81">
        <v>0.3</v>
      </c>
      <c r="F26" s="81">
        <v>61.7</v>
      </c>
      <c r="G26" s="81">
        <v>2931.52</v>
      </c>
      <c r="H26" s="81">
        <v>2174.6</v>
      </c>
      <c r="I26" s="81">
        <v>0.9</v>
      </c>
      <c r="J26" s="81">
        <v>250.7</v>
      </c>
      <c r="K26" s="81">
        <v>623.29999999999995</v>
      </c>
      <c r="L26" s="81">
        <v>0</v>
      </c>
      <c r="M26" s="81">
        <v>564.79999999999995</v>
      </c>
      <c r="N26" s="81">
        <v>0</v>
      </c>
      <c r="O26" s="81">
        <v>599</v>
      </c>
      <c r="P26" s="81">
        <v>5357.72</v>
      </c>
      <c r="Q26" s="81">
        <v>1188.0999999999999</v>
      </c>
      <c r="R26" s="82">
        <v>7144.82</v>
      </c>
      <c r="S26" s="80" t="s">
        <v>828</v>
      </c>
      <c r="T26" s="81">
        <v>3982.72</v>
      </c>
      <c r="U26" s="81">
        <v>2283.6999999999998</v>
      </c>
      <c r="V26" s="81">
        <v>566</v>
      </c>
      <c r="W26" s="81">
        <v>312.39999999999998</v>
      </c>
      <c r="X26" s="82">
        <v>7144.82</v>
      </c>
      <c r="Y26" s="80" t="s">
        <v>828</v>
      </c>
      <c r="Z26" s="81">
        <v>288.82</v>
      </c>
      <c r="AA26" s="81">
        <v>36</v>
      </c>
      <c r="AB26" s="81">
        <v>566</v>
      </c>
      <c r="AC26" s="81">
        <v>312.39999999999998</v>
      </c>
      <c r="AD26" s="82">
        <v>1203.22</v>
      </c>
    </row>
    <row r="27" spans="1:30" x14ac:dyDescent="0.25">
      <c r="A27" s="1"/>
      <c r="B27" s="80" t="s">
        <v>829</v>
      </c>
      <c r="C27" s="81">
        <v>427.9</v>
      </c>
      <c r="D27" s="81">
        <v>108.9</v>
      </c>
      <c r="E27" s="81">
        <v>0.1</v>
      </c>
      <c r="F27" s="81">
        <v>69.400000000000006</v>
      </c>
      <c r="G27" s="81">
        <v>3097.86</v>
      </c>
      <c r="H27" s="81">
        <v>2209.8000000000002</v>
      </c>
      <c r="I27" s="81">
        <v>1</v>
      </c>
      <c r="J27" s="81">
        <v>263.10000000000002</v>
      </c>
      <c r="K27" s="81">
        <v>623.6</v>
      </c>
      <c r="L27" s="81">
        <v>0</v>
      </c>
      <c r="M27" s="81">
        <v>532.9</v>
      </c>
      <c r="N27" s="81">
        <v>0</v>
      </c>
      <c r="O27" s="81">
        <v>606.29999999999995</v>
      </c>
      <c r="P27" s="81">
        <v>5571.76</v>
      </c>
      <c r="Q27" s="81">
        <v>1156.5</v>
      </c>
      <c r="R27" s="82">
        <v>7334.56</v>
      </c>
      <c r="S27" s="80" t="s">
        <v>829</v>
      </c>
      <c r="T27" s="81">
        <v>4149.3599999999997</v>
      </c>
      <c r="U27" s="81">
        <v>2318.6999999999998</v>
      </c>
      <c r="V27" s="81">
        <v>534</v>
      </c>
      <c r="W27" s="81">
        <v>332.5</v>
      </c>
      <c r="X27" s="82">
        <v>7334.56</v>
      </c>
      <c r="Y27" s="80" t="s">
        <v>829</v>
      </c>
      <c r="Z27" s="81">
        <v>289.86</v>
      </c>
      <c r="AA27" s="81">
        <v>35.6</v>
      </c>
      <c r="AB27" s="81">
        <v>534</v>
      </c>
      <c r="AC27" s="81">
        <v>332.5</v>
      </c>
      <c r="AD27" s="82">
        <v>1191.96</v>
      </c>
    </row>
    <row r="28" spans="1:30" x14ac:dyDescent="0.25">
      <c r="A28" s="1"/>
      <c r="B28" s="80" t="s">
        <v>830</v>
      </c>
      <c r="C28" s="81">
        <v>429.7</v>
      </c>
      <c r="D28" s="81">
        <v>106</v>
      </c>
      <c r="E28" s="81">
        <v>0.2</v>
      </c>
      <c r="F28" s="81">
        <v>65.900000000000006</v>
      </c>
      <c r="G28" s="81">
        <v>3100.75</v>
      </c>
      <c r="H28" s="81">
        <v>2225.8000000000002</v>
      </c>
      <c r="I28" s="81">
        <v>1</v>
      </c>
      <c r="J28" s="81">
        <v>309.3</v>
      </c>
      <c r="K28" s="81">
        <v>621.79999999999995</v>
      </c>
      <c r="L28" s="81">
        <v>0</v>
      </c>
      <c r="M28" s="81">
        <v>498</v>
      </c>
      <c r="N28" s="81">
        <v>0</v>
      </c>
      <c r="O28" s="81">
        <v>601.79999999999995</v>
      </c>
      <c r="P28" s="81">
        <v>5636.85</v>
      </c>
      <c r="Q28" s="81">
        <v>1119.8</v>
      </c>
      <c r="R28" s="82">
        <v>7358.45</v>
      </c>
      <c r="S28" s="80" t="s">
        <v>830</v>
      </c>
      <c r="T28" s="81">
        <v>4152.25</v>
      </c>
      <c r="U28" s="81">
        <v>2331.8000000000002</v>
      </c>
      <c r="V28" s="81">
        <v>499.2</v>
      </c>
      <c r="W28" s="81">
        <v>375.2</v>
      </c>
      <c r="X28" s="82">
        <v>7358.45</v>
      </c>
      <c r="Y28" s="80" t="s">
        <v>830</v>
      </c>
      <c r="Z28" s="81">
        <v>288.85000000000002</v>
      </c>
      <c r="AA28" s="81">
        <v>35.799999999999997</v>
      </c>
      <c r="AB28" s="81">
        <v>499.2</v>
      </c>
      <c r="AC28" s="81">
        <v>375.2</v>
      </c>
      <c r="AD28" s="82">
        <v>1199.05</v>
      </c>
    </row>
    <row r="29" spans="1:30" x14ac:dyDescent="0.25">
      <c r="A29" s="1"/>
      <c r="B29" s="80" t="s">
        <v>831</v>
      </c>
      <c r="C29" s="81">
        <v>432.2</v>
      </c>
      <c r="D29" s="81">
        <v>111.8</v>
      </c>
      <c r="E29" s="81">
        <v>0.4</v>
      </c>
      <c r="F29" s="81">
        <v>73.3</v>
      </c>
      <c r="G29" s="81">
        <v>3065.86</v>
      </c>
      <c r="H29" s="81">
        <v>2214.6999999999998</v>
      </c>
      <c r="I29" s="81">
        <v>1.1000000000000001</v>
      </c>
      <c r="J29" s="81">
        <v>361.7</v>
      </c>
      <c r="K29" s="81">
        <v>628.1</v>
      </c>
      <c r="L29" s="81">
        <v>0</v>
      </c>
      <c r="M29" s="81">
        <v>537.70000000000005</v>
      </c>
      <c r="N29" s="81">
        <v>0</v>
      </c>
      <c r="O29" s="81">
        <v>617.70000000000005</v>
      </c>
      <c r="P29" s="81">
        <v>5643.36</v>
      </c>
      <c r="Q29" s="81">
        <v>1165.8</v>
      </c>
      <c r="R29" s="82">
        <v>7426.86</v>
      </c>
      <c r="S29" s="80" t="s">
        <v>831</v>
      </c>
      <c r="T29" s="81">
        <v>4126.16</v>
      </c>
      <c r="U29" s="81">
        <v>2326.5</v>
      </c>
      <c r="V29" s="81">
        <v>539.20000000000005</v>
      </c>
      <c r="W29" s="81">
        <v>435</v>
      </c>
      <c r="X29" s="82">
        <v>7426.86</v>
      </c>
      <c r="Y29" s="80" t="s">
        <v>831</v>
      </c>
      <c r="Z29" s="81">
        <v>289.86</v>
      </c>
      <c r="AA29" s="81">
        <v>36</v>
      </c>
      <c r="AB29" s="81">
        <v>539.20000000000005</v>
      </c>
      <c r="AC29" s="81">
        <v>435</v>
      </c>
      <c r="AD29" s="82">
        <v>1300.06</v>
      </c>
    </row>
    <row r="30" spans="1:30" x14ac:dyDescent="0.25">
      <c r="A30" s="1"/>
      <c r="B30" s="80" t="s">
        <v>832</v>
      </c>
      <c r="C30" s="81">
        <v>428.7</v>
      </c>
      <c r="D30" s="81">
        <v>113.3</v>
      </c>
      <c r="E30" s="81">
        <v>0.2</v>
      </c>
      <c r="F30" s="81">
        <v>72.2</v>
      </c>
      <c r="G30" s="81">
        <v>2975.65</v>
      </c>
      <c r="H30" s="81">
        <v>2273.4</v>
      </c>
      <c r="I30" s="81">
        <v>1.3</v>
      </c>
      <c r="J30" s="81">
        <v>434.1</v>
      </c>
      <c r="K30" s="81">
        <v>622.4</v>
      </c>
      <c r="L30" s="81">
        <v>0</v>
      </c>
      <c r="M30" s="81">
        <v>527</v>
      </c>
      <c r="N30" s="81">
        <v>0</v>
      </c>
      <c r="O30" s="81">
        <v>614.4</v>
      </c>
      <c r="P30" s="81">
        <v>5684.45</v>
      </c>
      <c r="Q30" s="81">
        <v>1149.4000000000001</v>
      </c>
      <c r="R30" s="82">
        <v>7448.25</v>
      </c>
      <c r="S30" s="80" t="s">
        <v>832</v>
      </c>
      <c r="T30" s="81">
        <v>4026.75</v>
      </c>
      <c r="U30" s="81">
        <v>2386.6999999999998</v>
      </c>
      <c r="V30" s="81">
        <v>528.5</v>
      </c>
      <c r="W30" s="81">
        <v>506.3</v>
      </c>
      <c r="X30" s="82">
        <v>7448.25</v>
      </c>
      <c r="Y30" s="80" t="s">
        <v>832</v>
      </c>
      <c r="Z30" s="81">
        <v>287.55</v>
      </c>
      <c r="AA30" s="81">
        <v>35.700000000000003</v>
      </c>
      <c r="AB30" s="81">
        <v>528.5</v>
      </c>
      <c r="AC30" s="81">
        <v>506.3</v>
      </c>
      <c r="AD30" s="82">
        <v>1358.05</v>
      </c>
    </row>
    <row r="31" spans="1:30" x14ac:dyDescent="0.25">
      <c r="A31" s="1"/>
      <c r="B31" s="80" t="s">
        <v>833</v>
      </c>
      <c r="C31" s="81">
        <v>425.9</v>
      </c>
      <c r="D31" s="81">
        <v>121</v>
      </c>
      <c r="E31" s="81">
        <v>0.4</v>
      </c>
      <c r="F31" s="81">
        <v>78.900000000000006</v>
      </c>
      <c r="G31" s="81">
        <v>2896.85</v>
      </c>
      <c r="H31" s="81">
        <v>2278.9</v>
      </c>
      <c r="I31" s="81">
        <v>1.3</v>
      </c>
      <c r="J31" s="81">
        <v>516.1</v>
      </c>
      <c r="K31" s="81">
        <v>615.70000000000005</v>
      </c>
      <c r="L31" s="81">
        <v>0</v>
      </c>
      <c r="M31" s="81">
        <v>541</v>
      </c>
      <c r="N31" s="81">
        <v>0</v>
      </c>
      <c r="O31" s="81">
        <v>626.20000000000005</v>
      </c>
      <c r="P31" s="81">
        <v>5693.15</v>
      </c>
      <c r="Q31" s="81">
        <v>1156.7</v>
      </c>
      <c r="R31" s="82">
        <v>7476.05</v>
      </c>
      <c r="S31" s="80" t="s">
        <v>833</v>
      </c>
      <c r="T31" s="81">
        <v>3938.45</v>
      </c>
      <c r="U31" s="81">
        <v>2399.9</v>
      </c>
      <c r="V31" s="81">
        <v>542.70000000000005</v>
      </c>
      <c r="W31" s="81">
        <v>595</v>
      </c>
      <c r="X31" s="82">
        <v>7476.05</v>
      </c>
      <c r="Y31" s="80" t="s">
        <v>833</v>
      </c>
      <c r="Z31" s="81">
        <v>288.75</v>
      </c>
      <c r="AA31" s="81">
        <v>35.4</v>
      </c>
      <c r="AB31" s="81">
        <v>542.70000000000005</v>
      </c>
      <c r="AC31" s="81">
        <v>595</v>
      </c>
      <c r="AD31" s="82">
        <v>1461.85</v>
      </c>
    </row>
    <row r="32" spans="1:30" x14ac:dyDescent="0.25">
      <c r="A32" s="1"/>
      <c r="B32" s="80" t="s">
        <v>834</v>
      </c>
      <c r="C32" s="81">
        <v>430</v>
      </c>
      <c r="D32" s="81">
        <v>121.3</v>
      </c>
      <c r="E32" s="81">
        <v>0.2</v>
      </c>
      <c r="F32" s="81">
        <v>75.8</v>
      </c>
      <c r="G32" s="81">
        <v>2949.24</v>
      </c>
      <c r="H32" s="81">
        <v>1996.7</v>
      </c>
      <c r="I32" s="81">
        <v>0.6</v>
      </c>
      <c r="J32" s="81">
        <v>508.7</v>
      </c>
      <c r="K32" s="81">
        <v>627.79999999999995</v>
      </c>
      <c r="L32" s="81">
        <v>0</v>
      </c>
      <c r="M32" s="81">
        <v>585.70000000000005</v>
      </c>
      <c r="N32" s="81">
        <v>0</v>
      </c>
      <c r="O32" s="81">
        <v>627.29999999999995</v>
      </c>
      <c r="P32" s="81">
        <v>5455.24</v>
      </c>
      <c r="Q32" s="81">
        <v>1213.5</v>
      </c>
      <c r="R32" s="82">
        <v>7296.04</v>
      </c>
      <c r="S32" s="80" t="s">
        <v>834</v>
      </c>
      <c r="T32" s="81">
        <v>4007.04</v>
      </c>
      <c r="U32" s="81">
        <v>2118</v>
      </c>
      <c r="V32" s="81">
        <v>586.5</v>
      </c>
      <c r="W32" s="81">
        <v>584.5</v>
      </c>
      <c r="X32" s="82">
        <v>7296.04</v>
      </c>
      <c r="Y32" s="80" t="s">
        <v>834</v>
      </c>
      <c r="Z32" s="81">
        <v>287.24</v>
      </c>
      <c r="AA32" s="81">
        <v>35.700000000000003</v>
      </c>
      <c r="AB32" s="81">
        <v>586.5</v>
      </c>
      <c r="AC32" s="81">
        <v>584.5</v>
      </c>
      <c r="AD32" s="82">
        <v>1493.94</v>
      </c>
    </row>
    <row r="33" spans="1:30" x14ac:dyDescent="0.25">
      <c r="A33" s="1"/>
      <c r="B33" s="80" t="s">
        <v>835</v>
      </c>
      <c r="C33" s="81">
        <v>422.5</v>
      </c>
      <c r="D33" s="81">
        <v>119.9</v>
      </c>
      <c r="E33" s="81">
        <v>0.2</v>
      </c>
      <c r="F33" s="81">
        <v>80.099999999999994</v>
      </c>
      <c r="G33" s="81">
        <v>3030.45</v>
      </c>
      <c r="H33" s="81">
        <v>1976.9</v>
      </c>
      <c r="I33" s="81">
        <v>0.5</v>
      </c>
      <c r="J33" s="81">
        <v>515.70000000000005</v>
      </c>
      <c r="K33" s="81">
        <v>614.29999999999995</v>
      </c>
      <c r="L33" s="81">
        <v>0</v>
      </c>
      <c r="M33" s="81">
        <v>562.29999999999995</v>
      </c>
      <c r="N33" s="81">
        <v>0</v>
      </c>
      <c r="O33" s="81">
        <v>622.70000000000005</v>
      </c>
      <c r="P33" s="81">
        <v>5523.55</v>
      </c>
      <c r="Q33" s="81">
        <v>1176.5999999999999</v>
      </c>
      <c r="R33" s="82">
        <v>7322.85</v>
      </c>
      <c r="S33" s="80" t="s">
        <v>835</v>
      </c>
      <c r="T33" s="81">
        <v>4067.25</v>
      </c>
      <c r="U33" s="81">
        <v>2096.8000000000002</v>
      </c>
      <c r="V33" s="81">
        <v>563</v>
      </c>
      <c r="W33" s="81">
        <v>595.79999999999995</v>
      </c>
      <c r="X33" s="82">
        <v>7322.85</v>
      </c>
      <c r="Y33" s="80" t="s">
        <v>835</v>
      </c>
      <c r="Z33" s="81">
        <v>288.14999999999998</v>
      </c>
      <c r="AA33" s="81">
        <v>34.9</v>
      </c>
      <c r="AB33" s="81">
        <v>563</v>
      </c>
      <c r="AC33" s="81">
        <v>595.79999999999995</v>
      </c>
      <c r="AD33" s="82">
        <v>1481.85</v>
      </c>
    </row>
    <row r="34" spans="1:30" x14ac:dyDescent="0.25">
      <c r="A34" s="1"/>
      <c r="B34" s="80" t="s">
        <v>836</v>
      </c>
      <c r="C34" s="81">
        <v>424.7</v>
      </c>
      <c r="D34" s="81">
        <v>119.8</v>
      </c>
      <c r="E34" s="81">
        <v>0.4</v>
      </c>
      <c r="F34" s="81">
        <v>85.3</v>
      </c>
      <c r="G34" s="81">
        <v>3038.55</v>
      </c>
      <c r="H34" s="81">
        <v>1959.2</v>
      </c>
      <c r="I34" s="81">
        <v>1</v>
      </c>
      <c r="J34" s="81">
        <v>490.2</v>
      </c>
      <c r="K34" s="81">
        <v>620.79999999999995</v>
      </c>
      <c r="L34" s="81">
        <v>0</v>
      </c>
      <c r="M34" s="81">
        <v>604.5</v>
      </c>
      <c r="N34" s="81">
        <v>0</v>
      </c>
      <c r="O34" s="81">
        <v>630.20000000000005</v>
      </c>
      <c r="P34" s="81">
        <v>5488.95</v>
      </c>
      <c r="Q34" s="81">
        <v>1225.3</v>
      </c>
      <c r="R34" s="82">
        <v>7344.45</v>
      </c>
      <c r="S34" s="80" t="s">
        <v>836</v>
      </c>
      <c r="T34" s="81">
        <v>4084.05</v>
      </c>
      <c r="U34" s="81">
        <v>2079</v>
      </c>
      <c r="V34" s="81">
        <v>605.9</v>
      </c>
      <c r="W34" s="81">
        <v>575.5</v>
      </c>
      <c r="X34" s="82">
        <v>7344.45</v>
      </c>
      <c r="Y34" s="80" t="s">
        <v>836</v>
      </c>
      <c r="Z34" s="81">
        <v>288.75</v>
      </c>
      <c r="AA34" s="81">
        <v>35.4</v>
      </c>
      <c r="AB34" s="81">
        <v>605.9</v>
      </c>
      <c r="AC34" s="81">
        <v>575.5</v>
      </c>
      <c r="AD34" s="82">
        <v>1505.55</v>
      </c>
    </row>
    <row r="35" spans="1:30" x14ac:dyDescent="0.25">
      <c r="A35" s="1"/>
      <c r="B35" s="80" t="s">
        <v>837</v>
      </c>
      <c r="C35" s="81">
        <v>426.8</v>
      </c>
      <c r="D35" s="81">
        <v>114.7</v>
      </c>
      <c r="E35" s="81">
        <v>0.3</v>
      </c>
      <c r="F35" s="81">
        <v>90.1</v>
      </c>
      <c r="G35" s="81">
        <v>2920.55</v>
      </c>
      <c r="H35" s="81">
        <v>1926</v>
      </c>
      <c r="I35" s="81">
        <v>0.7</v>
      </c>
      <c r="J35" s="81">
        <v>531.5</v>
      </c>
      <c r="K35" s="81">
        <v>625.79999999999995</v>
      </c>
      <c r="L35" s="81">
        <v>0</v>
      </c>
      <c r="M35" s="81">
        <v>590.1</v>
      </c>
      <c r="N35" s="81">
        <v>0</v>
      </c>
      <c r="O35" s="81">
        <v>631.9</v>
      </c>
      <c r="P35" s="81">
        <v>5378.75</v>
      </c>
      <c r="Q35" s="81">
        <v>1215.9000000000001</v>
      </c>
      <c r="R35" s="82">
        <v>7226.55</v>
      </c>
      <c r="S35" s="80" t="s">
        <v>837</v>
      </c>
      <c r="T35" s="81">
        <v>3973.15</v>
      </c>
      <c r="U35" s="81">
        <v>2040.7</v>
      </c>
      <c r="V35" s="81">
        <v>591.1</v>
      </c>
      <c r="W35" s="81">
        <v>621.6</v>
      </c>
      <c r="X35" s="82">
        <v>7226.55</v>
      </c>
      <c r="Y35" s="80" t="s">
        <v>837</v>
      </c>
      <c r="Z35" s="81">
        <v>288.35000000000002</v>
      </c>
      <c r="AA35" s="81">
        <v>35.4</v>
      </c>
      <c r="AB35" s="81">
        <v>591.1</v>
      </c>
      <c r="AC35" s="81">
        <v>621.6</v>
      </c>
      <c r="AD35" s="82">
        <v>1536.45</v>
      </c>
    </row>
    <row r="36" spans="1:30" x14ac:dyDescent="0.25">
      <c r="A36" s="1"/>
      <c r="B36" s="80" t="s">
        <v>838</v>
      </c>
      <c r="C36" s="81">
        <v>427.4</v>
      </c>
      <c r="D36" s="81">
        <v>114.9</v>
      </c>
      <c r="E36" s="81">
        <v>0.2</v>
      </c>
      <c r="F36" s="81">
        <v>102.5</v>
      </c>
      <c r="G36" s="81">
        <v>3097.05</v>
      </c>
      <c r="H36" s="81">
        <v>1921.1</v>
      </c>
      <c r="I36" s="81">
        <v>0.6</v>
      </c>
      <c r="J36" s="81">
        <v>532.20000000000005</v>
      </c>
      <c r="K36" s="81">
        <v>622.29999999999995</v>
      </c>
      <c r="L36" s="81">
        <v>0</v>
      </c>
      <c r="M36" s="81">
        <v>595.4</v>
      </c>
      <c r="N36" s="81">
        <v>0</v>
      </c>
      <c r="O36" s="81">
        <v>645</v>
      </c>
      <c r="P36" s="81">
        <v>5550.95</v>
      </c>
      <c r="Q36" s="81">
        <v>1217.7</v>
      </c>
      <c r="R36" s="82">
        <v>7413.65</v>
      </c>
      <c r="S36" s="80" t="s">
        <v>838</v>
      </c>
      <c r="T36" s="81">
        <v>4146.75</v>
      </c>
      <c r="U36" s="81">
        <v>2036</v>
      </c>
      <c r="V36" s="81">
        <v>596.20000000000005</v>
      </c>
      <c r="W36" s="81">
        <v>634.70000000000005</v>
      </c>
      <c r="X36" s="82">
        <v>7413.65</v>
      </c>
      <c r="Y36" s="80" t="s">
        <v>838</v>
      </c>
      <c r="Z36" s="81">
        <v>287.45</v>
      </c>
      <c r="AA36" s="81">
        <v>35.700000000000003</v>
      </c>
      <c r="AB36" s="81">
        <v>596.20000000000005</v>
      </c>
      <c r="AC36" s="81">
        <v>634.70000000000005</v>
      </c>
      <c r="AD36" s="82">
        <v>1554.05</v>
      </c>
    </row>
    <row r="37" spans="1:30" x14ac:dyDescent="0.25">
      <c r="A37" s="1"/>
      <c r="B37" s="80" t="s">
        <v>839</v>
      </c>
      <c r="C37" s="81">
        <v>427.4</v>
      </c>
      <c r="D37" s="81">
        <v>112.9</v>
      </c>
      <c r="E37" s="81">
        <v>0.2</v>
      </c>
      <c r="F37" s="81">
        <v>104.8</v>
      </c>
      <c r="G37" s="81">
        <v>2981.45</v>
      </c>
      <c r="H37" s="81">
        <v>2007.4</v>
      </c>
      <c r="I37" s="81">
        <v>0.6</v>
      </c>
      <c r="J37" s="81">
        <v>548.5</v>
      </c>
      <c r="K37" s="81">
        <v>628.6</v>
      </c>
      <c r="L37" s="81">
        <v>0</v>
      </c>
      <c r="M37" s="81">
        <v>572.1</v>
      </c>
      <c r="N37" s="81">
        <v>0</v>
      </c>
      <c r="O37" s="81">
        <v>645.29999999999995</v>
      </c>
      <c r="P37" s="81">
        <v>5537.95</v>
      </c>
      <c r="Q37" s="81">
        <v>1200.7</v>
      </c>
      <c r="R37" s="82">
        <v>7383.95</v>
      </c>
      <c r="S37" s="80" t="s">
        <v>839</v>
      </c>
      <c r="T37" s="81">
        <v>4037.45</v>
      </c>
      <c r="U37" s="81">
        <v>2120.3000000000002</v>
      </c>
      <c r="V37" s="81">
        <v>572.9</v>
      </c>
      <c r="W37" s="81">
        <v>653.29999999999995</v>
      </c>
      <c r="X37" s="82">
        <v>7383.95</v>
      </c>
      <c r="Y37" s="80" t="s">
        <v>839</v>
      </c>
      <c r="Z37" s="81">
        <v>287.64999999999998</v>
      </c>
      <c r="AA37" s="81">
        <v>35</v>
      </c>
      <c r="AB37" s="81">
        <v>572.9</v>
      </c>
      <c r="AC37" s="81">
        <v>653.29999999999995</v>
      </c>
      <c r="AD37" s="82">
        <v>1548.85</v>
      </c>
    </row>
    <row r="38" spans="1:30" x14ac:dyDescent="0.25">
      <c r="A38" s="1"/>
      <c r="B38" s="80" t="s">
        <v>840</v>
      </c>
      <c r="C38" s="81">
        <v>429.2</v>
      </c>
      <c r="D38" s="81">
        <v>111</v>
      </c>
      <c r="E38" s="81">
        <v>0.1</v>
      </c>
      <c r="F38" s="81">
        <v>110.1</v>
      </c>
      <c r="G38" s="81">
        <v>3116.35</v>
      </c>
      <c r="H38" s="81">
        <v>1925.7</v>
      </c>
      <c r="I38" s="81">
        <v>0.4</v>
      </c>
      <c r="J38" s="81">
        <v>579</v>
      </c>
      <c r="K38" s="81">
        <v>625.9</v>
      </c>
      <c r="L38" s="81">
        <v>0</v>
      </c>
      <c r="M38" s="81">
        <v>526.20000000000005</v>
      </c>
      <c r="N38" s="81">
        <v>0</v>
      </c>
      <c r="O38" s="81">
        <v>650.4</v>
      </c>
      <c r="P38" s="81">
        <v>5621.45</v>
      </c>
      <c r="Q38" s="81">
        <v>1152.0999999999999</v>
      </c>
      <c r="R38" s="82">
        <v>7423.95</v>
      </c>
      <c r="S38" s="80" t="s">
        <v>840</v>
      </c>
      <c r="T38" s="81">
        <v>4171.45</v>
      </c>
      <c r="U38" s="81">
        <v>2036.7</v>
      </c>
      <c r="V38" s="81">
        <v>526.70000000000005</v>
      </c>
      <c r="W38" s="81">
        <v>689.1</v>
      </c>
      <c r="X38" s="82">
        <v>7423.95</v>
      </c>
      <c r="Y38" s="80" t="s">
        <v>840</v>
      </c>
      <c r="Z38" s="81">
        <v>286.55</v>
      </c>
      <c r="AA38" s="81">
        <v>34.799999999999997</v>
      </c>
      <c r="AB38" s="81">
        <v>526.70000000000005</v>
      </c>
      <c r="AC38" s="81">
        <v>689.1</v>
      </c>
      <c r="AD38" s="82">
        <v>1537.15</v>
      </c>
    </row>
    <row r="39" spans="1:30" x14ac:dyDescent="0.25">
      <c r="A39" s="1"/>
      <c r="B39" s="80" t="s">
        <v>841</v>
      </c>
      <c r="C39" s="81">
        <v>428.3</v>
      </c>
      <c r="D39" s="81">
        <v>112.9</v>
      </c>
      <c r="E39" s="81">
        <v>0.1</v>
      </c>
      <c r="F39" s="81">
        <v>126.4</v>
      </c>
      <c r="G39" s="81">
        <v>3174.64</v>
      </c>
      <c r="H39" s="81">
        <v>1982.4</v>
      </c>
      <c r="I39" s="81">
        <v>0.2</v>
      </c>
      <c r="J39" s="81">
        <v>581.5</v>
      </c>
      <c r="K39" s="81">
        <v>626.1</v>
      </c>
      <c r="L39" s="81">
        <v>0</v>
      </c>
      <c r="M39" s="81">
        <v>412.9</v>
      </c>
      <c r="N39" s="81">
        <v>0</v>
      </c>
      <c r="O39" s="81">
        <v>667.7</v>
      </c>
      <c r="P39" s="81">
        <v>5738.74</v>
      </c>
      <c r="Q39" s="81">
        <v>1039</v>
      </c>
      <c r="R39" s="82">
        <v>7445.44</v>
      </c>
      <c r="S39" s="80" t="s">
        <v>841</v>
      </c>
      <c r="T39" s="81">
        <v>4229.04</v>
      </c>
      <c r="U39" s="81">
        <v>2095.3000000000002</v>
      </c>
      <c r="V39" s="81">
        <v>413.2</v>
      </c>
      <c r="W39" s="81">
        <v>707.9</v>
      </c>
      <c r="X39" s="82">
        <v>7445.44</v>
      </c>
      <c r="Y39" s="80" t="s">
        <v>841</v>
      </c>
      <c r="Z39" s="81">
        <v>286.04000000000002</v>
      </c>
      <c r="AA39" s="81">
        <v>36.200000000000003</v>
      </c>
      <c r="AB39" s="81">
        <v>413.2</v>
      </c>
      <c r="AC39" s="81">
        <v>707.9</v>
      </c>
      <c r="AD39" s="82">
        <v>1443.34</v>
      </c>
    </row>
    <row r="40" spans="1:30" x14ac:dyDescent="0.25">
      <c r="A40" s="1"/>
      <c r="B40" s="80" t="s">
        <v>842</v>
      </c>
      <c r="C40" s="81">
        <v>427.5</v>
      </c>
      <c r="D40" s="81">
        <v>113.3</v>
      </c>
      <c r="E40" s="81">
        <v>0.1</v>
      </c>
      <c r="F40" s="81">
        <v>128.80000000000001</v>
      </c>
      <c r="G40" s="81">
        <v>3220.14</v>
      </c>
      <c r="H40" s="81">
        <v>2105.3000000000002</v>
      </c>
      <c r="I40" s="81">
        <v>0.1</v>
      </c>
      <c r="J40" s="81">
        <v>592.79999999999995</v>
      </c>
      <c r="K40" s="81">
        <v>629.29999999999995</v>
      </c>
      <c r="L40" s="81">
        <v>0</v>
      </c>
      <c r="M40" s="81">
        <v>209.7</v>
      </c>
      <c r="N40" s="81">
        <v>0</v>
      </c>
      <c r="O40" s="81">
        <v>669.7</v>
      </c>
      <c r="P40" s="81">
        <v>5918.34</v>
      </c>
      <c r="Q40" s="81">
        <v>839</v>
      </c>
      <c r="R40" s="82">
        <v>7427.04</v>
      </c>
      <c r="S40" s="80" t="s">
        <v>842</v>
      </c>
      <c r="T40" s="81">
        <v>4276.9399999999996</v>
      </c>
      <c r="U40" s="81">
        <v>2218.6</v>
      </c>
      <c r="V40" s="81">
        <v>209.9</v>
      </c>
      <c r="W40" s="81">
        <v>721.6</v>
      </c>
      <c r="X40" s="82">
        <v>7427.04</v>
      </c>
      <c r="Y40" s="80" t="s">
        <v>842</v>
      </c>
      <c r="Z40" s="81">
        <v>284.64</v>
      </c>
      <c r="AA40" s="81">
        <v>36.4</v>
      </c>
      <c r="AB40" s="81">
        <v>209.9</v>
      </c>
      <c r="AC40" s="81">
        <v>721.6</v>
      </c>
      <c r="AD40" s="82">
        <v>1252.54</v>
      </c>
    </row>
    <row r="41" spans="1:30" x14ac:dyDescent="0.25">
      <c r="A41" s="1"/>
      <c r="B41" s="80" t="s">
        <v>843</v>
      </c>
      <c r="C41" s="81">
        <v>426.9</v>
      </c>
      <c r="D41" s="81">
        <v>110.4</v>
      </c>
      <c r="E41" s="81">
        <v>0.1</v>
      </c>
      <c r="F41" s="81">
        <v>118.8</v>
      </c>
      <c r="G41" s="81">
        <v>3161.95</v>
      </c>
      <c r="H41" s="81">
        <v>2195.6</v>
      </c>
      <c r="I41" s="81">
        <v>0.1</v>
      </c>
      <c r="J41" s="81">
        <v>638.4</v>
      </c>
      <c r="K41" s="81">
        <v>631.5</v>
      </c>
      <c r="L41" s="81">
        <v>0</v>
      </c>
      <c r="M41" s="81">
        <v>40</v>
      </c>
      <c r="N41" s="81">
        <v>0</v>
      </c>
      <c r="O41" s="81">
        <v>656.2</v>
      </c>
      <c r="P41" s="81">
        <v>5996.05</v>
      </c>
      <c r="Q41" s="81">
        <v>671.5</v>
      </c>
      <c r="R41" s="82">
        <v>7323.75</v>
      </c>
      <c r="S41" s="80" t="s">
        <v>843</v>
      </c>
      <c r="T41" s="81">
        <v>4220.3500000000004</v>
      </c>
      <c r="U41" s="81">
        <v>2306</v>
      </c>
      <c r="V41" s="81">
        <v>40.200000000000003</v>
      </c>
      <c r="W41" s="81">
        <v>757.2</v>
      </c>
      <c r="X41" s="82">
        <v>7323.75</v>
      </c>
      <c r="Y41" s="80" t="s">
        <v>843</v>
      </c>
      <c r="Z41" s="81">
        <v>286.14999999999998</v>
      </c>
      <c r="AA41" s="81">
        <v>36.4</v>
      </c>
      <c r="AB41" s="81">
        <v>40.200000000000003</v>
      </c>
      <c r="AC41" s="81">
        <v>757.2</v>
      </c>
      <c r="AD41" s="82">
        <v>1119.95</v>
      </c>
    </row>
    <row r="42" spans="1:30" x14ac:dyDescent="0.25">
      <c r="A42" s="1"/>
      <c r="B42" s="80" t="s">
        <v>844</v>
      </c>
      <c r="C42" s="81">
        <v>425.9</v>
      </c>
      <c r="D42" s="81">
        <v>109.8</v>
      </c>
      <c r="E42" s="81">
        <v>0</v>
      </c>
      <c r="F42" s="81">
        <v>116.6</v>
      </c>
      <c r="G42" s="81">
        <v>3221.44</v>
      </c>
      <c r="H42" s="81">
        <v>2200.5</v>
      </c>
      <c r="I42" s="81">
        <v>0</v>
      </c>
      <c r="J42" s="81">
        <v>603.79999999999995</v>
      </c>
      <c r="K42" s="81">
        <v>625.1</v>
      </c>
      <c r="L42" s="81">
        <v>0</v>
      </c>
      <c r="M42" s="81">
        <v>0.1</v>
      </c>
      <c r="N42" s="81">
        <v>0</v>
      </c>
      <c r="O42" s="81">
        <v>652.29999999999995</v>
      </c>
      <c r="P42" s="81">
        <v>6025.74</v>
      </c>
      <c r="Q42" s="81">
        <v>625.20000000000005</v>
      </c>
      <c r="R42" s="82">
        <v>7303.24</v>
      </c>
      <c r="S42" s="80" t="s">
        <v>844</v>
      </c>
      <c r="T42" s="81">
        <v>4272.4399999999996</v>
      </c>
      <c r="U42" s="81">
        <v>2310.3000000000002</v>
      </c>
      <c r="V42" s="81">
        <v>0.1</v>
      </c>
      <c r="W42" s="81">
        <v>720.4</v>
      </c>
      <c r="X42" s="82">
        <v>7303.24</v>
      </c>
      <c r="Y42" s="80" t="s">
        <v>844</v>
      </c>
      <c r="Z42" s="81">
        <v>286.64</v>
      </c>
      <c r="AA42" s="81">
        <v>37</v>
      </c>
      <c r="AB42" s="81">
        <v>0.1</v>
      </c>
      <c r="AC42" s="81">
        <v>720.4</v>
      </c>
      <c r="AD42" s="82">
        <v>1044.1400000000001</v>
      </c>
    </row>
    <row r="43" spans="1:30" x14ac:dyDescent="0.25">
      <c r="A43" s="1"/>
      <c r="B43" s="80" t="s">
        <v>845</v>
      </c>
      <c r="C43" s="81">
        <v>425.5</v>
      </c>
      <c r="D43" s="81">
        <v>109.7</v>
      </c>
      <c r="E43" s="81">
        <v>0</v>
      </c>
      <c r="F43" s="81">
        <v>110.7</v>
      </c>
      <c r="G43" s="81">
        <v>3191.94</v>
      </c>
      <c r="H43" s="81">
        <v>2158.6</v>
      </c>
      <c r="I43" s="81">
        <v>0</v>
      </c>
      <c r="J43" s="81">
        <v>566.29999999999995</v>
      </c>
      <c r="K43" s="81">
        <v>625.79999999999995</v>
      </c>
      <c r="L43" s="81">
        <v>0</v>
      </c>
      <c r="M43" s="81">
        <v>0</v>
      </c>
      <c r="N43" s="81">
        <v>0</v>
      </c>
      <c r="O43" s="81">
        <v>645.9</v>
      </c>
      <c r="P43" s="81">
        <v>5916.84</v>
      </c>
      <c r="Q43" s="81">
        <v>625.79999999999995</v>
      </c>
      <c r="R43" s="82">
        <v>7188.54</v>
      </c>
      <c r="S43" s="80" t="s">
        <v>845</v>
      </c>
      <c r="T43" s="81">
        <v>4243.24</v>
      </c>
      <c r="U43" s="81">
        <v>2268.3000000000002</v>
      </c>
      <c r="V43" s="81">
        <v>0</v>
      </c>
      <c r="W43" s="81">
        <v>677</v>
      </c>
      <c r="X43" s="82">
        <v>7188.54</v>
      </c>
      <c r="Y43" s="80" t="s">
        <v>845</v>
      </c>
      <c r="Z43" s="81">
        <v>285.83999999999997</v>
      </c>
      <c r="AA43" s="81">
        <v>37.4</v>
      </c>
      <c r="AB43" s="81">
        <v>0</v>
      </c>
      <c r="AC43" s="81">
        <v>677</v>
      </c>
      <c r="AD43" s="82">
        <v>1000.24</v>
      </c>
    </row>
    <row r="44" spans="1:30" x14ac:dyDescent="0.25">
      <c r="A44" s="1"/>
      <c r="B44" s="80" t="s">
        <v>846</v>
      </c>
      <c r="C44" s="81">
        <v>425.9</v>
      </c>
      <c r="D44" s="81">
        <v>107.3</v>
      </c>
      <c r="E44" s="81">
        <v>0</v>
      </c>
      <c r="F44" s="81">
        <v>113.7</v>
      </c>
      <c r="G44" s="81">
        <v>3248.45</v>
      </c>
      <c r="H44" s="81">
        <v>2320.6</v>
      </c>
      <c r="I44" s="81">
        <v>0</v>
      </c>
      <c r="J44" s="81">
        <v>534.5</v>
      </c>
      <c r="K44" s="81">
        <v>625.1</v>
      </c>
      <c r="L44" s="81">
        <v>0</v>
      </c>
      <c r="M44" s="81">
        <v>0</v>
      </c>
      <c r="N44" s="81">
        <v>0</v>
      </c>
      <c r="O44" s="81">
        <v>646.9</v>
      </c>
      <c r="P44" s="81">
        <v>6103.55</v>
      </c>
      <c r="Q44" s="81">
        <v>625.1</v>
      </c>
      <c r="R44" s="82">
        <v>7375.55</v>
      </c>
      <c r="S44" s="80" t="s">
        <v>846</v>
      </c>
      <c r="T44" s="81">
        <v>4299.45</v>
      </c>
      <c r="U44" s="81">
        <v>2427.9</v>
      </c>
      <c r="V44" s="81">
        <v>0</v>
      </c>
      <c r="W44" s="81">
        <v>648.20000000000005</v>
      </c>
      <c r="X44" s="82">
        <v>7375.55</v>
      </c>
      <c r="Y44" s="80" t="s">
        <v>846</v>
      </c>
      <c r="Z44" s="81">
        <v>286.45</v>
      </c>
      <c r="AA44" s="81">
        <v>37.9</v>
      </c>
      <c r="AB44" s="81">
        <v>0</v>
      </c>
      <c r="AC44" s="81">
        <v>648.20000000000005</v>
      </c>
      <c r="AD44" s="82">
        <v>972.55</v>
      </c>
    </row>
    <row r="45" spans="1:30" x14ac:dyDescent="0.25">
      <c r="A45" s="1"/>
      <c r="B45" s="80" t="s">
        <v>847</v>
      </c>
      <c r="C45" s="81">
        <v>424.6</v>
      </c>
      <c r="D45" s="81">
        <v>115.1</v>
      </c>
      <c r="E45" s="81">
        <v>0</v>
      </c>
      <c r="F45" s="81">
        <v>101.9</v>
      </c>
      <c r="G45" s="81">
        <v>3240.06</v>
      </c>
      <c r="H45" s="81">
        <v>2309</v>
      </c>
      <c r="I45" s="81">
        <v>0</v>
      </c>
      <c r="J45" s="81">
        <v>511.4</v>
      </c>
      <c r="K45" s="81">
        <v>659.3</v>
      </c>
      <c r="L45" s="81">
        <v>0</v>
      </c>
      <c r="M45" s="81">
        <v>0</v>
      </c>
      <c r="N45" s="81">
        <v>0</v>
      </c>
      <c r="O45" s="81">
        <v>641.6</v>
      </c>
      <c r="P45" s="81">
        <v>6060.46</v>
      </c>
      <c r="Q45" s="81">
        <v>659.3</v>
      </c>
      <c r="R45" s="82">
        <v>7361.36</v>
      </c>
      <c r="S45" s="80" t="s">
        <v>847</v>
      </c>
      <c r="T45" s="81">
        <v>4323.96</v>
      </c>
      <c r="U45" s="81">
        <v>2424.1</v>
      </c>
      <c r="V45" s="81">
        <v>0</v>
      </c>
      <c r="W45" s="81">
        <v>613.29999999999995</v>
      </c>
      <c r="X45" s="82">
        <v>7361.36</v>
      </c>
      <c r="Y45" s="80" t="s">
        <v>847</v>
      </c>
      <c r="Z45" s="81">
        <v>286.76</v>
      </c>
      <c r="AA45" s="81">
        <v>38.200000000000003</v>
      </c>
      <c r="AB45" s="81">
        <v>0</v>
      </c>
      <c r="AC45" s="81">
        <v>613.29999999999995</v>
      </c>
      <c r="AD45" s="82">
        <v>938.26</v>
      </c>
    </row>
    <row r="46" spans="1:30" x14ac:dyDescent="0.25">
      <c r="A46" s="1"/>
      <c r="B46" s="80" t="s">
        <v>848</v>
      </c>
      <c r="C46" s="81">
        <v>423</v>
      </c>
      <c r="D46" s="81">
        <v>115.1</v>
      </c>
      <c r="E46" s="81">
        <v>0</v>
      </c>
      <c r="F46" s="81">
        <v>101.3</v>
      </c>
      <c r="G46" s="81">
        <v>3241.95</v>
      </c>
      <c r="H46" s="81">
        <v>2356.9</v>
      </c>
      <c r="I46" s="81">
        <v>0</v>
      </c>
      <c r="J46" s="81">
        <v>476.4</v>
      </c>
      <c r="K46" s="81">
        <v>663</v>
      </c>
      <c r="L46" s="81">
        <v>0</v>
      </c>
      <c r="M46" s="81">
        <v>0</v>
      </c>
      <c r="N46" s="81">
        <v>0</v>
      </c>
      <c r="O46" s="81">
        <v>639.4</v>
      </c>
      <c r="P46" s="81">
        <v>6075.25</v>
      </c>
      <c r="Q46" s="81">
        <v>663</v>
      </c>
      <c r="R46" s="82">
        <v>7377.65</v>
      </c>
      <c r="S46" s="80" t="s">
        <v>848</v>
      </c>
      <c r="T46" s="81">
        <v>4327.95</v>
      </c>
      <c r="U46" s="81">
        <v>2472</v>
      </c>
      <c r="V46" s="81">
        <v>0</v>
      </c>
      <c r="W46" s="81">
        <v>577.70000000000005</v>
      </c>
      <c r="X46" s="82">
        <v>7377.65</v>
      </c>
      <c r="Y46" s="80" t="s">
        <v>848</v>
      </c>
      <c r="Z46" s="81">
        <v>287.95</v>
      </c>
      <c r="AA46" s="81">
        <v>38.200000000000003</v>
      </c>
      <c r="AB46" s="81">
        <v>0</v>
      </c>
      <c r="AC46" s="81">
        <v>577.70000000000005</v>
      </c>
      <c r="AD46" s="82">
        <v>903.85</v>
      </c>
    </row>
    <row r="47" spans="1:30" x14ac:dyDescent="0.25">
      <c r="A47" s="1"/>
      <c r="B47" s="80" t="s">
        <v>849</v>
      </c>
      <c r="C47" s="81">
        <v>423</v>
      </c>
      <c r="D47" s="81">
        <v>114.6</v>
      </c>
      <c r="E47" s="81">
        <v>0</v>
      </c>
      <c r="F47" s="81">
        <v>77.8</v>
      </c>
      <c r="G47" s="81">
        <v>3247.75</v>
      </c>
      <c r="H47" s="81">
        <v>2430.5</v>
      </c>
      <c r="I47" s="81">
        <v>0</v>
      </c>
      <c r="J47" s="81">
        <v>481.5</v>
      </c>
      <c r="K47" s="81">
        <v>660.7</v>
      </c>
      <c r="L47" s="81">
        <v>0</v>
      </c>
      <c r="M47" s="81">
        <v>0</v>
      </c>
      <c r="N47" s="81">
        <v>0</v>
      </c>
      <c r="O47" s="81">
        <v>615.4</v>
      </c>
      <c r="P47" s="81">
        <v>6159.75</v>
      </c>
      <c r="Q47" s="81">
        <v>660.7</v>
      </c>
      <c r="R47" s="82">
        <v>7435.85</v>
      </c>
      <c r="S47" s="80" t="s">
        <v>849</v>
      </c>
      <c r="T47" s="81">
        <v>4331.45</v>
      </c>
      <c r="U47" s="81">
        <v>2545.1</v>
      </c>
      <c r="V47" s="81">
        <v>0</v>
      </c>
      <c r="W47" s="81">
        <v>559.29999999999995</v>
      </c>
      <c r="X47" s="82">
        <v>7435.85</v>
      </c>
      <c r="Y47" s="80" t="s">
        <v>849</v>
      </c>
      <c r="Z47" s="81">
        <v>286.75</v>
      </c>
      <c r="AA47" s="81">
        <v>38.299999999999997</v>
      </c>
      <c r="AB47" s="81">
        <v>0</v>
      </c>
      <c r="AC47" s="81">
        <v>559.29999999999995</v>
      </c>
      <c r="AD47" s="82">
        <v>884.35</v>
      </c>
    </row>
    <row r="48" spans="1:30" x14ac:dyDescent="0.25">
      <c r="A48" s="1"/>
      <c r="B48" s="80" t="s">
        <v>850</v>
      </c>
      <c r="C48" s="81">
        <v>422.1</v>
      </c>
      <c r="D48" s="81">
        <v>109.1</v>
      </c>
      <c r="E48" s="81">
        <v>0</v>
      </c>
      <c r="F48" s="81">
        <v>73.400000000000006</v>
      </c>
      <c r="G48" s="81">
        <v>3218.95</v>
      </c>
      <c r="H48" s="81">
        <v>2360.6</v>
      </c>
      <c r="I48" s="81">
        <v>0</v>
      </c>
      <c r="J48" s="81">
        <v>469</v>
      </c>
      <c r="K48" s="81">
        <v>661.1</v>
      </c>
      <c r="L48" s="81">
        <v>0</v>
      </c>
      <c r="M48" s="81">
        <v>0</v>
      </c>
      <c r="N48" s="81">
        <v>0</v>
      </c>
      <c r="O48" s="81">
        <v>604.6</v>
      </c>
      <c r="P48" s="81">
        <v>6048.55</v>
      </c>
      <c r="Q48" s="81">
        <v>661.1</v>
      </c>
      <c r="R48" s="82">
        <v>7314.25</v>
      </c>
      <c r="S48" s="80" t="s">
        <v>850</v>
      </c>
      <c r="T48" s="81">
        <v>4302.1499999999996</v>
      </c>
      <c r="U48" s="81">
        <v>2469.6999999999998</v>
      </c>
      <c r="V48" s="81">
        <v>0</v>
      </c>
      <c r="W48" s="81">
        <v>542.4</v>
      </c>
      <c r="X48" s="82">
        <v>7314.25</v>
      </c>
      <c r="Y48" s="80" t="s">
        <v>850</v>
      </c>
      <c r="Z48" s="81">
        <v>287.75</v>
      </c>
      <c r="AA48" s="81">
        <v>38.1</v>
      </c>
      <c r="AB48" s="81">
        <v>0</v>
      </c>
      <c r="AC48" s="81">
        <v>542.4</v>
      </c>
      <c r="AD48" s="82">
        <v>868.25</v>
      </c>
    </row>
    <row r="49" spans="1:30" x14ac:dyDescent="0.25">
      <c r="A49" s="1"/>
      <c r="B49" s="80" t="s">
        <v>851</v>
      </c>
      <c r="C49" s="81">
        <v>422.6</v>
      </c>
      <c r="D49" s="81">
        <v>108.2</v>
      </c>
      <c r="E49" s="81">
        <v>0</v>
      </c>
      <c r="F49" s="81">
        <v>72.400000000000006</v>
      </c>
      <c r="G49" s="81">
        <v>3218.75</v>
      </c>
      <c r="H49" s="81">
        <v>2412.1</v>
      </c>
      <c r="I49" s="81">
        <v>0</v>
      </c>
      <c r="J49" s="81">
        <v>442.3</v>
      </c>
      <c r="K49" s="81">
        <v>636.29999999999995</v>
      </c>
      <c r="L49" s="81">
        <v>0</v>
      </c>
      <c r="M49" s="81">
        <v>0</v>
      </c>
      <c r="N49" s="81">
        <v>0</v>
      </c>
      <c r="O49" s="81">
        <v>603.20000000000005</v>
      </c>
      <c r="P49" s="81">
        <v>6073.15</v>
      </c>
      <c r="Q49" s="81">
        <v>636.29999999999995</v>
      </c>
      <c r="R49" s="82">
        <v>7312.65</v>
      </c>
      <c r="S49" s="80" t="s">
        <v>851</v>
      </c>
      <c r="T49" s="81">
        <v>4277.6499999999996</v>
      </c>
      <c r="U49" s="81">
        <v>2520.3000000000002</v>
      </c>
      <c r="V49" s="81">
        <v>0</v>
      </c>
      <c r="W49" s="81">
        <v>514.70000000000005</v>
      </c>
      <c r="X49" s="82">
        <v>7312.65</v>
      </c>
      <c r="Y49" s="80" t="s">
        <v>851</v>
      </c>
      <c r="Z49" s="81">
        <v>289.75</v>
      </c>
      <c r="AA49" s="81">
        <v>38.4</v>
      </c>
      <c r="AB49" s="81">
        <v>0</v>
      </c>
      <c r="AC49" s="81">
        <v>514.70000000000005</v>
      </c>
      <c r="AD49" s="82">
        <v>842.85</v>
      </c>
    </row>
    <row r="50" spans="1:30" x14ac:dyDescent="0.25">
      <c r="A50" s="1"/>
      <c r="B50" s="80" t="s">
        <v>852</v>
      </c>
      <c r="C50" s="81">
        <v>422.3</v>
      </c>
      <c r="D50" s="81">
        <v>108.5</v>
      </c>
      <c r="E50" s="81">
        <v>0</v>
      </c>
      <c r="F50" s="81">
        <v>73</v>
      </c>
      <c r="G50" s="81">
        <v>3213.64</v>
      </c>
      <c r="H50" s="81">
        <v>2310.1999999999998</v>
      </c>
      <c r="I50" s="81">
        <v>0</v>
      </c>
      <c r="J50" s="81">
        <v>437.6</v>
      </c>
      <c r="K50" s="81">
        <v>634.5</v>
      </c>
      <c r="L50" s="81">
        <v>0</v>
      </c>
      <c r="M50" s="81">
        <v>0</v>
      </c>
      <c r="N50" s="81">
        <v>0</v>
      </c>
      <c r="O50" s="81">
        <v>603.79999999999995</v>
      </c>
      <c r="P50" s="81">
        <v>5961.44</v>
      </c>
      <c r="Q50" s="81">
        <v>634.5</v>
      </c>
      <c r="R50" s="82">
        <v>7199.74</v>
      </c>
      <c r="S50" s="80" t="s">
        <v>852</v>
      </c>
      <c r="T50" s="81">
        <v>4270.4399999999996</v>
      </c>
      <c r="U50" s="81">
        <v>2418.6999999999998</v>
      </c>
      <c r="V50" s="81">
        <v>0</v>
      </c>
      <c r="W50" s="81">
        <v>510.6</v>
      </c>
      <c r="X50" s="82">
        <v>7199.74</v>
      </c>
      <c r="Y50" s="80" t="s">
        <v>852</v>
      </c>
      <c r="Z50" s="81">
        <v>289.04000000000002</v>
      </c>
      <c r="AA50" s="81">
        <v>38.1</v>
      </c>
      <c r="AB50" s="81">
        <v>0</v>
      </c>
      <c r="AC50" s="81">
        <v>510.6</v>
      </c>
      <c r="AD50" s="82">
        <v>837.74</v>
      </c>
    </row>
    <row r="51" spans="1:30" x14ac:dyDescent="0.25">
      <c r="A51" s="1"/>
      <c r="B51" s="80" t="s">
        <v>853</v>
      </c>
      <c r="C51" s="81">
        <v>420.2</v>
      </c>
      <c r="D51" s="81">
        <v>108.4</v>
      </c>
      <c r="E51" s="81">
        <v>0</v>
      </c>
      <c r="F51" s="81">
        <v>84.6</v>
      </c>
      <c r="G51" s="81">
        <v>3231.35</v>
      </c>
      <c r="H51" s="81">
        <v>2334.4</v>
      </c>
      <c r="I51" s="81">
        <v>0</v>
      </c>
      <c r="J51" s="81">
        <v>380.7</v>
      </c>
      <c r="K51" s="81">
        <v>621.20000000000005</v>
      </c>
      <c r="L51" s="81">
        <v>0</v>
      </c>
      <c r="M51" s="81">
        <v>0</v>
      </c>
      <c r="N51" s="81">
        <v>0</v>
      </c>
      <c r="O51" s="81">
        <v>613.20000000000005</v>
      </c>
      <c r="P51" s="81">
        <v>5946.45</v>
      </c>
      <c r="Q51" s="81">
        <v>621.20000000000005</v>
      </c>
      <c r="R51" s="82">
        <v>7180.85</v>
      </c>
      <c r="S51" s="80" t="s">
        <v>853</v>
      </c>
      <c r="T51" s="81">
        <v>4272.75</v>
      </c>
      <c r="U51" s="81">
        <v>2442.8000000000002</v>
      </c>
      <c r="V51" s="81">
        <v>0</v>
      </c>
      <c r="W51" s="81">
        <v>465.3</v>
      </c>
      <c r="X51" s="82">
        <v>7180.85</v>
      </c>
      <c r="Y51" s="80" t="s">
        <v>853</v>
      </c>
      <c r="Z51" s="81">
        <v>289.05</v>
      </c>
      <c r="AA51" s="81">
        <v>38.200000000000003</v>
      </c>
      <c r="AB51" s="81">
        <v>0</v>
      </c>
      <c r="AC51" s="81">
        <v>465.3</v>
      </c>
      <c r="AD51" s="82">
        <v>792.55</v>
      </c>
    </row>
    <row r="52" spans="1:30" x14ac:dyDescent="0.25">
      <c r="A52" s="1"/>
      <c r="B52" s="80" t="s">
        <v>854</v>
      </c>
      <c r="C52" s="81">
        <v>423.1</v>
      </c>
      <c r="D52" s="81">
        <v>108.9</v>
      </c>
      <c r="E52" s="81">
        <v>0</v>
      </c>
      <c r="F52" s="81">
        <v>97.7</v>
      </c>
      <c r="G52" s="81">
        <v>3126.94</v>
      </c>
      <c r="H52" s="81">
        <v>2338.1</v>
      </c>
      <c r="I52" s="81">
        <v>0</v>
      </c>
      <c r="J52" s="81">
        <v>381</v>
      </c>
      <c r="K52" s="81">
        <v>625.9</v>
      </c>
      <c r="L52" s="81">
        <v>0</v>
      </c>
      <c r="M52" s="81">
        <v>0</v>
      </c>
      <c r="N52" s="81">
        <v>0</v>
      </c>
      <c r="O52" s="81">
        <v>629.70000000000005</v>
      </c>
      <c r="P52" s="81">
        <v>5846.04</v>
      </c>
      <c r="Q52" s="81">
        <v>625.9</v>
      </c>
      <c r="R52" s="82">
        <v>7101.64</v>
      </c>
      <c r="S52" s="80" t="s">
        <v>854</v>
      </c>
      <c r="T52" s="81">
        <v>4175.9399999999996</v>
      </c>
      <c r="U52" s="81">
        <v>2447</v>
      </c>
      <c r="V52" s="81">
        <v>0</v>
      </c>
      <c r="W52" s="81">
        <v>478.7</v>
      </c>
      <c r="X52" s="82">
        <v>7101.64</v>
      </c>
      <c r="Y52" s="80" t="s">
        <v>854</v>
      </c>
      <c r="Z52" s="81">
        <v>289.04000000000002</v>
      </c>
      <c r="AA52" s="81">
        <v>37.200000000000003</v>
      </c>
      <c r="AB52" s="81">
        <v>0</v>
      </c>
      <c r="AC52" s="81">
        <v>478.7</v>
      </c>
      <c r="AD52" s="82">
        <v>804.94</v>
      </c>
    </row>
    <row r="53" spans="1:30" x14ac:dyDescent="0.25">
      <c r="A53" s="1"/>
      <c r="B53" s="80" t="s">
        <v>855</v>
      </c>
      <c r="C53" s="81">
        <v>426.4</v>
      </c>
      <c r="D53" s="81">
        <v>108.9</v>
      </c>
      <c r="E53" s="81">
        <v>0</v>
      </c>
      <c r="F53" s="81">
        <v>104.6</v>
      </c>
      <c r="G53" s="81">
        <v>3017.45</v>
      </c>
      <c r="H53" s="81">
        <v>2200.8000000000002</v>
      </c>
      <c r="I53" s="81">
        <v>0</v>
      </c>
      <c r="J53" s="81">
        <v>372.9</v>
      </c>
      <c r="K53" s="81">
        <v>630.5</v>
      </c>
      <c r="L53" s="81">
        <v>0</v>
      </c>
      <c r="M53" s="81">
        <v>0</v>
      </c>
      <c r="N53" s="81">
        <v>0</v>
      </c>
      <c r="O53" s="81">
        <v>639.9</v>
      </c>
      <c r="P53" s="81">
        <v>5591.15</v>
      </c>
      <c r="Q53" s="81">
        <v>630.5</v>
      </c>
      <c r="R53" s="82">
        <v>6861.55</v>
      </c>
      <c r="S53" s="80" t="s">
        <v>855</v>
      </c>
      <c r="T53" s="81">
        <v>4074.35</v>
      </c>
      <c r="U53" s="81">
        <v>2309.6999999999998</v>
      </c>
      <c r="V53" s="81">
        <v>0</v>
      </c>
      <c r="W53" s="81">
        <v>477.5</v>
      </c>
      <c r="X53" s="82">
        <v>6861.55</v>
      </c>
      <c r="Y53" s="80" t="s">
        <v>855</v>
      </c>
      <c r="Z53" s="81">
        <v>288.45</v>
      </c>
      <c r="AA53" s="81">
        <v>37.1</v>
      </c>
      <c r="AB53" s="81">
        <v>0</v>
      </c>
      <c r="AC53" s="81">
        <v>477.5</v>
      </c>
      <c r="AD53" s="82">
        <v>803.05</v>
      </c>
    </row>
    <row r="54" spans="1:30" x14ac:dyDescent="0.25">
      <c r="A54" s="1"/>
      <c r="B54" s="80" t="s">
        <v>856</v>
      </c>
      <c r="C54" s="81">
        <v>418.4</v>
      </c>
      <c r="D54" s="81">
        <v>108.6</v>
      </c>
      <c r="E54" s="81">
        <v>0</v>
      </c>
      <c r="F54" s="81">
        <v>92.9</v>
      </c>
      <c r="G54" s="81">
        <v>3012.04</v>
      </c>
      <c r="H54" s="81">
        <v>2052</v>
      </c>
      <c r="I54" s="81">
        <v>0</v>
      </c>
      <c r="J54" s="81">
        <v>395</v>
      </c>
      <c r="K54" s="81">
        <v>620.1</v>
      </c>
      <c r="L54" s="81">
        <v>0</v>
      </c>
      <c r="M54" s="81">
        <v>0</v>
      </c>
      <c r="N54" s="81">
        <v>0</v>
      </c>
      <c r="O54" s="81">
        <v>619.9</v>
      </c>
      <c r="P54" s="81">
        <v>5459.04</v>
      </c>
      <c r="Q54" s="81">
        <v>620.1</v>
      </c>
      <c r="R54" s="82">
        <v>6699.04</v>
      </c>
      <c r="S54" s="80" t="s">
        <v>856</v>
      </c>
      <c r="T54" s="81">
        <v>4050.54</v>
      </c>
      <c r="U54" s="81">
        <v>2160.6</v>
      </c>
      <c r="V54" s="81">
        <v>0</v>
      </c>
      <c r="W54" s="81">
        <v>487.9</v>
      </c>
      <c r="X54" s="82">
        <v>6699.04</v>
      </c>
      <c r="Y54" s="80" t="s">
        <v>856</v>
      </c>
      <c r="Z54" s="81">
        <v>287.74</v>
      </c>
      <c r="AA54" s="81">
        <v>37.1</v>
      </c>
      <c r="AB54" s="81">
        <v>0</v>
      </c>
      <c r="AC54" s="81">
        <v>487.9</v>
      </c>
      <c r="AD54" s="82">
        <v>812.74</v>
      </c>
    </row>
    <row r="55" spans="1:30" x14ac:dyDescent="0.25">
      <c r="A55" s="1"/>
      <c r="B55" s="80" t="s">
        <v>49</v>
      </c>
      <c r="C55" s="81">
        <v>422.7</v>
      </c>
      <c r="D55" s="81">
        <v>109</v>
      </c>
      <c r="E55" s="81">
        <v>0</v>
      </c>
      <c r="F55" s="81">
        <v>91.8</v>
      </c>
      <c r="G55" s="81">
        <v>2935.64</v>
      </c>
      <c r="H55" s="81">
        <v>1931.3</v>
      </c>
      <c r="I55" s="81">
        <v>0</v>
      </c>
      <c r="J55" s="81">
        <v>391.8</v>
      </c>
      <c r="K55" s="81">
        <v>623.6</v>
      </c>
      <c r="L55" s="81">
        <v>0</v>
      </c>
      <c r="M55" s="81">
        <v>0</v>
      </c>
      <c r="N55" s="81">
        <v>0</v>
      </c>
      <c r="O55" s="81">
        <v>623.5</v>
      </c>
      <c r="P55" s="81">
        <v>5258.74</v>
      </c>
      <c r="Q55" s="81">
        <v>623.6</v>
      </c>
      <c r="R55" s="82">
        <v>6505.84</v>
      </c>
      <c r="S55" s="80" t="s">
        <v>49</v>
      </c>
      <c r="T55" s="81">
        <v>3981.94</v>
      </c>
      <c r="U55" s="81">
        <v>2040.3</v>
      </c>
      <c r="V55" s="81">
        <v>0</v>
      </c>
      <c r="W55" s="81">
        <v>483.6</v>
      </c>
      <c r="X55" s="82">
        <v>6505.84</v>
      </c>
      <c r="Y55" s="80" t="s">
        <v>49</v>
      </c>
      <c r="Z55" s="81">
        <v>286.94</v>
      </c>
      <c r="AA55" s="81">
        <v>37.799999999999997</v>
      </c>
      <c r="AB55" s="81">
        <v>0</v>
      </c>
      <c r="AC55" s="81">
        <v>483.6</v>
      </c>
      <c r="AD55" s="82">
        <v>808.34</v>
      </c>
    </row>
    <row r="56" spans="1:30" x14ac:dyDescent="0.25">
      <c r="A56" s="1"/>
      <c r="B56" s="83" t="s">
        <v>1010</v>
      </c>
      <c r="C56" s="84">
        <v>10188.15</v>
      </c>
      <c r="D56" s="84">
        <v>2337.4499999999998</v>
      </c>
      <c r="E56" s="84">
        <v>2</v>
      </c>
      <c r="F56" s="84">
        <v>1744.2</v>
      </c>
      <c r="G56" s="84">
        <v>73688.475000000006</v>
      </c>
      <c r="H56" s="84">
        <v>48887.15</v>
      </c>
      <c r="I56" s="84">
        <v>6.65</v>
      </c>
      <c r="J56" s="84">
        <v>10202.6</v>
      </c>
      <c r="K56" s="84">
        <v>14939.15</v>
      </c>
      <c r="L56" s="84">
        <v>0</v>
      </c>
      <c r="M56" s="84">
        <v>4937.3500000000004</v>
      </c>
      <c r="N56" s="84">
        <v>0</v>
      </c>
      <c r="O56" s="84">
        <v>14271.8</v>
      </c>
      <c r="P56" s="84">
        <v>132784.875</v>
      </c>
      <c r="Q56" s="84">
        <v>19876.5</v>
      </c>
      <c r="R56" s="84">
        <v>166933.17499999999</v>
      </c>
      <c r="S56" s="83" t="s">
        <v>1010</v>
      </c>
      <c r="T56" s="84">
        <v>98815.774999999994</v>
      </c>
      <c r="U56" s="84">
        <v>51224.6</v>
      </c>
      <c r="V56" s="84">
        <v>4946</v>
      </c>
      <c r="W56" s="84">
        <v>11946.8</v>
      </c>
      <c r="X56" s="84">
        <v>166933.17499999999</v>
      </c>
      <c r="Y56" s="83" t="s">
        <v>1010</v>
      </c>
      <c r="Z56" s="84">
        <v>6881.2749999999996</v>
      </c>
      <c r="AA56" s="84">
        <v>880.85</v>
      </c>
      <c r="AB56" s="84">
        <v>4946</v>
      </c>
      <c r="AC56" s="84">
        <v>11946.8</v>
      </c>
      <c r="AD56" s="84">
        <v>24654.924999999999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6969E-DE68-4B35-B63B-A5DB32B68325}">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style="239" customWidth="1"/>
    <col min="2" max="2" width="37" style="239" customWidth="1"/>
    <col min="3" max="3" width="45" style="239" customWidth="1"/>
    <col min="4" max="4" width="13" style="239" customWidth="1"/>
    <col min="5" max="5" width="45" style="239" customWidth="1"/>
    <col min="6" max="9" width="20" style="239" customWidth="1"/>
    <col min="10" max="10" width="30" style="239" customWidth="1"/>
    <col min="11" max="12" width="19" style="239" customWidth="1"/>
    <col min="13" max="14" width="12" style="239" customWidth="1"/>
    <col min="15" max="15" width="15" style="239" customWidth="1"/>
    <col min="16" max="16" width="75" style="239" customWidth="1"/>
    <col min="17" max="16384" width="9.140625" style="239"/>
  </cols>
  <sheetData>
    <row r="1" spans="1:16" x14ac:dyDescent="0.25">
      <c r="A1" s="238"/>
      <c r="B1" s="238"/>
      <c r="C1" s="238"/>
      <c r="D1" s="238"/>
      <c r="E1" s="238"/>
      <c r="F1" s="238"/>
      <c r="G1" s="238"/>
      <c r="H1" s="238"/>
      <c r="I1" s="238"/>
      <c r="J1" s="238"/>
      <c r="K1" s="238"/>
      <c r="L1" s="238"/>
      <c r="M1" s="238"/>
      <c r="N1" s="238"/>
      <c r="O1" s="238"/>
      <c r="P1" s="238"/>
    </row>
    <row r="2" spans="1:16" x14ac:dyDescent="0.25">
      <c r="A2" s="238"/>
      <c r="B2" s="238"/>
      <c r="C2" s="238"/>
      <c r="D2" s="238"/>
      <c r="E2" s="238"/>
      <c r="F2" s="238"/>
      <c r="G2" s="238"/>
      <c r="H2" s="238"/>
      <c r="I2" s="238"/>
      <c r="J2" s="238"/>
      <c r="K2" s="238"/>
      <c r="L2" s="238"/>
      <c r="M2" s="238"/>
      <c r="N2" s="238"/>
      <c r="O2" s="238"/>
      <c r="P2" s="238"/>
    </row>
    <row r="3" spans="1:16" ht="69" customHeight="1" x14ac:dyDescent="0.25">
      <c r="A3" s="238"/>
      <c r="B3" s="240" t="s">
        <v>0</v>
      </c>
      <c r="C3" s="241"/>
      <c r="D3" s="241"/>
      <c r="E3" s="241"/>
      <c r="F3" s="241"/>
      <c r="G3" s="241"/>
      <c r="H3" s="238"/>
      <c r="I3" s="238"/>
      <c r="J3" s="238"/>
      <c r="K3" s="238"/>
      <c r="L3" s="238"/>
      <c r="M3" s="238"/>
      <c r="N3" s="238"/>
      <c r="O3" s="238"/>
      <c r="P3" s="238"/>
    </row>
    <row r="4" spans="1:16" ht="0" hidden="1" customHeight="1" x14ac:dyDescent="0.25">
      <c r="A4" s="238"/>
      <c r="B4" s="238"/>
      <c r="C4" s="238"/>
      <c r="D4" s="238"/>
      <c r="E4" s="238"/>
      <c r="F4" s="238"/>
      <c r="G4" s="238"/>
      <c r="H4" s="238"/>
      <c r="I4" s="238"/>
      <c r="J4" s="238"/>
      <c r="K4" s="238"/>
      <c r="L4" s="238"/>
      <c r="M4" s="238"/>
      <c r="N4" s="238"/>
      <c r="O4" s="238"/>
      <c r="P4" s="238"/>
    </row>
    <row r="5" spans="1:16" ht="23.25" x14ac:dyDescent="0.35">
      <c r="A5" s="238"/>
      <c r="B5" s="242" t="s">
        <v>1209</v>
      </c>
      <c r="C5" s="238"/>
      <c r="D5" s="238"/>
      <c r="E5" s="238"/>
      <c r="F5" s="238"/>
      <c r="G5" s="238"/>
      <c r="H5" s="238"/>
      <c r="I5" s="238"/>
      <c r="J5" s="238"/>
      <c r="K5" s="238"/>
      <c r="L5" s="238"/>
      <c r="M5" s="238"/>
      <c r="N5" s="238"/>
      <c r="O5" s="238"/>
      <c r="P5" s="238"/>
    </row>
    <row r="6" spans="1:16" ht="30" x14ac:dyDescent="0.25">
      <c r="A6" s="238"/>
      <c r="B6" s="243" t="s">
        <v>146</v>
      </c>
      <c r="C6" s="243" t="s">
        <v>1210</v>
      </c>
      <c r="D6" s="243" t="s">
        <v>1211</v>
      </c>
      <c r="E6" s="243" t="s">
        <v>1212</v>
      </c>
      <c r="F6" s="243" t="s">
        <v>149</v>
      </c>
      <c r="G6" s="243" t="s">
        <v>150</v>
      </c>
      <c r="H6" s="243" t="s">
        <v>1213</v>
      </c>
      <c r="I6" s="243" t="s">
        <v>1214</v>
      </c>
      <c r="J6" s="243" t="s">
        <v>1215</v>
      </c>
      <c r="K6" s="243" t="s">
        <v>1216</v>
      </c>
      <c r="L6" s="243" t="s">
        <v>1217</v>
      </c>
      <c r="M6" s="243" t="s">
        <v>1218</v>
      </c>
      <c r="N6" s="243" t="s">
        <v>1219</v>
      </c>
      <c r="O6" s="243" t="s">
        <v>1220</v>
      </c>
      <c r="P6" s="243" t="s">
        <v>1221</v>
      </c>
    </row>
    <row r="7" spans="1:16" x14ac:dyDescent="0.25">
      <c r="A7" s="238"/>
      <c r="B7" s="244" t="s">
        <v>649</v>
      </c>
      <c r="C7" s="244" t="s">
        <v>1033</v>
      </c>
      <c r="D7" s="245" t="s">
        <v>54</v>
      </c>
      <c r="E7" s="244" t="s">
        <v>1222</v>
      </c>
      <c r="F7" s="245" t="s">
        <v>18</v>
      </c>
      <c r="G7" s="245" t="s">
        <v>23</v>
      </c>
      <c r="H7" s="245" t="s">
        <v>965</v>
      </c>
      <c r="I7" s="245" t="s">
        <v>965</v>
      </c>
      <c r="J7" s="245" t="s">
        <v>1223</v>
      </c>
      <c r="K7" s="245" t="s">
        <v>965</v>
      </c>
      <c r="L7" s="245" t="s">
        <v>965</v>
      </c>
      <c r="M7" s="245" t="s">
        <v>965</v>
      </c>
      <c r="N7" s="245" t="s">
        <v>965</v>
      </c>
      <c r="O7" s="244" t="s">
        <v>1224</v>
      </c>
      <c r="P7" s="244"/>
    </row>
    <row r="8" spans="1:16" x14ac:dyDescent="0.25">
      <c r="A8" s="238"/>
      <c r="B8" s="244" t="s">
        <v>646</v>
      </c>
      <c r="C8" s="244" t="s">
        <v>1038</v>
      </c>
      <c r="D8" s="245" t="s">
        <v>1225</v>
      </c>
      <c r="E8" s="244" t="s">
        <v>1226</v>
      </c>
      <c r="F8" s="245" t="s">
        <v>18</v>
      </c>
      <c r="G8" s="245" t="s">
        <v>1227</v>
      </c>
      <c r="H8" s="245" t="s">
        <v>965</v>
      </c>
      <c r="I8" s="245" t="s">
        <v>965</v>
      </c>
      <c r="J8" s="245" t="s">
        <v>1223</v>
      </c>
      <c r="K8" s="245" t="s">
        <v>965</v>
      </c>
      <c r="L8" s="245" t="s">
        <v>965</v>
      </c>
      <c r="M8" s="245" t="s">
        <v>965</v>
      </c>
      <c r="N8" s="245" t="s">
        <v>965</v>
      </c>
      <c r="O8" s="244" t="s">
        <v>1224</v>
      </c>
      <c r="P8" s="244"/>
    </row>
    <row r="9" spans="1:16" x14ac:dyDescent="0.25">
      <c r="A9" s="238"/>
      <c r="B9" s="244" t="s">
        <v>646</v>
      </c>
      <c r="C9" s="244" t="s">
        <v>1038</v>
      </c>
      <c r="D9" s="245" t="s">
        <v>54</v>
      </c>
      <c r="E9" s="244" t="s">
        <v>1228</v>
      </c>
      <c r="F9" s="245" t="s">
        <v>1227</v>
      </c>
      <c r="G9" s="245" t="s">
        <v>1229</v>
      </c>
      <c r="H9" s="245" t="s">
        <v>965</v>
      </c>
      <c r="I9" s="245" t="s">
        <v>965</v>
      </c>
      <c r="J9" s="245" t="s">
        <v>1223</v>
      </c>
      <c r="K9" s="245" t="s">
        <v>965</v>
      </c>
      <c r="L9" s="245" t="s">
        <v>965</v>
      </c>
      <c r="M9" s="245" t="s">
        <v>965</v>
      </c>
      <c r="N9" s="245" t="s">
        <v>965</v>
      </c>
      <c r="O9" s="244" t="s">
        <v>1224</v>
      </c>
      <c r="P9" s="244"/>
    </row>
    <row r="10" spans="1:16" x14ac:dyDescent="0.25">
      <c r="A10" s="238"/>
      <c r="B10" s="244" t="s">
        <v>646</v>
      </c>
      <c r="C10" s="244" t="s">
        <v>1038</v>
      </c>
      <c r="D10" s="245" t="s">
        <v>1225</v>
      </c>
      <c r="E10" s="244" t="s">
        <v>1226</v>
      </c>
      <c r="F10" s="245" t="s">
        <v>1229</v>
      </c>
      <c r="G10" s="245" t="s">
        <v>23</v>
      </c>
      <c r="H10" s="245" t="s">
        <v>965</v>
      </c>
      <c r="I10" s="245" t="s">
        <v>965</v>
      </c>
      <c r="J10" s="245" t="s">
        <v>1223</v>
      </c>
      <c r="K10" s="245" t="s">
        <v>965</v>
      </c>
      <c r="L10" s="245" t="s">
        <v>965</v>
      </c>
      <c r="M10" s="245" t="s">
        <v>965</v>
      </c>
      <c r="N10" s="245" t="s">
        <v>965</v>
      </c>
      <c r="O10" s="244" t="s">
        <v>1224</v>
      </c>
      <c r="P10" s="244"/>
    </row>
    <row r="11" spans="1:16" x14ac:dyDescent="0.25">
      <c r="A11" s="238"/>
      <c r="B11" s="244" t="s">
        <v>240</v>
      </c>
      <c r="C11" s="244" t="s">
        <v>1100</v>
      </c>
      <c r="D11" s="245" t="s">
        <v>54</v>
      </c>
      <c r="E11" s="244" t="s">
        <v>1230</v>
      </c>
      <c r="F11" s="245" t="s">
        <v>1231</v>
      </c>
      <c r="G11" s="245" t="s">
        <v>1232</v>
      </c>
      <c r="H11" s="245" t="s">
        <v>1233</v>
      </c>
      <c r="I11" s="245" t="s">
        <v>1234</v>
      </c>
      <c r="J11" s="245" t="s">
        <v>1235</v>
      </c>
      <c r="K11" s="245" t="s">
        <v>965</v>
      </c>
      <c r="L11" s="245" t="s">
        <v>965</v>
      </c>
      <c r="M11" s="245" t="s">
        <v>965</v>
      </c>
      <c r="N11" s="245" t="s">
        <v>965</v>
      </c>
      <c r="O11" s="244" t="s">
        <v>1224</v>
      </c>
      <c r="P11" s="244"/>
    </row>
    <row r="12" spans="1:16" x14ac:dyDescent="0.25">
      <c r="A12" s="238"/>
      <c r="B12" s="244" t="s">
        <v>245</v>
      </c>
      <c r="C12" s="244" t="s">
        <v>1102</v>
      </c>
      <c r="D12" s="245" t="s">
        <v>1103</v>
      </c>
      <c r="E12" s="244" t="s">
        <v>1236</v>
      </c>
      <c r="F12" s="245" t="s">
        <v>1237</v>
      </c>
      <c r="G12" s="245" t="s">
        <v>1238</v>
      </c>
      <c r="H12" s="245" t="s">
        <v>1239</v>
      </c>
      <c r="I12" s="245" t="s">
        <v>965</v>
      </c>
      <c r="J12" s="245" t="s">
        <v>1240</v>
      </c>
      <c r="K12" s="245" t="s">
        <v>965</v>
      </c>
      <c r="L12" s="245" t="s">
        <v>965</v>
      </c>
      <c r="M12" s="245" t="s">
        <v>965</v>
      </c>
      <c r="N12" s="245" t="s">
        <v>965</v>
      </c>
      <c r="O12" s="244" t="s">
        <v>1224</v>
      </c>
      <c r="P12" s="244"/>
    </row>
    <row r="13" spans="1:16" x14ac:dyDescent="0.25">
      <c r="A13" s="238"/>
      <c r="B13" s="244" t="s">
        <v>245</v>
      </c>
      <c r="C13" s="244" t="s">
        <v>1102</v>
      </c>
      <c r="D13" s="245" t="s">
        <v>1104</v>
      </c>
      <c r="E13" s="244" t="s">
        <v>1241</v>
      </c>
      <c r="F13" s="245" t="s">
        <v>1242</v>
      </c>
      <c r="G13" s="245" t="s">
        <v>1238</v>
      </c>
      <c r="H13" s="245" t="s">
        <v>1239</v>
      </c>
      <c r="I13" s="245" t="s">
        <v>965</v>
      </c>
      <c r="J13" s="245" t="s">
        <v>1240</v>
      </c>
      <c r="K13" s="245" t="s">
        <v>965</v>
      </c>
      <c r="L13" s="245" t="s">
        <v>965</v>
      </c>
      <c r="M13" s="245" t="s">
        <v>965</v>
      </c>
      <c r="N13" s="245" t="s">
        <v>965</v>
      </c>
      <c r="O13" s="244" t="s">
        <v>1224</v>
      </c>
      <c r="P13" s="244"/>
    </row>
    <row r="14" spans="1:16" x14ac:dyDescent="0.25">
      <c r="A14" s="238"/>
      <c r="B14" s="244" t="s">
        <v>245</v>
      </c>
      <c r="C14" s="244" t="s">
        <v>1102</v>
      </c>
      <c r="D14" s="245" t="s">
        <v>1103</v>
      </c>
      <c r="E14" s="244" t="s">
        <v>1236</v>
      </c>
      <c r="F14" s="245" t="s">
        <v>1238</v>
      </c>
      <c r="G14" s="245" t="s">
        <v>1243</v>
      </c>
      <c r="H14" s="245" t="s">
        <v>965</v>
      </c>
      <c r="I14" s="245" t="s">
        <v>965</v>
      </c>
      <c r="J14" s="245" t="s">
        <v>1235</v>
      </c>
      <c r="K14" s="245" t="s">
        <v>965</v>
      </c>
      <c r="L14" s="245" t="s">
        <v>965</v>
      </c>
      <c r="M14" s="245" t="s">
        <v>965</v>
      </c>
      <c r="N14" s="245" t="s">
        <v>1244</v>
      </c>
      <c r="O14" s="244" t="s">
        <v>1224</v>
      </c>
      <c r="P14" s="244" t="s">
        <v>1245</v>
      </c>
    </row>
    <row r="15" spans="1:16" x14ac:dyDescent="0.25">
      <c r="A15" s="238"/>
      <c r="B15" s="244" t="s">
        <v>245</v>
      </c>
      <c r="C15" s="244" t="s">
        <v>1102</v>
      </c>
      <c r="D15" s="245" t="s">
        <v>1104</v>
      </c>
      <c r="E15" s="244" t="s">
        <v>1241</v>
      </c>
      <c r="F15" s="245" t="s">
        <v>1238</v>
      </c>
      <c r="G15" s="245" t="s">
        <v>1243</v>
      </c>
      <c r="H15" s="245" t="s">
        <v>965</v>
      </c>
      <c r="I15" s="245" t="s">
        <v>965</v>
      </c>
      <c r="J15" s="245" t="s">
        <v>1235</v>
      </c>
      <c r="K15" s="245" t="s">
        <v>965</v>
      </c>
      <c r="L15" s="245" t="s">
        <v>965</v>
      </c>
      <c r="M15" s="245" t="s">
        <v>965</v>
      </c>
      <c r="N15" s="245" t="s">
        <v>1244</v>
      </c>
      <c r="O15" s="244" t="s">
        <v>1224</v>
      </c>
      <c r="P15" s="244" t="s">
        <v>1246</v>
      </c>
    </row>
    <row r="16" spans="1:16" x14ac:dyDescent="0.25">
      <c r="A16" s="238"/>
      <c r="B16" s="244" t="s">
        <v>245</v>
      </c>
      <c r="C16" s="244" t="s">
        <v>1102</v>
      </c>
      <c r="D16" s="245" t="s">
        <v>1103</v>
      </c>
      <c r="E16" s="244" t="s">
        <v>1236</v>
      </c>
      <c r="F16" s="245" t="s">
        <v>1243</v>
      </c>
      <c r="G16" s="245" t="s">
        <v>1249</v>
      </c>
      <c r="H16" s="245" t="s">
        <v>965</v>
      </c>
      <c r="I16" s="245" t="s">
        <v>1250</v>
      </c>
      <c r="J16" s="245" t="s">
        <v>1240</v>
      </c>
      <c r="K16" s="245" t="s">
        <v>965</v>
      </c>
      <c r="L16" s="245" t="s">
        <v>965</v>
      </c>
      <c r="M16" s="245" t="s">
        <v>965</v>
      </c>
      <c r="N16" s="245" t="s">
        <v>965</v>
      </c>
      <c r="O16" s="244" t="s">
        <v>1224</v>
      </c>
      <c r="P16" s="244"/>
    </row>
    <row r="17" spans="1:16" x14ac:dyDescent="0.25">
      <c r="A17" s="238"/>
      <c r="B17" s="244" t="s">
        <v>245</v>
      </c>
      <c r="C17" s="244" t="s">
        <v>1102</v>
      </c>
      <c r="D17" s="245" t="s">
        <v>1104</v>
      </c>
      <c r="E17" s="244" t="s">
        <v>1241</v>
      </c>
      <c r="F17" s="245" t="s">
        <v>1243</v>
      </c>
      <c r="G17" s="245" t="s">
        <v>1247</v>
      </c>
      <c r="H17" s="245" t="s">
        <v>965</v>
      </c>
      <c r="I17" s="245" t="s">
        <v>1248</v>
      </c>
      <c r="J17" s="245" t="s">
        <v>1240</v>
      </c>
      <c r="K17" s="245" t="s">
        <v>965</v>
      </c>
      <c r="L17" s="245" t="s">
        <v>965</v>
      </c>
      <c r="M17" s="245" t="s">
        <v>965</v>
      </c>
      <c r="N17" s="245" t="s">
        <v>965</v>
      </c>
      <c r="O17" s="244" t="s">
        <v>1224</v>
      </c>
      <c r="P17" s="244"/>
    </row>
    <row r="18" spans="1:16" x14ac:dyDescent="0.25">
      <c r="A18" s="238"/>
      <c r="B18" s="244" t="s">
        <v>68</v>
      </c>
      <c r="C18" s="244" t="s">
        <v>1105</v>
      </c>
      <c r="D18" s="245" t="s">
        <v>54</v>
      </c>
      <c r="E18" s="244" t="s">
        <v>1251</v>
      </c>
      <c r="F18" s="245" t="s">
        <v>1252</v>
      </c>
      <c r="G18" s="245" t="s">
        <v>23</v>
      </c>
      <c r="H18" s="245" t="s">
        <v>1253</v>
      </c>
      <c r="I18" s="245" t="s">
        <v>965</v>
      </c>
      <c r="J18" s="245" t="s">
        <v>1235</v>
      </c>
      <c r="K18" s="245" t="s">
        <v>965</v>
      </c>
      <c r="L18" s="245" t="s">
        <v>965</v>
      </c>
      <c r="M18" s="245" t="s">
        <v>965</v>
      </c>
      <c r="N18" s="245" t="s">
        <v>965</v>
      </c>
      <c r="O18" s="244" t="s">
        <v>1224</v>
      </c>
      <c r="P18" s="244"/>
    </row>
    <row r="19" spans="1:16" x14ac:dyDescent="0.25">
      <c r="A19" s="238"/>
      <c r="B19" s="244" t="s">
        <v>72</v>
      </c>
      <c r="C19" s="244" t="s">
        <v>81</v>
      </c>
      <c r="D19" s="245" t="s">
        <v>54</v>
      </c>
      <c r="E19" s="244" t="s">
        <v>1254</v>
      </c>
      <c r="F19" s="245" t="s">
        <v>18</v>
      </c>
      <c r="G19" s="245" t="s">
        <v>1255</v>
      </c>
      <c r="H19" s="245" t="s">
        <v>965</v>
      </c>
      <c r="I19" s="245" t="s">
        <v>965</v>
      </c>
      <c r="J19" s="245" t="s">
        <v>1235</v>
      </c>
      <c r="K19" s="245" t="s">
        <v>965</v>
      </c>
      <c r="L19" s="245" t="s">
        <v>965</v>
      </c>
      <c r="M19" s="245" t="s">
        <v>965</v>
      </c>
      <c r="N19" s="245" t="s">
        <v>965</v>
      </c>
      <c r="O19" s="244" t="s">
        <v>1224</v>
      </c>
      <c r="P19" s="244"/>
    </row>
    <row r="20" spans="1:16" ht="25.5" x14ac:dyDescent="0.25">
      <c r="A20" s="238"/>
      <c r="B20" s="244" t="s">
        <v>72</v>
      </c>
      <c r="C20" s="244" t="s">
        <v>81</v>
      </c>
      <c r="D20" s="245" t="s">
        <v>54</v>
      </c>
      <c r="E20" s="244" t="s">
        <v>1256</v>
      </c>
      <c r="F20" s="245" t="s">
        <v>1255</v>
      </c>
      <c r="G20" s="245" t="s">
        <v>23</v>
      </c>
      <c r="H20" s="245" t="s">
        <v>965</v>
      </c>
      <c r="I20" s="245" t="s">
        <v>965</v>
      </c>
      <c r="J20" s="245" t="s">
        <v>1235</v>
      </c>
      <c r="K20" s="245" t="s">
        <v>965</v>
      </c>
      <c r="L20" s="245" t="s">
        <v>965</v>
      </c>
      <c r="M20" s="245" t="s">
        <v>965</v>
      </c>
      <c r="N20" s="245" t="s">
        <v>965</v>
      </c>
      <c r="O20" s="244" t="s">
        <v>1224</v>
      </c>
      <c r="P20" s="244" t="s">
        <v>3361</v>
      </c>
    </row>
    <row r="21" spans="1:16" x14ac:dyDescent="0.25">
      <c r="A21" s="238"/>
      <c r="B21" s="244" t="s">
        <v>72</v>
      </c>
      <c r="C21" s="244" t="s">
        <v>81</v>
      </c>
      <c r="D21" s="245" t="s">
        <v>346</v>
      </c>
      <c r="E21" s="244" t="s">
        <v>1258</v>
      </c>
      <c r="F21" s="245" t="s">
        <v>1255</v>
      </c>
      <c r="G21" s="245" t="s">
        <v>1259</v>
      </c>
      <c r="H21" s="245" t="s">
        <v>965</v>
      </c>
      <c r="I21" s="245" t="s">
        <v>965</v>
      </c>
      <c r="J21" s="245" t="s">
        <v>1240</v>
      </c>
      <c r="K21" s="245" t="s">
        <v>965</v>
      </c>
      <c r="L21" s="245" t="s">
        <v>965</v>
      </c>
      <c r="M21" s="245" t="s">
        <v>965</v>
      </c>
      <c r="N21" s="245" t="s">
        <v>965</v>
      </c>
      <c r="O21" s="244" t="s">
        <v>1224</v>
      </c>
      <c r="P21" s="244" t="s">
        <v>1260</v>
      </c>
    </row>
    <row r="22" spans="1:16" x14ac:dyDescent="0.25">
      <c r="A22" s="238"/>
      <c r="B22" s="244" t="s">
        <v>86</v>
      </c>
      <c r="C22" s="244" t="s">
        <v>87</v>
      </c>
      <c r="D22" s="245" t="s">
        <v>54</v>
      </c>
      <c r="E22" s="244" t="s">
        <v>1261</v>
      </c>
      <c r="F22" s="245" t="s">
        <v>18</v>
      </c>
      <c r="G22" s="245" t="s">
        <v>1262</v>
      </c>
      <c r="H22" s="245" t="s">
        <v>965</v>
      </c>
      <c r="I22" s="245" t="s">
        <v>965</v>
      </c>
      <c r="J22" s="245" t="s">
        <v>1240</v>
      </c>
      <c r="K22" s="245" t="s">
        <v>965</v>
      </c>
      <c r="L22" s="245" t="s">
        <v>965</v>
      </c>
      <c r="M22" s="245" t="s">
        <v>965</v>
      </c>
      <c r="N22" s="245" t="s">
        <v>965</v>
      </c>
      <c r="O22" s="244" t="s">
        <v>1224</v>
      </c>
      <c r="P22" s="244"/>
    </row>
    <row r="23" spans="1:16" x14ac:dyDescent="0.25">
      <c r="A23" s="238"/>
      <c r="B23" s="244" t="s">
        <v>86</v>
      </c>
      <c r="C23" s="244" t="s">
        <v>87</v>
      </c>
      <c r="D23" s="245" t="s">
        <v>54</v>
      </c>
      <c r="E23" s="244" t="s">
        <v>1261</v>
      </c>
      <c r="F23" s="245" t="s">
        <v>1262</v>
      </c>
      <c r="G23" s="245" t="s">
        <v>1263</v>
      </c>
      <c r="H23" s="245" t="s">
        <v>965</v>
      </c>
      <c r="I23" s="245" t="s">
        <v>965</v>
      </c>
      <c r="J23" s="245" t="s">
        <v>1235</v>
      </c>
      <c r="K23" s="245" t="s">
        <v>965</v>
      </c>
      <c r="L23" s="245" t="s">
        <v>965</v>
      </c>
      <c r="M23" s="245" t="s">
        <v>965</v>
      </c>
      <c r="N23" s="245" t="s">
        <v>965</v>
      </c>
      <c r="O23" s="244" t="s">
        <v>1224</v>
      </c>
      <c r="P23" s="244"/>
    </row>
    <row r="24" spans="1:16" x14ac:dyDescent="0.25">
      <c r="A24" s="238"/>
      <c r="B24" s="244" t="s">
        <v>86</v>
      </c>
      <c r="C24" s="244" t="s">
        <v>87</v>
      </c>
      <c r="D24" s="245" t="s">
        <v>54</v>
      </c>
      <c r="E24" s="244" t="s">
        <v>1261</v>
      </c>
      <c r="F24" s="245" t="s">
        <v>1263</v>
      </c>
      <c r="G24" s="245" t="s">
        <v>1264</v>
      </c>
      <c r="H24" s="245" t="s">
        <v>965</v>
      </c>
      <c r="I24" s="245" t="s">
        <v>965</v>
      </c>
      <c r="J24" s="245" t="s">
        <v>1240</v>
      </c>
      <c r="K24" s="245" t="s">
        <v>965</v>
      </c>
      <c r="L24" s="245" t="s">
        <v>965</v>
      </c>
      <c r="M24" s="245" t="s">
        <v>965</v>
      </c>
      <c r="N24" s="245" t="s">
        <v>965</v>
      </c>
      <c r="O24" s="244" t="s">
        <v>1224</v>
      </c>
      <c r="P24" s="244"/>
    </row>
    <row r="25" spans="1:16" x14ac:dyDescent="0.25">
      <c r="A25" s="238"/>
      <c r="B25" s="244" t="s">
        <v>86</v>
      </c>
      <c r="C25" s="244" t="s">
        <v>87</v>
      </c>
      <c r="D25" s="245" t="s">
        <v>54</v>
      </c>
      <c r="E25" s="244" t="s">
        <v>1261</v>
      </c>
      <c r="F25" s="245" t="s">
        <v>1264</v>
      </c>
      <c r="G25" s="245" t="s">
        <v>1265</v>
      </c>
      <c r="H25" s="245" t="s">
        <v>965</v>
      </c>
      <c r="I25" s="245" t="s">
        <v>965</v>
      </c>
      <c r="J25" s="245" t="s">
        <v>1235</v>
      </c>
      <c r="K25" s="245" t="s">
        <v>965</v>
      </c>
      <c r="L25" s="245" t="s">
        <v>965</v>
      </c>
      <c r="M25" s="245" t="s">
        <v>965</v>
      </c>
      <c r="N25" s="245" t="s">
        <v>965</v>
      </c>
      <c r="O25" s="244" t="s">
        <v>1224</v>
      </c>
      <c r="P25" s="244"/>
    </row>
    <row r="26" spans="1:16" x14ac:dyDescent="0.25">
      <c r="A26" s="238"/>
      <c r="B26" s="244" t="s">
        <v>86</v>
      </c>
      <c r="C26" s="244" t="s">
        <v>87</v>
      </c>
      <c r="D26" s="245" t="s">
        <v>54</v>
      </c>
      <c r="E26" s="244" t="s">
        <v>1261</v>
      </c>
      <c r="F26" s="245" t="s">
        <v>1265</v>
      </c>
      <c r="G26" s="245" t="s">
        <v>1266</v>
      </c>
      <c r="H26" s="245" t="s">
        <v>965</v>
      </c>
      <c r="I26" s="245" t="s">
        <v>965</v>
      </c>
      <c r="J26" s="245" t="s">
        <v>1240</v>
      </c>
      <c r="K26" s="245" t="s">
        <v>965</v>
      </c>
      <c r="L26" s="245" t="s">
        <v>965</v>
      </c>
      <c r="M26" s="245" t="s">
        <v>965</v>
      </c>
      <c r="N26" s="245" t="s">
        <v>965</v>
      </c>
      <c r="O26" s="244" t="s">
        <v>1224</v>
      </c>
      <c r="P26" s="244"/>
    </row>
    <row r="27" spans="1:16" x14ac:dyDescent="0.25">
      <c r="A27" s="238"/>
      <c r="B27" s="244" t="s">
        <v>86</v>
      </c>
      <c r="C27" s="244" t="s">
        <v>87</v>
      </c>
      <c r="D27" s="245" t="s">
        <v>54</v>
      </c>
      <c r="E27" s="244" t="s">
        <v>1261</v>
      </c>
      <c r="F27" s="245" t="s">
        <v>1266</v>
      </c>
      <c r="G27" s="245" t="s">
        <v>1267</v>
      </c>
      <c r="H27" s="245" t="s">
        <v>965</v>
      </c>
      <c r="I27" s="245" t="s">
        <v>965</v>
      </c>
      <c r="J27" s="245" t="s">
        <v>1235</v>
      </c>
      <c r="K27" s="245" t="s">
        <v>965</v>
      </c>
      <c r="L27" s="245" t="s">
        <v>965</v>
      </c>
      <c r="M27" s="245" t="s">
        <v>965</v>
      </c>
      <c r="N27" s="245" t="s">
        <v>965</v>
      </c>
      <c r="O27" s="244" t="s">
        <v>1224</v>
      </c>
      <c r="P27" s="244"/>
    </row>
    <row r="28" spans="1:16" x14ac:dyDescent="0.25">
      <c r="A28" s="238"/>
      <c r="B28" s="244" t="s">
        <v>86</v>
      </c>
      <c r="C28" s="244" t="s">
        <v>87</v>
      </c>
      <c r="D28" s="245" t="s">
        <v>54</v>
      </c>
      <c r="E28" s="244" t="s">
        <v>1261</v>
      </c>
      <c r="F28" s="245" t="s">
        <v>1267</v>
      </c>
      <c r="G28" s="245" t="s">
        <v>23</v>
      </c>
      <c r="H28" s="245" t="s">
        <v>965</v>
      </c>
      <c r="I28" s="245" t="s">
        <v>965</v>
      </c>
      <c r="J28" s="245" t="s">
        <v>1240</v>
      </c>
      <c r="K28" s="245" t="s">
        <v>965</v>
      </c>
      <c r="L28" s="245" t="s">
        <v>965</v>
      </c>
      <c r="M28" s="245" t="s">
        <v>965</v>
      </c>
      <c r="N28" s="245" t="s">
        <v>965</v>
      </c>
      <c r="O28" s="244" t="s">
        <v>1224</v>
      </c>
      <c r="P28" s="244"/>
    </row>
    <row r="29" spans="1:16" ht="25.5" x14ac:dyDescent="0.25">
      <c r="A29" s="238"/>
      <c r="B29" s="244" t="s">
        <v>647</v>
      </c>
      <c r="C29" s="244" t="s">
        <v>1129</v>
      </c>
      <c r="D29" s="245" t="s">
        <v>1130</v>
      </c>
      <c r="E29" s="244" t="s">
        <v>1268</v>
      </c>
      <c r="F29" s="245" t="s">
        <v>18</v>
      </c>
      <c r="G29" s="245" t="s">
        <v>23</v>
      </c>
      <c r="H29" s="245" t="s">
        <v>965</v>
      </c>
      <c r="I29" s="245" t="s">
        <v>965</v>
      </c>
      <c r="J29" s="245" t="s">
        <v>1223</v>
      </c>
      <c r="K29" s="245" t="s">
        <v>965</v>
      </c>
      <c r="L29" s="245" t="s">
        <v>965</v>
      </c>
      <c r="M29" s="245" t="s">
        <v>965</v>
      </c>
      <c r="N29" s="245" t="s">
        <v>965</v>
      </c>
      <c r="O29" s="244" t="s">
        <v>1224</v>
      </c>
      <c r="P29" s="244"/>
    </row>
    <row r="30" spans="1:16" ht="25.5" x14ac:dyDescent="0.25">
      <c r="A30" s="238"/>
      <c r="B30" s="244" t="s">
        <v>647</v>
      </c>
      <c r="C30" s="244" t="s">
        <v>1129</v>
      </c>
      <c r="D30" s="245" t="s">
        <v>1131</v>
      </c>
      <c r="E30" s="244" t="s">
        <v>1269</v>
      </c>
      <c r="F30" s="245" t="s">
        <v>18</v>
      </c>
      <c r="G30" s="245" t="s">
        <v>23</v>
      </c>
      <c r="H30" s="245" t="s">
        <v>965</v>
      </c>
      <c r="I30" s="245" t="s">
        <v>965</v>
      </c>
      <c r="J30" s="245" t="s">
        <v>1223</v>
      </c>
      <c r="K30" s="245" t="s">
        <v>965</v>
      </c>
      <c r="L30" s="245" t="s">
        <v>965</v>
      </c>
      <c r="M30" s="245" t="s">
        <v>965</v>
      </c>
      <c r="N30" s="245" t="s">
        <v>965</v>
      </c>
      <c r="O30" s="244" t="s">
        <v>1224</v>
      </c>
      <c r="P30" s="244"/>
    </row>
    <row r="31" spans="1:16" x14ac:dyDescent="0.25">
      <c r="A31" s="238"/>
      <c r="B31" s="244" t="s">
        <v>90</v>
      </c>
      <c r="C31" s="244" t="s">
        <v>93</v>
      </c>
      <c r="D31" s="245" t="s">
        <v>54</v>
      </c>
      <c r="E31" s="244" t="s">
        <v>1270</v>
      </c>
      <c r="F31" s="245" t="s">
        <v>18</v>
      </c>
      <c r="G31" s="245" t="s">
        <v>1271</v>
      </c>
      <c r="H31" s="245" t="s">
        <v>965</v>
      </c>
      <c r="I31" s="245" t="s">
        <v>965</v>
      </c>
      <c r="J31" s="245" t="s">
        <v>1240</v>
      </c>
      <c r="K31" s="245" t="s">
        <v>965</v>
      </c>
      <c r="L31" s="245" t="s">
        <v>965</v>
      </c>
      <c r="M31" s="245" t="s">
        <v>965</v>
      </c>
      <c r="N31" s="245" t="s">
        <v>965</v>
      </c>
      <c r="O31" s="244" t="s">
        <v>1224</v>
      </c>
      <c r="P31" s="244"/>
    </row>
    <row r="32" spans="1:16" x14ac:dyDescent="0.25">
      <c r="A32" s="238"/>
      <c r="B32" s="244" t="s">
        <v>90</v>
      </c>
      <c r="C32" s="244" t="s">
        <v>93</v>
      </c>
      <c r="D32" s="245" t="s">
        <v>346</v>
      </c>
      <c r="E32" s="244" t="s">
        <v>1272</v>
      </c>
      <c r="F32" s="245" t="s">
        <v>1273</v>
      </c>
      <c r="G32" s="245" t="s">
        <v>1271</v>
      </c>
      <c r="H32" s="245" t="s">
        <v>965</v>
      </c>
      <c r="I32" s="245" t="s">
        <v>965</v>
      </c>
      <c r="J32" s="245" t="s">
        <v>1274</v>
      </c>
      <c r="K32" s="245" t="s">
        <v>965</v>
      </c>
      <c r="L32" s="245" t="s">
        <v>965</v>
      </c>
      <c r="M32" s="245" t="s">
        <v>965</v>
      </c>
      <c r="N32" s="245" t="s">
        <v>965</v>
      </c>
      <c r="O32" s="244" t="s">
        <v>1224</v>
      </c>
      <c r="P32" s="244"/>
    </row>
    <row r="33" spans="1:16" x14ac:dyDescent="0.25">
      <c r="A33" s="238"/>
      <c r="B33" s="244" t="s">
        <v>90</v>
      </c>
      <c r="C33" s="244" t="s">
        <v>93</v>
      </c>
      <c r="D33" s="245" t="s">
        <v>54</v>
      </c>
      <c r="E33" s="244" t="s">
        <v>1275</v>
      </c>
      <c r="F33" s="245" t="s">
        <v>1271</v>
      </c>
      <c r="G33" s="245" t="s">
        <v>1276</v>
      </c>
      <c r="H33" s="245" t="s">
        <v>965</v>
      </c>
      <c r="I33" s="245" t="s">
        <v>965</v>
      </c>
      <c r="J33" s="245" t="s">
        <v>1274</v>
      </c>
      <c r="K33" s="245" t="s">
        <v>965</v>
      </c>
      <c r="L33" s="245" t="s">
        <v>965</v>
      </c>
      <c r="M33" s="245" t="s">
        <v>965</v>
      </c>
      <c r="N33" s="245" t="s">
        <v>965</v>
      </c>
      <c r="O33" s="244" t="s">
        <v>1224</v>
      </c>
      <c r="P33" s="244" t="s">
        <v>1277</v>
      </c>
    </row>
    <row r="34" spans="1:16" x14ac:dyDescent="0.25">
      <c r="A34" s="238"/>
      <c r="B34" s="244" t="s">
        <v>90</v>
      </c>
      <c r="C34" s="244" t="s">
        <v>93</v>
      </c>
      <c r="D34" s="245" t="s">
        <v>54</v>
      </c>
      <c r="E34" s="244" t="s">
        <v>1275</v>
      </c>
      <c r="F34" s="245" t="s">
        <v>1276</v>
      </c>
      <c r="G34" s="245" t="s">
        <v>1278</v>
      </c>
      <c r="H34" s="245" t="s">
        <v>965</v>
      </c>
      <c r="I34" s="245" t="s">
        <v>965</v>
      </c>
      <c r="J34" s="245" t="s">
        <v>1240</v>
      </c>
      <c r="K34" s="245" t="s">
        <v>965</v>
      </c>
      <c r="L34" s="245" t="s">
        <v>965</v>
      </c>
      <c r="M34" s="245" t="s">
        <v>965</v>
      </c>
      <c r="N34" s="245" t="s">
        <v>965</v>
      </c>
      <c r="O34" s="244" t="s">
        <v>1224</v>
      </c>
      <c r="P34" s="244"/>
    </row>
    <row r="35" spans="1:16" x14ac:dyDescent="0.25">
      <c r="A35" s="238"/>
      <c r="B35" s="244" t="s">
        <v>90</v>
      </c>
      <c r="C35" s="244" t="s">
        <v>93</v>
      </c>
      <c r="D35" s="245" t="s">
        <v>54</v>
      </c>
      <c r="E35" s="244" t="s">
        <v>1275</v>
      </c>
      <c r="F35" s="245" t="s">
        <v>1278</v>
      </c>
      <c r="G35" s="245" t="s">
        <v>1279</v>
      </c>
      <c r="H35" s="245" t="s">
        <v>965</v>
      </c>
      <c r="I35" s="245" t="s">
        <v>965</v>
      </c>
      <c r="J35" s="245" t="s">
        <v>1280</v>
      </c>
      <c r="K35" s="245" t="s">
        <v>965</v>
      </c>
      <c r="L35" s="245" t="s">
        <v>965</v>
      </c>
      <c r="M35" s="245" t="s">
        <v>965</v>
      </c>
      <c r="N35" s="245" t="s">
        <v>965</v>
      </c>
      <c r="O35" s="244" t="s">
        <v>1224</v>
      </c>
      <c r="P35" s="244"/>
    </row>
    <row r="36" spans="1:16" x14ac:dyDescent="0.25">
      <c r="A36" s="238"/>
      <c r="B36" s="244" t="s">
        <v>90</v>
      </c>
      <c r="C36" s="244" t="s">
        <v>93</v>
      </c>
      <c r="D36" s="245" t="s">
        <v>54</v>
      </c>
      <c r="E36" s="244" t="s">
        <v>1275</v>
      </c>
      <c r="F36" s="245" t="s">
        <v>1279</v>
      </c>
      <c r="G36" s="245" t="s">
        <v>1281</v>
      </c>
      <c r="H36" s="245" t="s">
        <v>965</v>
      </c>
      <c r="I36" s="245" t="s">
        <v>965</v>
      </c>
      <c r="J36" s="245" t="s">
        <v>1235</v>
      </c>
      <c r="K36" s="245" t="s">
        <v>965</v>
      </c>
      <c r="L36" s="245" t="s">
        <v>965</v>
      </c>
      <c r="M36" s="245" t="s">
        <v>965</v>
      </c>
      <c r="N36" s="245" t="s">
        <v>965</v>
      </c>
      <c r="O36" s="244" t="s">
        <v>1224</v>
      </c>
      <c r="P36" s="244"/>
    </row>
    <row r="37" spans="1:16" x14ac:dyDescent="0.25">
      <c r="A37" s="238"/>
      <c r="B37" s="244" t="s">
        <v>90</v>
      </c>
      <c r="C37" s="244" t="s">
        <v>93</v>
      </c>
      <c r="D37" s="245" t="s">
        <v>54</v>
      </c>
      <c r="E37" s="244" t="s">
        <v>1275</v>
      </c>
      <c r="F37" s="245" t="s">
        <v>1281</v>
      </c>
      <c r="G37" s="245" t="s">
        <v>23</v>
      </c>
      <c r="H37" s="245" t="s">
        <v>965</v>
      </c>
      <c r="I37" s="245" t="s">
        <v>965</v>
      </c>
      <c r="J37" s="245" t="s">
        <v>1280</v>
      </c>
      <c r="K37" s="245" t="s">
        <v>965</v>
      </c>
      <c r="L37" s="245" t="s">
        <v>965</v>
      </c>
      <c r="M37" s="245" t="s">
        <v>965</v>
      </c>
      <c r="N37" s="245" t="s">
        <v>965</v>
      </c>
      <c r="O37" s="244" t="s">
        <v>1224</v>
      </c>
      <c r="P37" s="244"/>
    </row>
    <row r="38" spans="1:16" x14ac:dyDescent="0.25">
      <c r="A38" s="238"/>
      <c r="B38" s="244" t="s">
        <v>90</v>
      </c>
      <c r="C38" s="244" t="s">
        <v>99</v>
      </c>
      <c r="D38" s="245" t="s">
        <v>54</v>
      </c>
      <c r="E38" s="244" t="s">
        <v>1282</v>
      </c>
      <c r="F38" s="245" t="s">
        <v>18</v>
      </c>
      <c r="G38" s="245" t="s">
        <v>1283</v>
      </c>
      <c r="H38" s="245" t="s">
        <v>965</v>
      </c>
      <c r="I38" s="245" t="s">
        <v>965</v>
      </c>
      <c r="J38" s="245" t="s">
        <v>1240</v>
      </c>
      <c r="K38" s="245" t="s">
        <v>965</v>
      </c>
      <c r="L38" s="245" t="s">
        <v>965</v>
      </c>
      <c r="M38" s="245" t="s">
        <v>965</v>
      </c>
      <c r="N38" s="245" t="s">
        <v>965</v>
      </c>
      <c r="O38" s="244" t="s">
        <v>1224</v>
      </c>
      <c r="P38" s="244"/>
    </row>
    <row r="39" spans="1:16" x14ac:dyDescent="0.25">
      <c r="A39" s="238"/>
      <c r="B39" s="244" t="s">
        <v>90</v>
      </c>
      <c r="C39" s="244" t="s">
        <v>99</v>
      </c>
      <c r="D39" s="245" t="s">
        <v>54</v>
      </c>
      <c r="E39" s="244" t="s">
        <v>1282</v>
      </c>
      <c r="F39" s="245" t="s">
        <v>1283</v>
      </c>
      <c r="G39" s="245" t="s">
        <v>1284</v>
      </c>
      <c r="H39" s="245" t="s">
        <v>965</v>
      </c>
      <c r="I39" s="245" t="s">
        <v>965</v>
      </c>
      <c r="J39" s="245" t="s">
        <v>1235</v>
      </c>
      <c r="K39" s="245" t="s">
        <v>965</v>
      </c>
      <c r="L39" s="245" t="s">
        <v>965</v>
      </c>
      <c r="M39" s="245" t="s">
        <v>965</v>
      </c>
      <c r="N39" s="245" t="s">
        <v>965</v>
      </c>
      <c r="O39" s="244" t="s">
        <v>1224</v>
      </c>
      <c r="P39" s="244"/>
    </row>
    <row r="40" spans="1:16" x14ac:dyDescent="0.25">
      <c r="A40" s="238"/>
      <c r="B40" s="244" t="s">
        <v>90</v>
      </c>
      <c r="C40" s="244" t="s">
        <v>99</v>
      </c>
      <c r="D40" s="245" t="s">
        <v>54</v>
      </c>
      <c r="E40" s="244" t="s">
        <v>1282</v>
      </c>
      <c r="F40" s="245" t="s">
        <v>1284</v>
      </c>
      <c r="G40" s="245" t="s">
        <v>1285</v>
      </c>
      <c r="H40" s="245" t="s">
        <v>965</v>
      </c>
      <c r="I40" s="245" t="s">
        <v>965</v>
      </c>
      <c r="J40" s="245" t="s">
        <v>1240</v>
      </c>
      <c r="K40" s="245" t="s">
        <v>965</v>
      </c>
      <c r="L40" s="245" t="s">
        <v>965</v>
      </c>
      <c r="M40" s="245" t="s">
        <v>965</v>
      </c>
      <c r="N40" s="245" t="s">
        <v>965</v>
      </c>
      <c r="O40" s="244" t="s">
        <v>1224</v>
      </c>
      <c r="P40" s="244"/>
    </row>
    <row r="41" spans="1:16" x14ac:dyDescent="0.25">
      <c r="A41" s="238"/>
      <c r="B41" s="244" t="s">
        <v>90</v>
      </c>
      <c r="C41" s="244" t="s">
        <v>99</v>
      </c>
      <c r="D41" s="245" t="s">
        <v>54</v>
      </c>
      <c r="E41" s="244" t="s">
        <v>1282</v>
      </c>
      <c r="F41" s="245" t="s">
        <v>1285</v>
      </c>
      <c r="G41" s="245" t="s">
        <v>1286</v>
      </c>
      <c r="H41" s="245" t="s">
        <v>965</v>
      </c>
      <c r="I41" s="245" t="s">
        <v>965</v>
      </c>
      <c r="J41" s="245" t="s">
        <v>1235</v>
      </c>
      <c r="K41" s="245" t="s">
        <v>965</v>
      </c>
      <c r="L41" s="245" t="s">
        <v>965</v>
      </c>
      <c r="M41" s="245" t="s">
        <v>965</v>
      </c>
      <c r="N41" s="245" t="s">
        <v>965</v>
      </c>
      <c r="O41" s="244" t="s">
        <v>1224</v>
      </c>
      <c r="P41" s="244"/>
    </row>
    <row r="42" spans="1:16" x14ac:dyDescent="0.25">
      <c r="A42" s="238"/>
      <c r="B42" s="244" t="s">
        <v>90</v>
      </c>
      <c r="C42" s="244" t="s">
        <v>99</v>
      </c>
      <c r="D42" s="245" t="s">
        <v>54</v>
      </c>
      <c r="E42" s="244" t="s">
        <v>1282</v>
      </c>
      <c r="F42" s="245" t="s">
        <v>1286</v>
      </c>
      <c r="G42" s="245" t="s">
        <v>1287</v>
      </c>
      <c r="H42" s="245" t="s">
        <v>965</v>
      </c>
      <c r="I42" s="245" t="s">
        <v>965</v>
      </c>
      <c r="J42" s="245" t="s">
        <v>1240</v>
      </c>
      <c r="K42" s="245" t="s">
        <v>965</v>
      </c>
      <c r="L42" s="245" t="s">
        <v>965</v>
      </c>
      <c r="M42" s="245" t="s">
        <v>965</v>
      </c>
      <c r="N42" s="245" t="s">
        <v>965</v>
      </c>
      <c r="O42" s="244" t="s">
        <v>1224</v>
      </c>
      <c r="P42" s="244"/>
    </row>
    <row r="43" spans="1:16" x14ac:dyDescent="0.25">
      <c r="A43" s="238"/>
      <c r="B43" s="244" t="s">
        <v>90</v>
      </c>
      <c r="C43" s="244" t="s">
        <v>99</v>
      </c>
      <c r="D43" s="245" t="s">
        <v>54</v>
      </c>
      <c r="E43" s="244" t="s">
        <v>1282</v>
      </c>
      <c r="F43" s="245" t="s">
        <v>1287</v>
      </c>
      <c r="G43" s="245" t="s">
        <v>23</v>
      </c>
      <c r="H43" s="245" t="s">
        <v>965</v>
      </c>
      <c r="I43" s="245" t="s">
        <v>965</v>
      </c>
      <c r="J43" s="245" t="s">
        <v>1235</v>
      </c>
      <c r="K43" s="245" t="s">
        <v>965</v>
      </c>
      <c r="L43" s="245" t="s">
        <v>965</v>
      </c>
      <c r="M43" s="245" t="s">
        <v>965</v>
      </c>
      <c r="N43" s="245" t="s">
        <v>965</v>
      </c>
      <c r="O43" s="244" t="s">
        <v>1224</v>
      </c>
      <c r="P43" s="244"/>
    </row>
    <row r="44" spans="1:16" x14ac:dyDescent="0.25">
      <c r="A44" s="238"/>
      <c r="B44" s="244" t="s">
        <v>110</v>
      </c>
      <c r="C44" s="244" t="s">
        <v>1148</v>
      </c>
      <c r="D44" s="245" t="s">
        <v>113</v>
      </c>
      <c r="E44" s="244" t="s">
        <v>1288</v>
      </c>
      <c r="F44" s="245" t="s">
        <v>1289</v>
      </c>
      <c r="G44" s="245" t="s">
        <v>1290</v>
      </c>
      <c r="H44" s="245" t="s">
        <v>1249</v>
      </c>
      <c r="I44" s="245" t="s">
        <v>965</v>
      </c>
      <c r="J44" s="245" t="s">
        <v>1274</v>
      </c>
      <c r="K44" s="245" t="s">
        <v>965</v>
      </c>
      <c r="L44" s="245" t="s">
        <v>965</v>
      </c>
      <c r="M44" s="245" t="s">
        <v>965</v>
      </c>
      <c r="N44" s="245" t="s">
        <v>965</v>
      </c>
      <c r="O44" s="244" t="s">
        <v>1224</v>
      </c>
      <c r="P44" s="244"/>
    </row>
    <row r="45" spans="1:16" x14ac:dyDescent="0.25">
      <c r="A45" s="238"/>
      <c r="B45" s="244" t="s">
        <v>110</v>
      </c>
      <c r="C45" s="244" t="s">
        <v>1148</v>
      </c>
      <c r="D45" s="245" t="s">
        <v>113</v>
      </c>
      <c r="E45" s="244" t="s">
        <v>1288</v>
      </c>
      <c r="F45" s="245" t="s">
        <v>1291</v>
      </c>
      <c r="G45" s="245" t="s">
        <v>1292</v>
      </c>
      <c r="H45" s="245" t="s">
        <v>965</v>
      </c>
      <c r="I45" s="245" t="s">
        <v>965</v>
      </c>
      <c r="J45" s="245" t="s">
        <v>1274</v>
      </c>
      <c r="K45" s="245" t="s">
        <v>965</v>
      </c>
      <c r="L45" s="245" t="s">
        <v>965</v>
      </c>
      <c r="M45" s="245" t="s">
        <v>965</v>
      </c>
      <c r="N45" s="245" t="s">
        <v>965</v>
      </c>
      <c r="O45" s="244" t="s">
        <v>1224</v>
      </c>
      <c r="P45" s="244"/>
    </row>
    <row r="46" spans="1:16" x14ac:dyDescent="0.25">
      <c r="A46" s="238"/>
      <c r="B46" s="244" t="s">
        <v>110</v>
      </c>
      <c r="C46" s="244" t="s">
        <v>118</v>
      </c>
      <c r="D46" s="245" t="s">
        <v>54</v>
      </c>
      <c r="E46" s="244" t="s">
        <v>1293</v>
      </c>
      <c r="F46" s="245" t="s">
        <v>18</v>
      </c>
      <c r="G46" s="245" t="s">
        <v>1294</v>
      </c>
      <c r="H46" s="245" t="s">
        <v>965</v>
      </c>
      <c r="I46" s="245" t="s">
        <v>965</v>
      </c>
      <c r="J46" s="245" t="s">
        <v>1240</v>
      </c>
      <c r="K46" s="245" t="s">
        <v>965</v>
      </c>
      <c r="L46" s="245" t="s">
        <v>965</v>
      </c>
      <c r="M46" s="245" t="s">
        <v>965</v>
      </c>
      <c r="N46" s="245" t="s">
        <v>965</v>
      </c>
      <c r="O46" s="244" t="s">
        <v>1224</v>
      </c>
      <c r="P46" s="244"/>
    </row>
    <row r="47" spans="1:16" x14ac:dyDescent="0.25">
      <c r="A47" s="238"/>
      <c r="B47" s="244" t="s">
        <v>110</v>
      </c>
      <c r="C47" s="244" t="s">
        <v>118</v>
      </c>
      <c r="D47" s="245" t="s">
        <v>54</v>
      </c>
      <c r="E47" s="244" t="s">
        <v>1293</v>
      </c>
      <c r="F47" s="245" t="s">
        <v>1294</v>
      </c>
      <c r="G47" s="245" t="s">
        <v>1295</v>
      </c>
      <c r="H47" s="245" t="s">
        <v>965</v>
      </c>
      <c r="I47" s="245" t="s">
        <v>965</v>
      </c>
      <c r="J47" s="245" t="s">
        <v>1274</v>
      </c>
      <c r="K47" s="245" t="s">
        <v>1296</v>
      </c>
      <c r="L47" s="245" t="s">
        <v>965</v>
      </c>
      <c r="M47" s="245" t="s">
        <v>965</v>
      </c>
      <c r="N47" s="245" t="s">
        <v>965</v>
      </c>
      <c r="O47" s="244" t="s">
        <v>1224</v>
      </c>
      <c r="P47" s="244"/>
    </row>
    <row r="48" spans="1:16" ht="25.5" x14ac:dyDescent="0.25">
      <c r="A48" s="238"/>
      <c r="B48" s="244" t="s">
        <v>110</v>
      </c>
      <c r="C48" s="244" t="s">
        <v>118</v>
      </c>
      <c r="D48" s="245" t="s">
        <v>54</v>
      </c>
      <c r="E48" s="244" t="s">
        <v>1297</v>
      </c>
      <c r="F48" s="245" t="s">
        <v>1295</v>
      </c>
      <c r="G48" s="245" t="s">
        <v>1298</v>
      </c>
      <c r="H48" s="245" t="s">
        <v>965</v>
      </c>
      <c r="I48" s="245" t="s">
        <v>965</v>
      </c>
      <c r="J48" s="245" t="s">
        <v>1274</v>
      </c>
      <c r="K48" s="245" t="s">
        <v>965</v>
      </c>
      <c r="L48" s="245" t="s">
        <v>965</v>
      </c>
      <c r="M48" s="245" t="s">
        <v>965</v>
      </c>
      <c r="N48" s="245" t="s">
        <v>965</v>
      </c>
      <c r="O48" s="244" t="s">
        <v>1224</v>
      </c>
      <c r="P48" s="244"/>
    </row>
    <row r="49" spans="1:16" x14ac:dyDescent="0.25">
      <c r="A49" s="238"/>
      <c r="B49" s="244" t="s">
        <v>110</v>
      </c>
      <c r="C49" s="244" t="s">
        <v>118</v>
      </c>
      <c r="D49" s="245" t="s">
        <v>54</v>
      </c>
      <c r="E49" s="244" t="s">
        <v>1293</v>
      </c>
      <c r="F49" s="245" t="s">
        <v>1298</v>
      </c>
      <c r="G49" s="245" t="s">
        <v>1299</v>
      </c>
      <c r="H49" s="245" t="s">
        <v>965</v>
      </c>
      <c r="I49" s="245" t="s">
        <v>965</v>
      </c>
      <c r="J49" s="245" t="s">
        <v>1274</v>
      </c>
      <c r="K49" s="245" t="s">
        <v>965</v>
      </c>
      <c r="L49" s="245" t="s">
        <v>965</v>
      </c>
      <c r="M49" s="245" t="s">
        <v>965</v>
      </c>
      <c r="N49" s="245" t="s">
        <v>965</v>
      </c>
      <c r="O49" s="244" t="s">
        <v>1224</v>
      </c>
      <c r="P49" s="244"/>
    </row>
    <row r="50" spans="1:16" x14ac:dyDescent="0.25">
      <c r="A50" s="238"/>
      <c r="B50" s="244" t="s">
        <v>110</v>
      </c>
      <c r="C50" s="244" t="s">
        <v>118</v>
      </c>
      <c r="D50" s="245" t="s">
        <v>54</v>
      </c>
      <c r="E50" s="244" t="s">
        <v>1293</v>
      </c>
      <c r="F50" s="245" t="s">
        <v>1299</v>
      </c>
      <c r="G50" s="245" t="s">
        <v>1300</v>
      </c>
      <c r="H50" s="245" t="s">
        <v>965</v>
      </c>
      <c r="I50" s="245" t="s">
        <v>965</v>
      </c>
      <c r="J50" s="245" t="s">
        <v>1240</v>
      </c>
      <c r="K50" s="245" t="s">
        <v>965</v>
      </c>
      <c r="L50" s="245" t="s">
        <v>965</v>
      </c>
      <c r="M50" s="245" t="s">
        <v>965</v>
      </c>
      <c r="N50" s="245" t="s">
        <v>965</v>
      </c>
      <c r="O50" s="244" t="s">
        <v>1224</v>
      </c>
      <c r="P50" s="244"/>
    </row>
    <row r="51" spans="1:16" x14ac:dyDescent="0.25">
      <c r="A51" s="238"/>
      <c r="B51" s="244" t="s">
        <v>110</v>
      </c>
      <c r="C51" s="244" t="s">
        <v>118</v>
      </c>
      <c r="D51" s="245" t="s">
        <v>54</v>
      </c>
      <c r="E51" s="244" t="s">
        <v>1293</v>
      </c>
      <c r="F51" s="245" t="s">
        <v>1300</v>
      </c>
      <c r="G51" s="245" t="s">
        <v>1301</v>
      </c>
      <c r="H51" s="245" t="s">
        <v>965</v>
      </c>
      <c r="I51" s="245" t="s">
        <v>965</v>
      </c>
      <c r="J51" s="245" t="s">
        <v>1235</v>
      </c>
      <c r="K51" s="245" t="s">
        <v>965</v>
      </c>
      <c r="L51" s="245" t="s">
        <v>965</v>
      </c>
      <c r="M51" s="245" t="s">
        <v>965</v>
      </c>
      <c r="N51" s="245" t="s">
        <v>965</v>
      </c>
      <c r="O51" s="244" t="s">
        <v>1224</v>
      </c>
      <c r="P51" s="244"/>
    </row>
    <row r="52" spans="1:16" x14ac:dyDescent="0.25">
      <c r="A52" s="238"/>
      <c r="B52" s="244" t="s">
        <v>110</v>
      </c>
      <c r="C52" s="244" t="s">
        <v>118</v>
      </c>
      <c r="D52" s="245" t="s">
        <v>54</v>
      </c>
      <c r="E52" s="244" t="s">
        <v>1293</v>
      </c>
      <c r="F52" s="245" t="s">
        <v>1301</v>
      </c>
      <c r="G52" s="245" t="s">
        <v>23</v>
      </c>
      <c r="H52" s="245" t="s">
        <v>965</v>
      </c>
      <c r="I52" s="245" t="s">
        <v>965</v>
      </c>
      <c r="J52" s="245" t="s">
        <v>1240</v>
      </c>
      <c r="K52" s="245" t="s">
        <v>965</v>
      </c>
      <c r="L52" s="245" t="s">
        <v>965</v>
      </c>
      <c r="M52" s="245" t="s">
        <v>965</v>
      </c>
      <c r="N52" s="245" t="s">
        <v>965</v>
      </c>
      <c r="O52" s="244" t="s">
        <v>1224</v>
      </c>
      <c r="P52" s="244"/>
    </row>
    <row r="53" spans="1:16" x14ac:dyDescent="0.25">
      <c r="A53" s="238"/>
      <c r="B53" s="244" t="s">
        <v>631</v>
      </c>
      <c r="C53" s="244" t="s">
        <v>1049</v>
      </c>
      <c r="D53" s="245" t="s">
        <v>54</v>
      </c>
      <c r="E53" s="244" t="s">
        <v>1302</v>
      </c>
      <c r="F53" s="245" t="s">
        <v>18</v>
      </c>
      <c r="G53" s="245" t="s">
        <v>23</v>
      </c>
      <c r="H53" s="245" t="s">
        <v>1303</v>
      </c>
      <c r="I53" s="245" t="s">
        <v>1304</v>
      </c>
      <c r="J53" s="245" t="s">
        <v>1235</v>
      </c>
      <c r="K53" s="245" t="s">
        <v>965</v>
      </c>
      <c r="L53" s="245" t="s">
        <v>965</v>
      </c>
      <c r="M53" s="245" t="s">
        <v>965</v>
      </c>
      <c r="N53" s="245" t="s">
        <v>965</v>
      </c>
      <c r="O53" s="244" t="s">
        <v>1224</v>
      </c>
      <c r="P53" s="244"/>
    </row>
    <row r="54" spans="1:16" x14ac:dyDescent="0.25">
      <c r="A54" s="238"/>
      <c r="B54" s="244" t="s">
        <v>631</v>
      </c>
      <c r="C54" s="244" t="s">
        <v>1156</v>
      </c>
      <c r="D54" s="245" t="s">
        <v>54</v>
      </c>
      <c r="E54" s="244" t="s">
        <v>1305</v>
      </c>
      <c r="F54" s="245" t="s">
        <v>18</v>
      </c>
      <c r="G54" s="245" t="s">
        <v>23</v>
      </c>
      <c r="H54" s="245" t="s">
        <v>965</v>
      </c>
      <c r="I54" s="245" t="s">
        <v>965</v>
      </c>
      <c r="J54" s="245" t="s">
        <v>1235</v>
      </c>
      <c r="K54" s="245" t="s">
        <v>965</v>
      </c>
      <c r="L54" s="245" t="s">
        <v>965</v>
      </c>
      <c r="M54" s="245" t="s">
        <v>965</v>
      </c>
      <c r="N54" s="245" t="s">
        <v>965</v>
      </c>
      <c r="O54" s="244" t="s">
        <v>1224</v>
      </c>
      <c r="P54" s="244"/>
    </row>
    <row r="55" spans="1:16" x14ac:dyDescent="0.25">
      <c r="A55" s="238"/>
      <c r="B55" s="244" t="s">
        <v>631</v>
      </c>
      <c r="C55" s="244" t="s">
        <v>1157</v>
      </c>
      <c r="D55" s="245" t="s">
        <v>54</v>
      </c>
      <c r="E55" s="244" t="s">
        <v>1306</v>
      </c>
      <c r="F55" s="245" t="s">
        <v>18</v>
      </c>
      <c r="G55" s="245" t="s">
        <v>23</v>
      </c>
      <c r="H55" s="245" t="s">
        <v>965</v>
      </c>
      <c r="I55" s="245" t="s">
        <v>965</v>
      </c>
      <c r="J55" s="245" t="s">
        <v>1235</v>
      </c>
      <c r="K55" s="245" t="s">
        <v>965</v>
      </c>
      <c r="L55" s="245" t="s">
        <v>965</v>
      </c>
      <c r="M55" s="245" t="s">
        <v>965</v>
      </c>
      <c r="N55" s="245" t="s">
        <v>965</v>
      </c>
      <c r="O55" s="244" t="s">
        <v>1224</v>
      </c>
      <c r="P55" s="244"/>
    </row>
    <row r="56" spans="1:16" x14ac:dyDescent="0.25">
      <c r="A56" s="238"/>
      <c r="B56" s="244" t="s">
        <v>631</v>
      </c>
      <c r="C56" s="244" t="s">
        <v>1158</v>
      </c>
      <c r="D56" s="245" t="s">
        <v>1307</v>
      </c>
      <c r="E56" s="244" t="s">
        <v>1308</v>
      </c>
      <c r="F56" s="245" t="s">
        <v>18</v>
      </c>
      <c r="G56" s="245" t="s">
        <v>23</v>
      </c>
      <c r="H56" s="245" t="s">
        <v>965</v>
      </c>
      <c r="I56" s="245" t="s">
        <v>965</v>
      </c>
      <c r="J56" s="245" t="s">
        <v>1235</v>
      </c>
      <c r="K56" s="245" t="s">
        <v>965</v>
      </c>
      <c r="L56" s="245" t="s">
        <v>965</v>
      </c>
      <c r="M56" s="245" t="s">
        <v>965</v>
      </c>
      <c r="N56" s="245" t="s">
        <v>965</v>
      </c>
      <c r="O56" s="244" t="s">
        <v>1224</v>
      </c>
      <c r="P56" s="244"/>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1309</v>
      </c>
      <c r="C5" s="1"/>
      <c r="D5" s="1"/>
      <c r="E5" s="1"/>
      <c r="F5" s="1"/>
      <c r="G5" s="1"/>
      <c r="H5" s="1"/>
      <c r="I5" s="1"/>
      <c r="J5" s="1"/>
      <c r="K5" s="1"/>
      <c r="L5" s="1"/>
      <c r="M5" s="1"/>
      <c r="N5" s="1"/>
    </row>
    <row r="6" spans="1:14" ht="20.100000000000001" customHeight="1" x14ac:dyDescent="0.25">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ht="38.25" x14ac:dyDescent="0.25">
      <c r="A7" s="1"/>
      <c r="B7" s="5" t="s">
        <v>159</v>
      </c>
      <c r="C7" s="5" t="s">
        <v>160</v>
      </c>
      <c r="D7" s="5" t="s">
        <v>54</v>
      </c>
      <c r="E7" s="4" t="s">
        <v>161</v>
      </c>
      <c r="F7" s="4" t="s">
        <v>162</v>
      </c>
      <c r="G7" s="6" t="s">
        <v>1310</v>
      </c>
      <c r="H7" s="8">
        <v>17</v>
      </c>
      <c r="I7" s="5" t="s">
        <v>164</v>
      </c>
      <c r="J7" s="5" t="s">
        <v>165</v>
      </c>
      <c r="K7" s="5" t="s">
        <v>166</v>
      </c>
      <c r="L7" s="5" t="s">
        <v>167</v>
      </c>
      <c r="M7" s="8">
        <v>13417</v>
      </c>
      <c r="N7" s="5" t="s">
        <v>168</v>
      </c>
    </row>
    <row r="8" spans="1:14" ht="25.5" x14ac:dyDescent="0.25">
      <c r="A8" s="1"/>
      <c r="B8" s="5" t="s">
        <v>159</v>
      </c>
      <c r="C8" s="5" t="s">
        <v>160</v>
      </c>
      <c r="D8" s="5" t="s">
        <v>54</v>
      </c>
      <c r="E8" s="4" t="s">
        <v>161</v>
      </c>
      <c r="F8" s="4" t="s">
        <v>162</v>
      </c>
      <c r="G8" s="6" t="s">
        <v>169</v>
      </c>
      <c r="H8" s="8">
        <v>17</v>
      </c>
      <c r="I8" s="5" t="s">
        <v>164</v>
      </c>
      <c r="J8" s="5" t="s">
        <v>165</v>
      </c>
      <c r="K8" s="5" t="s">
        <v>166</v>
      </c>
      <c r="L8" s="5" t="s">
        <v>170</v>
      </c>
      <c r="M8" s="8">
        <v>13417</v>
      </c>
      <c r="N8" s="5" t="s">
        <v>168</v>
      </c>
    </row>
    <row r="9" spans="1:14" x14ac:dyDescent="0.25">
      <c r="A9" s="1"/>
      <c r="B9" s="5" t="s">
        <v>171</v>
      </c>
      <c r="C9" s="5" t="s">
        <v>172</v>
      </c>
      <c r="D9" s="5" t="s">
        <v>54</v>
      </c>
      <c r="E9" s="4" t="s">
        <v>161</v>
      </c>
      <c r="F9" s="4" t="s">
        <v>162</v>
      </c>
      <c r="G9" s="6" t="s">
        <v>173</v>
      </c>
      <c r="H9" s="8">
        <v>8.15</v>
      </c>
      <c r="I9" s="5" t="s">
        <v>164</v>
      </c>
      <c r="J9" s="5" t="s">
        <v>165</v>
      </c>
      <c r="K9" s="5" t="s">
        <v>166</v>
      </c>
      <c r="L9" s="5" t="s">
        <v>170</v>
      </c>
      <c r="M9" s="8">
        <v>19865</v>
      </c>
      <c r="N9" s="5" t="s">
        <v>168</v>
      </c>
    </row>
    <row r="10" spans="1:14" x14ac:dyDescent="0.25">
      <c r="A10" s="1"/>
      <c r="B10" s="5" t="s">
        <v>56</v>
      </c>
      <c r="C10" s="5" t="s">
        <v>230</v>
      </c>
      <c r="D10" s="5" t="s">
        <v>34</v>
      </c>
      <c r="E10" s="4" t="s">
        <v>231</v>
      </c>
      <c r="F10" s="4" t="s">
        <v>232</v>
      </c>
      <c r="G10" s="6" t="s">
        <v>1311</v>
      </c>
      <c r="H10" s="8">
        <v>48.844999999999999</v>
      </c>
      <c r="I10" s="5" t="s">
        <v>164</v>
      </c>
      <c r="J10" s="5" t="s">
        <v>165</v>
      </c>
      <c r="K10" s="5" t="s">
        <v>166</v>
      </c>
      <c r="L10" s="5" t="s">
        <v>170</v>
      </c>
      <c r="M10" s="8">
        <v>122</v>
      </c>
      <c r="N10" s="5" t="s">
        <v>168</v>
      </c>
    </row>
    <row r="11" spans="1:14" x14ac:dyDescent="0.25">
      <c r="A11" s="1"/>
      <c r="B11" s="5" t="s">
        <v>56</v>
      </c>
      <c r="C11" s="5" t="s">
        <v>234</v>
      </c>
      <c r="D11" s="5" t="s">
        <v>235</v>
      </c>
      <c r="E11" s="4" t="s">
        <v>161</v>
      </c>
      <c r="F11" s="4" t="s">
        <v>162</v>
      </c>
      <c r="G11" s="6" t="s">
        <v>236</v>
      </c>
      <c r="H11" s="8">
        <v>8.9130000000000003</v>
      </c>
      <c r="I11" s="5" t="s">
        <v>164</v>
      </c>
      <c r="J11" s="5" t="s">
        <v>165</v>
      </c>
      <c r="K11" s="5" t="s">
        <v>166</v>
      </c>
      <c r="L11" s="5" t="s">
        <v>170</v>
      </c>
      <c r="M11" s="8">
        <v>188</v>
      </c>
      <c r="N11" s="5" t="s">
        <v>168</v>
      </c>
    </row>
    <row r="12" spans="1:14" x14ac:dyDescent="0.25">
      <c r="A12" s="1"/>
      <c r="B12" s="5" t="s">
        <v>245</v>
      </c>
      <c r="C12" s="5" t="s">
        <v>246</v>
      </c>
      <c r="D12" s="5" t="s">
        <v>247</v>
      </c>
      <c r="E12" s="4" t="s">
        <v>161</v>
      </c>
      <c r="F12" s="4" t="s">
        <v>248</v>
      </c>
      <c r="G12" s="6" t="s">
        <v>1312</v>
      </c>
      <c r="H12" s="8">
        <v>101</v>
      </c>
      <c r="I12" s="5" t="s">
        <v>164</v>
      </c>
      <c r="J12" s="5" t="s">
        <v>165</v>
      </c>
      <c r="K12" s="5" t="s">
        <v>166</v>
      </c>
      <c r="L12" s="5" t="s">
        <v>170</v>
      </c>
      <c r="M12" s="8">
        <v>5</v>
      </c>
      <c r="N12" s="5" t="s">
        <v>168</v>
      </c>
    </row>
    <row r="13" spans="1:14" x14ac:dyDescent="0.25">
      <c r="A13" s="1"/>
      <c r="B13" s="5" t="s">
        <v>245</v>
      </c>
      <c r="C13" s="5" t="s">
        <v>246</v>
      </c>
      <c r="D13" s="5" t="s">
        <v>247</v>
      </c>
      <c r="E13" s="4" t="s">
        <v>248</v>
      </c>
      <c r="F13" s="4" t="s">
        <v>162</v>
      </c>
      <c r="G13" s="6" t="s">
        <v>250</v>
      </c>
      <c r="H13" s="8">
        <v>101</v>
      </c>
      <c r="I13" s="5" t="s">
        <v>251</v>
      </c>
      <c r="J13" s="5" t="s">
        <v>165</v>
      </c>
      <c r="K13" s="5" t="s">
        <v>166</v>
      </c>
      <c r="L13" s="5" t="s">
        <v>244</v>
      </c>
      <c r="M13" s="8">
        <v>5</v>
      </c>
      <c r="N13" s="5" t="s">
        <v>168</v>
      </c>
    </row>
    <row r="14" spans="1:14" x14ac:dyDescent="0.25">
      <c r="A14" s="1"/>
      <c r="B14" s="5" t="s">
        <v>252</v>
      </c>
      <c r="C14" s="5" t="s">
        <v>253</v>
      </c>
      <c r="D14" s="5" t="s">
        <v>235</v>
      </c>
      <c r="E14" s="4" t="s">
        <v>161</v>
      </c>
      <c r="F14" s="4" t="s">
        <v>162</v>
      </c>
      <c r="G14" s="6" t="s">
        <v>254</v>
      </c>
      <c r="H14" s="8">
        <v>235</v>
      </c>
      <c r="I14" s="5" t="s">
        <v>164</v>
      </c>
      <c r="J14" s="5" t="s">
        <v>165</v>
      </c>
      <c r="K14" s="5" t="s">
        <v>166</v>
      </c>
      <c r="L14" s="5" t="s">
        <v>170</v>
      </c>
      <c r="M14" s="8">
        <v>14971</v>
      </c>
      <c r="N14" s="5" t="s">
        <v>168</v>
      </c>
    </row>
    <row r="15" spans="1:14" x14ac:dyDescent="0.25">
      <c r="A15" s="1"/>
      <c r="B15" s="5" t="s">
        <v>255</v>
      </c>
      <c r="C15" s="5" t="s">
        <v>256</v>
      </c>
      <c r="D15" s="5" t="s">
        <v>257</v>
      </c>
      <c r="E15" s="4" t="s">
        <v>161</v>
      </c>
      <c r="F15" s="4" t="s">
        <v>162</v>
      </c>
      <c r="G15" s="6" t="s">
        <v>1313</v>
      </c>
      <c r="H15" s="8">
        <v>47</v>
      </c>
      <c r="I15" s="5" t="s">
        <v>164</v>
      </c>
      <c r="J15" s="5" t="s">
        <v>165</v>
      </c>
      <c r="K15" s="5" t="s">
        <v>166</v>
      </c>
      <c r="L15" s="5" t="s">
        <v>170</v>
      </c>
      <c r="M15" s="8">
        <v>14006</v>
      </c>
      <c r="N15" s="5" t="s">
        <v>168</v>
      </c>
    </row>
    <row r="16" spans="1:14" ht="25.5" x14ac:dyDescent="0.25">
      <c r="A16" s="1"/>
      <c r="B16" s="5" t="s">
        <v>72</v>
      </c>
      <c r="C16" s="5" t="s">
        <v>263</v>
      </c>
      <c r="D16" s="5" t="s">
        <v>266</v>
      </c>
      <c r="E16" s="4" t="s">
        <v>161</v>
      </c>
      <c r="F16" s="4" t="s">
        <v>162</v>
      </c>
      <c r="G16" s="6" t="s">
        <v>267</v>
      </c>
      <c r="H16" s="8">
        <v>74</v>
      </c>
      <c r="I16" s="5" t="s">
        <v>164</v>
      </c>
      <c r="J16" s="5" t="s">
        <v>165</v>
      </c>
      <c r="K16" s="5" t="s">
        <v>166</v>
      </c>
      <c r="L16" s="5" t="s">
        <v>170</v>
      </c>
      <c r="M16" s="8">
        <v>15680</v>
      </c>
      <c r="N16" s="5" t="s">
        <v>168</v>
      </c>
    </row>
    <row r="17" spans="1:14" x14ac:dyDescent="0.25">
      <c r="A17" s="1"/>
      <c r="B17" s="5" t="s">
        <v>72</v>
      </c>
      <c r="C17" s="5" t="s">
        <v>263</v>
      </c>
      <c r="D17" s="5" t="s">
        <v>268</v>
      </c>
      <c r="E17" s="4" t="s">
        <v>161</v>
      </c>
      <c r="F17" s="4" t="s">
        <v>162</v>
      </c>
      <c r="G17" s="6" t="s">
        <v>269</v>
      </c>
      <c r="H17" s="8">
        <v>38</v>
      </c>
      <c r="I17" s="5" t="s">
        <v>164</v>
      </c>
      <c r="J17" s="5" t="s">
        <v>165</v>
      </c>
      <c r="K17" s="5" t="s">
        <v>166</v>
      </c>
      <c r="L17" s="5" t="s">
        <v>170</v>
      </c>
      <c r="M17" s="8">
        <v>16325</v>
      </c>
      <c r="N17" s="5" t="s">
        <v>168</v>
      </c>
    </row>
    <row r="18" spans="1:14" ht="38.25" x14ac:dyDescent="0.25">
      <c r="A18" s="1"/>
      <c r="B18" s="5" t="s">
        <v>72</v>
      </c>
      <c r="C18" s="5" t="s">
        <v>281</v>
      </c>
      <c r="D18" s="5" t="s">
        <v>54</v>
      </c>
      <c r="E18" s="4" t="s">
        <v>161</v>
      </c>
      <c r="F18" s="4" t="s">
        <v>162</v>
      </c>
      <c r="G18" s="6" t="s">
        <v>282</v>
      </c>
      <c r="H18" s="8">
        <v>110</v>
      </c>
      <c r="I18" s="5" t="s">
        <v>164</v>
      </c>
      <c r="J18" s="5" t="s">
        <v>165</v>
      </c>
      <c r="K18" s="5" t="s">
        <v>166</v>
      </c>
      <c r="L18" s="5" t="s">
        <v>170</v>
      </c>
      <c r="M18" s="8">
        <v>14448</v>
      </c>
      <c r="N18" s="5" t="s">
        <v>168</v>
      </c>
    </row>
    <row r="19" spans="1:14" ht="25.5" x14ac:dyDescent="0.25">
      <c r="A19" s="1"/>
      <c r="B19" s="5" t="s">
        <v>72</v>
      </c>
      <c r="C19" s="5" t="s">
        <v>1314</v>
      </c>
      <c r="D19" s="5" t="s">
        <v>34</v>
      </c>
      <c r="E19" s="4" t="s">
        <v>161</v>
      </c>
      <c r="F19" s="4" t="s">
        <v>162</v>
      </c>
      <c r="G19" s="6" t="s">
        <v>1315</v>
      </c>
      <c r="H19" s="8">
        <v>45.5</v>
      </c>
      <c r="I19" s="5" t="s">
        <v>164</v>
      </c>
      <c r="J19" s="5" t="s">
        <v>165</v>
      </c>
      <c r="K19" s="5" t="s">
        <v>166</v>
      </c>
      <c r="L19" s="5" t="s">
        <v>170</v>
      </c>
      <c r="M19" s="8">
        <v>200</v>
      </c>
      <c r="N19" s="5" t="s">
        <v>168</v>
      </c>
    </row>
    <row r="20" spans="1:14" x14ac:dyDescent="0.25">
      <c r="A20" s="1"/>
      <c r="B20" s="5" t="s">
        <v>72</v>
      </c>
      <c r="C20" s="5" t="s">
        <v>1314</v>
      </c>
      <c r="D20" s="5" t="s">
        <v>34</v>
      </c>
      <c r="E20" s="4" t="s">
        <v>161</v>
      </c>
      <c r="F20" s="4" t="s">
        <v>162</v>
      </c>
      <c r="G20" s="6" t="s">
        <v>306</v>
      </c>
      <c r="H20" s="8">
        <v>45.5</v>
      </c>
      <c r="I20" s="5" t="s">
        <v>164</v>
      </c>
      <c r="J20" s="5" t="s">
        <v>165</v>
      </c>
      <c r="K20" s="5" t="s">
        <v>166</v>
      </c>
      <c r="L20" s="5" t="s">
        <v>170</v>
      </c>
      <c r="M20" s="8">
        <v>200</v>
      </c>
      <c r="N20" s="5" t="s">
        <v>168</v>
      </c>
    </row>
    <row r="21" spans="1:14" x14ac:dyDescent="0.25">
      <c r="A21" s="1"/>
      <c r="B21" s="5" t="s">
        <v>311</v>
      </c>
      <c r="C21" s="5" t="s">
        <v>312</v>
      </c>
      <c r="D21" s="5" t="s">
        <v>313</v>
      </c>
      <c r="E21" s="4" t="s">
        <v>161</v>
      </c>
      <c r="F21" s="4" t="s">
        <v>162</v>
      </c>
      <c r="G21" s="6" t="s">
        <v>314</v>
      </c>
      <c r="H21" s="8">
        <v>0</v>
      </c>
      <c r="I21" s="5" t="s">
        <v>164</v>
      </c>
      <c r="J21" s="5" t="s">
        <v>165</v>
      </c>
      <c r="K21" s="5" t="s">
        <v>166</v>
      </c>
      <c r="L21" s="5" t="s">
        <v>244</v>
      </c>
      <c r="M21" s="8">
        <v>193</v>
      </c>
      <c r="N21" s="5" t="s">
        <v>168</v>
      </c>
    </row>
    <row r="22" spans="1:14" ht="25.5" x14ac:dyDescent="0.25">
      <c r="A22" s="1"/>
      <c r="B22" s="5" t="s">
        <v>366</v>
      </c>
      <c r="C22" s="5" t="s">
        <v>367</v>
      </c>
      <c r="D22" s="5" t="s">
        <v>368</v>
      </c>
      <c r="E22" s="4" t="s">
        <v>161</v>
      </c>
      <c r="F22" s="4" t="s">
        <v>162</v>
      </c>
      <c r="G22" s="6" t="s">
        <v>369</v>
      </c>
      <c r="H22" s="8">
        <v>179.37</v>
      </c>
      <c r="I22" s="5" t="s">
        <v>164</v>
      </c>
      <c r="J22" s="5" t="s">
        <v>165</v>
      </c>
      <c r="K22" s="5" t="s">
        <v>166</v>
      </c>
      <c r="L22" s="5" t="s">
        <v>170</v>
      </c>
      <c r="M22" s="8">
        <v>15108</v>
      </c>
      <c r="N22" s="5" t="s">
        <v>168</v>
      </c>
    </row>
    <row r="23" spans="1:14" x14ac:dyDescent="0.25">
      <c r="A23" s="1"/>
      <c r="B23" s="5" t="s">
        <v>102</v>
      </c>
      <c r="C23" s="5" t="s">
        <v>383</v>
      </c>
      <c r="D23" s="5" t="s">
        <v>384</v>
      </c>
      <c r="E23" s="4" t="s">
        <v>385</v>
      </c>
      <c r="F23" s="4" t="s">
        <v>386</v>
      </c>
      <c r="G23" s="6" t="s">
        <v>387</v>
      </c>
      <c r="H23" s="8">
        <v>9.98</v>
      </c>
      <c r="I23" s="5" t="s">
        <v>164</v>
      </c>
      <c r="J23" s="5" t="s">
        <v>165</v>
      </c>
      <c r="K23" s="5" t="s">
        <v>166</v>
      </c>
      <c r="L23" s="5" t="s">
        <v>170</v>
      </c>
      <c r="M23" s="8">
        <v>204</v>
      </c>
      <c r="N23" s="5" t="s">
        <v>168</v>
      </c>
    </row>
    <row r="24" spans="1:14" x14ac:dyDescent="0.25">
      <c r="A24" s="1"/>
      <c r="B24" s="5" t="s">
        <v>110</v>
      </c>
      <c r="C24" s="5" t="s">
        <v>388</v>
      </c>
      <c r="D24" s="5" t="s">
        <v>389</v>
      </c>
      <c r="E24" s="4" t="s">
        <v>390</v>
      </c>
      <c r="F24" s="4" t="s">
        <v>391</v>
      </c>
      <c r="G24" s="6" t="s">
        <v>392</v>
      </c>
      <c r="H24" s="8">
        <v>67</v>
      </c>
      <c r="I24" s="5" t="s">
        <v>251</v>
      </c>
      <c r="J24" s="5" t="s">
        <v>165</v>
      </c>
      <c r="K24" s="5" t="s">
        <v>166</v>
      </c>
      <c r="L24" s="5" t="s">
        <v>244</v>
      </c>
      <c r="M24" s="8">
        <v>25</v>
      </c>
      <c r="N24" s="5" t="s">
        <v>168</v>
      </c>
    </row>
    <row r="25" spans="1:14" x14ac:dyDescent="0.25">
      <c r="A25" s="1"/>
      <c r="B25" s="5" t="s">
        <v>110</v>
      </c>
      <c r="C25" s="5" t="s">
        <v>215</v>
      </c>
      <c r="D25" s="5" t="s">
        <v>235</v>
      </c>
      <c r="E25" s="4" t="s">
        <v>161</v>
      </c>
      <c r="F25" s="4" t="s">
        <v>162</v>
      </c>
      <c r="G25" s="6" t="s">
        <v>394</v>
      </c>
      <c r="H25" s="8">
        <v>22</v>
      </c>
      <c r="I25" s="5" t="s">
        <v>164</v>
      </c>
      <c r="J25" s="5" t="s">
        <v>165</v>
      </c>
      <c r="K25" s="5" t="s">
        <v>166</v>
      </c>
      <c r="L25" s="5" t="s">
        <v>170</v>
      </c>
      <c r="M25" s="8">
        <v>30</v>
      </c>
      <c r="N25" s="5" t="s">
        <v>168</v>
      </c>
    </row>
    <row r="26" spans="1:14" x14ac:dyDescent="0.25">
      <c r="A26" s="1"/>
      <c r="B26" s="5" t="s">
        <v>110</v>
      </c>
      <c r="C26" s="5" t="s">
        <v>215</v>
      </c>
      <c r="D26" s="5" t="s">
        <v>235</v>
      </c>
      <c r="E26" s="4" t="s">
        <v>161</v>
      </c>
      <c r="F26" s="4" t="s">
        <v>162</v>
      </c>
      <c r="G26" s="6" t="s">
        <v>393</v>
      </c>
      <c r="H26" s="8">
        <v>0</v>
      </c>
      <c r="I26" s="5" t="s">
        <v>164</v>
      </c>
      <c r="J26" s="5" t="s">
        <v>165</v>
      </c>
      <c r="K26" s="5" t="s">
        <v>166</v>
      </c>
      <c r="L26" s="5" t="s">
        <v>170</v>
      </c>
      <c r="M26" s="8">
        <v>30</v>
      </c>
      <c r="N26" s="5" t="s">
        <v>168</v>
      </c>
    </row>
    <row r="27" spans="1:14" x14ac:dyDescent="0.25">
      <c r="A27" s="1"/>
      <c r="B27" s="5" t="s">
        <v>110</v>
      </c>
      <c r="C27" s="5" t="s">
        <v>395</v>
      </c>
      <c r="D27" s="5" t="s">
        <v>113</v>
      </c>
      <c r="E27" s="4" t="s">
        <v>161</v>
      </c>
      <c r="F27" s="4" t="s">
        <v>396</v>
      </c>
      <c r="G27" s="6" t="s">
        <v>1316</v>
      </c>
      <c r="H27" s="8">
        <v>120</v>
      </c>
      <c r="I27" s="5" t="s">
        <v>251</v>
      </c>
      <c r="J27" s="5" t="s">
        <v>165</v>
      </c>
      <c r="K27" s="5" t="s">
        <v>166</v>
      </c>
      <c r="L27" s="5" t="s">
        <v>167</v>
      </c>
      <c r="M27" s="8">
        <v>33</v>
      </c>
      <c r="N27" s="5" t="s">
        <v>168</v>
      </c>
    </row>
    <row r="28" spans="1:14" x14ac:dyDescent="0.25">
      <c r="A28" s="1"/>
      <c r="B28" s="5" t="s">
        <v>110</v>
      </c>
      <c r="C28" s="5" t="s">
        <v>395</v>
      </c>
      <c r="D28" s="5" t="s">
        <v>113</v>
      </c>
      <c r="E28" s="4" t="s">
        <v>400</v>
      </c>
      <c r="F28" s="4" t="s">
        <v>402</v>
      </c>
      <c r="G28" s="6" t="s">
        <v>1316</v>
      </c>
      <c r="H28" s="8">
        <v>120</v>
      </c>
      <c r="I28" s="5" t="s">
        <v>251</v>
      </c>
      <c r="J28" s="5" t="s">
        <v>165</v>
      </c>
      <c r="K28" s="5" t="s">
        <v>166</v>
      </c>
      <c r="L28" s="5" t="s">
        <v>167</v>
      </c>
      <c r="M28" s="8">
        <v>33</v>
      </c>
      <c r="N28" s="5" t="s">
        <v>168</v>
      </c>
    </row>
    <row r="29" spans="1:14" ht="38.25" x14ac:dyDescent="0.25">
      <c r="A29" s="1"/>
      <c r="B29" s="5" t="s">
        <v>411</v>
      </c>
      <c r="C29" s="5" t="s">
        <v>412</v>
      </c>
      <c r="D29" s="5" t="s">
        <v>413</v>
      </c>
      <c r="E29" s="4" t="s">
        <v>161</v>
      </c>
      <c r="F29" s="4" t="s">
        <v>162</v>
      </c>
      <c r="G29" s="6" t="s">
        <v>414</v>
      </c>
      <c r="H29" s="8">
        <v>1.2</v>
      </c>
      <c r="I29" s="5" t="s">
        <v>164</v>
      </c>
      <c r="J29" s="5" t="s">
        <v>165</v>
      </c>
      <c r="K29" s="5" t="s">
        <v>166</v>
      </c>
      <c r="L29" s="5" t="s">
        <v>170</v>
      </c>
      <c r="M29" s="8">
        <v>20852</v>
      </c>
      <c r="N29" s="5" t="s">
        <v>168</v>
      </c>
    </row>
    <row r="30" spans="1:14" x14ac:dyDescent="0.25">
      <c r="A30" s="1"/>
      <c r="B30" s="5" t="s">
        <v>411</v>
      </c>
      <c r="C30" s="5" t="s">
        <v>415</v>
      </c>
      <c r="D30" s="5" t="s">
        <v>34</v>
      </c>
      <c r="E30" s="4" t="s">
        <v>416</v>
      </c>
      <c r="F30" s="4" t="s">
        <v>417</v>
      </c>
      <c r="G30" s="6" t="s">
        <v>418</v>
      </c>
      <c r="H30" s="8">
        <v>1.5</v>
      </c>
      <c r="I30" s="5" t="s">
        <v>164</v>
      </c>
      <c r="J30" s="5" t="s">
        <v>165</v>
      </c>
      <c r="K30" s="5" t="s">
        <v>166</v>
      </c>
      <c r="L30" s="5" t="s">
        <v>170</v>
      </c>
      <c r="M30" s="8">
        <v>13300</v>
      </c>
      <c r="N30" s="5" t="s">
        <v>168</v>
      </c>
    </row>
    <row r="31" spans="1:14" ht="25.5" x14ac:dyDescent="0.25">
      <c r="A31" s="1"/>
      <c r="B31" s="5" t="s">
        <v>489</v>
      </c>
      <c r="C31" s="5" t="s">
        <v>1317</v>
      </c>
      <c r="D31" s="5" t="s">
        <v>490</v>
      </c>
      <c r="E31" s="4" t="s">
        <v>161</v>
      </c>
      <c r="F31" s="4" t="s">
        <v>162</v>
      </c>
      <c r="G31" s="6" t="s">
        <v>1318</v>
      </c>
      <c r="H31" s="8">
        <v>24.26</v>
      </c>
      <c r="I31" s="5" t="s">
        <v>164</v>
      </c>
      <c r="J31" s="5" t="s">
        <v>165</v>
      </c>
      <c r="K31" s="5" t="s">
        <v>166</v>
      </c>
      <c r="L31" s="5" t="s">
        <v>244</v>
      </c>
      <c r="M31" s="8">
        <v>60</v>
      </c>
      <c r="N31" s="5" t="s">
        <v>168</v>
      </c>
    </row>
    <row r="32" spans="1:14" x14ac:dyDescent="0.25">
      <c r="A32" s="1"/>
      <c r="B32" s="5" t="s">
        <v>131</v>
      </c>
      <c r="C32" s="5" t="s">
        <v>511</v>
      </c>
      <c r="D32" s="5" t="s">
        <v>34</v>
      </c>
      <c r="E32" s="4" t="s">
        <v>507</v>
      </c>
      <c r="F32" s="4" t="s">
        <v>512</v>
      </c>
      <c r="G32" s="6" t="s">
        <v>513</v>
      </c>
      <c r="H32" s="8">
        <v>3.24</v>
      </c>
      <c r="I32" s="5" t="s">
        <v>409</v>
      </c>
      <c r="J32" s="5" t="s">
        <v>165</v>
      </c>
      <c r="K32" s="5" t="s">
        <v>166</v>
      </c>
      <c r="L32" s="5" t="s">
        <v>170</v>
      </c>
      <c r="M32" s="8">
        <v>47</v>
      </c>
      <c r="N32" s="5" t="s">
        <v>168</v>
      </c>
    </row>
    <row r="33" spans="1:14" x14ac:dyDescent="0.25">
      <c r="A33" s="1"/>
      <c r="B33" s="5" t="s">
        <v>138</v>
      </c>
      <c r="C33" s="5" t="s">
        <v>523</v>
      </c>
      <c r="D33" s="5" t="s">
        <v>524</v>
      </c>
      <c r="E33" s="4" t="s">
        <v>161</v>
      </c>
      <c r="F33" s="4" t="s">
        <v>162</v>
      </c>
      <c r="G33" s="6" t="s">
        <v>525</v>
      </c>
      <c r="H33" s="8">
        <v>296.3</v>
      </c>
      <c r="I33" s="5" t="s">
        <v>164</v>
      </c>
      <c r="J33" s="5" t="s">
        <v>165</v>
      </c>
      <c r="K33" s="5" t="s">
        <v>166</v>
      </c>
      <c r="L33" s="5" t="s">
        <v>170</v>
      </c>
      <c r="M33" s="8">
        <v>13657</v>
      </c>
      <c r="N33" s="5" t="s">
        <v>168</v>
      </c>
    </row>
    <row r="34" spans="1:14" x14ac:dyDescent="0.25">
      <c r="A34" s="1"/>
      <c r="B34" s="5" t="s">
        <v>138</v>
      </c>
      <c r="C34" s="5" t="s">
        <v>523</v>
      </c>
      <c r="D34" s="5" t="s">
        <v>524</v>
      </c>
      <c r="E34" s="4" t="s">
        <v>161</v>
      </c>
      <c r="F34" s="4" t="s">
        <v>162</v>
      </c>
      <c r="G34" s="6" t="s">
        <v>1319</v>
      </c>
      <c r="H34" s="8">
        <v>296.3</v>
      </c>
      <c r="I34" s="5" t="s">
        <v>164</v>
      </c>
      <c r="J34" s="5" t="s">
        <v>165</v>
      </c>
      <c r="K34" s="5" t="s">
        <v>166</v>
      </c>
      <c r="L34" s="5" t="s">
        <v>170</v>
      </c>
      <c r="M34" s="8">
        <v>13657</v>
      </c>
      <c r="N34" s="5" t="s">
        <v>168</v>
      </c>
    </row>
    <row r="35" spans="1:14" x14ac:dyDescent="0.25">
      <c r="A35" s="1"/>
      <c r="B35" s="5" t="s">
        <v>142</v>
      </c>
      <c r="C35" s="5" t="s">
        <v>1320</v>
      </c>
      <c r="D35" s="5" t="s">
        <v>524</v>
      </c>
      <c r="E35" s="4" t="s">
        <v>161</v>
      </c>
      <c r="F35" s="4" t="s">
        <v>531</v>
      </c>
      <c r="G35" s="6" t="s">
        <v>1321</v>
      </c>
      <c r="H35" s="8">
        <v>80</v>
      </c>
      <c r="I35" s="5" t="s">
        <v>164</v>
      </c>
      <c r="J35" s="5" t="s">
        <v>165</v>
      </c>
      <c r="K35" s="5" t="s">
        <v>166</v>
      </c>
      <c r="L35" s="5" t="s">
        <v>170</v>
      </c>
      <c r="M35" s="8">
        <v>98</v>
      </c>
      <c r="N35" s="5" t="s">
        <v>168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C7" activePane="bottomRight" state="frozen"/>
      <selection pane="topRight" activeCell="C1" sqref="C1"/>
      <selection pane="bottomLeft" activeCell="A7" sqref="A7"/>
      <selection pane="bottomRight" activeCell="HG6" sqref="HG6"/>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23" t="s">
        <v>48</v>
      </c>
      <c r="C3" s="195"/>
      <c r="D3" s="195"/>
      <c r="E3" s="224" t="s">
        <v>1322</v>
      </c>
      <c r="F3" s="224"/>
      <c r="G3" s="224"/>
      <c r="H3" s="2"/>
      <c r="I3" s="2"/>
      <c r="J3" s="2"/>
      <c r="K3" s="2"/>
      <c r="L3" s="2" t="s">
        <v>1323</v>
      </c>
      <c r="M3" s="2"/>
      <c r="N3" s="2"/>
      <c r="O3" s="2"/>
      <c r="P3" s="2"/>
      <c r="Q3" s="2"/>
      <c r="R3" s="2"/>
      <c r="S3" s="2"/>
      <c r="T3" s="2"/>
      <c r="U3" s="2"/>
      <c r="V3" s="2" t="s">
        <v>1322</v>
      </c>
      <c r="W3" s="2"/>
      <c r="X3" s="2"/>
      <c r="Y3" s="2"/>
      <c r="Z3" s="2"/>
      <c r="AA3" s="2"/>
      <c r="AB3" s="2"/>
      <c r="AC3" s="2" t="s">
        <v>1323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1324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6" t="s">
        <v>1325</v>
      </c>
      <c r="GQ3" s="1"/>
      <c r="GR3" s="1"/>
      <c r="GS3" s="1"/>
      <c r="GT3" s="1"/>
      <c r="GU3" s="1"/>
      <c r="GV3" s="1"/>
      <c r="GW3" s="1"/>
      <c r="GX3" s="1"/>
      <c r="GY3" s="86" t="s">
        <v>1326</v>
      </c>
      <c r="GZ3" s="1"/>
      <c r="HA3" s="1"/>
      <c r="HB3" s="1"/>
      <c r="HC3" s="1"/>
      <c r="HD3" s="1"/>
      <c r="HE3" s="1"/>
      <c r="HF3" s="1"/>
      <c r="HG3" s="1"/>
      <c r="HH3" s="86"/>
      <c r="HI3" s="1"/>
      <c r="HJ3" s="1"/>
    </row>
    <row r="4" spans="1:218" ht="0" hidden="1" customHeight="1" x14ac:dyDescent="0.25">
      <c r="A4" s="1"/>
      <c r="B4" s="87" t="s">
        <v>1327</v>
      </c>
      <c r="C4" s="219" t="s">
        <v>1328</v>
      </c>
      <c r="D4" s="220" t="s">
        <v>245</v>
      </c>
      <c r="E4" s="222"/>
      <c r="F4" s="222"/>
      <c r="G4" s="221"/>
      <c r="H4" s="220" t="s">
        <v>1329</v>
      </c>
      <c r="I4" s="221"/>
      <c r="J4" s="220" t="s">
        <v>1330</v>
      </c>
      <c r="K4" s="221"/>
      <c r="L4" s="220" t="s">
        <v>90</v>
      </c>
      <c r="M4" s="222"/>
      <c r="N4" s="222"/>
      <c r="O4" s="222"/>
      <c r="P4" s="222"/>
      <c r="Q4" s="222"/>
      <c r="R4" s="222"/>
      <c r="S4" s="221"/>
      <c r="T4" s="220" t="s">
        <v>489</v>
      </c>
      <c r="U4" s="222"/>
      <c r="V4" s="222"/>
      <c r="W4" s="221"/>
      <c r="X4" s="219" t="s">
        <v>1331</v>
      </c>
      <c r="Y4" s="220" t="s">
        <v>240</v>
      </c>
      <c r="Z4" s="222"/>
      <c r="AA4" s="221"/>
      <c r="AB4" s="220" t="s">
        <v>56</v>
      </c>
      <c r="AC4" s="222"/>
      <c r="AD4" s="222"/>
      <c r="AE4" s="222"/>
      <c r="AF4" s="222"/>
      <c r="AG4" s="222"/>
      <c r="AH4" s="221"/>
      <c r="AI4" s="219" t="s">
        <v>1332</v>
      </c>
      <c r="AJ4" s="219" t="s">
        <v>1333</v>
      </c>
      <c r="AK4" s="219" t="s">
        <v>1334</v>
      </c>
      <c r="AL4" s="220" t="s">
        <v>1335</v>
      </c>
      <c r="AM4" s="221"/>
      <c r="AN4" s="220" t="s">
        <v>1336</v>
      </c>
      <c r="AO4" s="221"/>
      <c r="AP4" s="219" t="s">
        <v>1337</v>
      </c>
      <c r="AQ4" s="220" t="s">
        <v>1338</v>
      </c>
      <c r="AR4" s="221"/>
      <c r="AS4" s="219" t="s">
        <v>1339</v>
      </c>
      <c r="AT4" s="219" t="s">
        <v>1340</v>
      </c>
      <c r="AU4" s="219" t="s">
        <v>1341</v>
      </c>
      <c r="AV4" s="220" t="s">
        <v>86</v>
      </c>
      <c r="AW4" s="222"/>
      <c r="AX4" s="221"/>
      <c r="AY4" s="220" t="s">
        <v>131</v>
      </c>
      <c r="AZ4" s="222"/>
      <c r="BA4" s="222"/>
      <c r="BB4" s="222"/>
      <c r="BC4" s="222"/>
      <c r="BD4" s="222"/>
      <c r="BE4" s="222"/>
      <c r="BF4" s="221"/>
      <c r="BG4" s="220" t="s">
        <v>1342</v>
      </c>
      <c r="BH4" s="221"/>
      <c r="BI4" s="219" t="s">
        <v>256</v>
      </c>
      <c r="BJ4" s="220" t="s">
        <v>68</v>
      </c>
      <c r="BK4" s="222"/>
      <c r="BL4" s="221"/>
      <c r="BM4" s="220" t="s">
        <v>72</v>
      </c>
      <c r="BN4" s="222"/>
      <c r="BO4" s="222"/>
      <c r="BP4" s="222"/>
      <c r="BQ4" s="222"/>
      <c r="BR4" s="222"/>
      <c r="BS4" s="222"/>
      <c r="BT4" s="222"/>
      <c r="BU4" s="222"/>
      <c r="BV4" s="222"/>
      <c r="BW4" s="222"/>
      <c r="BX4" s="222"/>
      <c r="BY4" s="222"/>
      <c r="BZ4" s="221"/>
      <c r="CA4" s="220" t="s">
        <v>1343</v>
      </c>
      <c r="CB4" s="221"/>
      <c r="CC4" s="219" t="s">
        <v>1344</v>
      </c>
      <c r="CD4" s="220" t="s">
        <v>110</v>
      </c>
      <c r="CE4" s="222"/>
      <c r="CF4" s="222"/>
      <c r="CG4" s="222"/>
      <c r="CH4" s="222"/>
      <c r="CI4" s="222"/>
      <c r="CJ4" s="222"/>
      <c r="CK4" s="222"/>
      <c r="CL4" s="222"/>
      <c r="CM4" s="222"/>
      <c r="CN4" s="222"/>
      <c r="CO4" s="221"/>
      <c r="CP4" s="220" t="s">
        <v>128</v>
      </c>
      <c r="CQ4" s="222"/>
      <c r="CR4" s="222"/>
      <c r="CS4" s="221"/>
      <c r="CT4" s="220" t="s">
        <v>1345</v>
      </c>
      <c r="CU4" s="221"/>
      <c r="CV4" s="220" t="s">
        <v>1346</v>
      </c>
      <c r="CW4" s="222"/>
      <c r="CX4" s="221"/>
      <c r="CY4" s="220" t="s">
        <v>1347</v>
      </c>
      <c r="CZ4" s="222"/>
      <c r="DA4" s="222"/>
      <c r="DB4" s="221"/>
      <c r="DC4" s="220" t="s">
        <v>1348</v>
      </c>
      <c r="DD4" s="222"/>
      <c r="DE4" s="222"/>
      <c r="DF4" s="222"/>
      <c r="DG4" s="222"/>
      <c r="DH4" s="222"/>
      <c r="DI4" s="222"/>
      <c r="DJ4" s="222"/>
      <c r="DK4" s="222"/>
      <c r="DL4" s="222"/>
      <c r="DM4" s="222"/>
      <c r="DN4" s="221"/>
      <c r="DO4" s="220" t="s">
        <v>1349</v>
      </c>
      <c r="DP4" s="222"/>
      <c r="DQ4" s="222"/>
      <c r="DR4" s="221"/>
      <c r="DS4" s="220" t="s">
        <v>1350</v>
      </c>
      <c r="DT4" s="222"/>
      <c r="DU4" s="222"/>
      <c r="DV4" s="221"/>
      <c r="DW4" s="219"/>
      <c r="DX4" s="220" t="s">
        <v>1351</v>
      </c>
      <c r="DY4" s="222"/>
      <c r="DZ4" s="222"/>
      <c r="EA4" s="222"/>
      <c r="EB4" s="222"/>
      <c r="EC4" s="221"/>
      <c r="ED4" s="1"/>
      <c r="EE4" s="219" t="s">
        <v>1352</v>
      </c>
      <c r="EF4" s="219" t="s">
        <v>1353</v>
      </c>
      <c r="EG4" s="219" t="s">
        <v>1354</v>
      </c>
      <c r="EH4" s="219" t="s">
        <v>1355</v>
      </c>
      <c r="EI4" s="219" t="s">
        <v>1356</v>
      </c>
      <c r="EJ4" s="219" t="s">
        <v>1357</v>
      </c>
      <c r="EK4" s="219" t="s">
        <v>1358</v>
      </c>
      <c r="EL4" s="220" t="s">
        <v>1329</v>
      </c>
      <c r="EM4" s="221"/>
      <c r="EN4" s="219" t="s">
        <v>1332</v>
      </c>
      <c r="EO4" s="219" t="s">
        <v>1359</v>
      </c>
      <c r="EP4" s="219" t="s">
        <v>1360</v>
      </c>
      <c r="EQ4" s="219" t="s">
        <v>1361</v>
      </c>
      <c r="ER4" s="219" t="s">
        <v>1362</v>
      </c>
      <c r="ES4" s="219" t="s">
        <v>1363</v>
      </c>
      <c r="ET4" s="219" t="s">
        <v>1364</v>
      </c>
      <c r="EU4" s="219" t="s">
        <v>1365</v>
      </c>
      <c r="EV4" s="219" t="s">
        <v>1366</v>
      </c>
      <c r="EW4" s="219" t="s">
        <v>1367</v>
      </c>
      <c r="EX4" s="219" t="s">
        <v>1368</v>
      </c>
      <c r="EY4" s="219" t="s">
        <v>1369</v>
      </c>
      <c r="EZ4" s="219" t="s">
        <v>1370</v>
      </c>
      <c r="FA4" s="220" t="s">
        <v>411</v>
      </c>
      <c r="FB4" s="222"/>
      <c r="FC4" s="222"/>
      <c r="FD4" s="221"/>
      <c r="FE4" s="219" t="s">
        <v>1371</v>
      </c>
      <c r="FF4" s="219" t="s">
        <v>1372</v>
      </c>
      <c r="FG4" s="219" t="s">
        <v>1373</v>
      </c>
      <c r="FH4" s="219" t="s">
        <v>1374</v>
      </c>
      <c r="FI4" s="219" t="s">
        <v>1375</v>
      </c>
      <c r="FJ4" s="219" t="s">
        <v>1376</v>
      </c>
      <c r="FK4" s="219" t="s">
        <v>1377</v>
      </c>
      <c r="FL4" s="220" t="s">
        <v>637</v>
      </c>
      <c r="FM4" s="222"/>
      <c r="FN4" s="222"/>
      <c r="FO4" s="221"/>
      <c r="FP4" s="219" t="s">
        <v>1378</v>
      </c>
      <c r="FQ4" s="220" t="s">
        <v>1379</v>
      </c>
      <c r="FR4" s="221"/>
      <c r="FS4" s="220" t="s">
        <v>72</v>
      </c>
      <c r="FT4" s="222"/>
      <c r="FU4" s="222"/>
      <c r="FV4" s="222"/>
      <c r="FW4" s="221"/>
      <c r="FX4" s="220" t="s">
        <v>1380</v>
      </c>
      <c r="FY4" s="221"/>
      <c r="FZ4" s="220" t="s">
        <v>641</v>
      </c>
      <c r="GA4" s="222"/>
      <c r="GB4" s="222"/>
      <c r="GC4" s="221"/>
      <c r="GD4" s="219" t="s">
        <v>1381</v>
      </c>
      <c r="GE4" s="219" t="s">
        <v>1382</v>
      </c>
      <c r="GF4" s="219" t="s">
        <v>1383</v>
      </c>
      <c r="GG4" s="220" t="s">
        <v>110</v>
      </c>
      <c r="GH4" s="222"/>
      <c r="GI4" s="222"/>
      <c r="GJ4" s="222"/>
      <c r="GK4" s="221"/>
      <c r="GL4" s="219" t="s">
        <v>1384</v>
      </c>
      <c r="GM4" s="220" t="s">
        <v>1385</v>
      </c>
      <c r="GN4" s="221"/>
      <c r="GO4" s="1"/>
      <c r="GP4" s="219" t="s">
        <v>1352</v>
      </c>
      <c r="GQ4" s="220" t="s">
        <v>1386</v>
      </c>
      <c r="GR4" s="221"/>
      <c r="GS4" s="220" t="s">
        <v>1387</v>
      </c>
      <c r="GT4" s="221"/>
      <c r="GU4" s="219" t="s">
        <v>1359</v>
      </c>
      <c r="GV4" s="219" t="s">
        <v>1373</v>
      </c>
      <c r="GW4" s="219" t="s">
        <v>1374</v>
      </c>
      <c r="GX4" s="1"/>
      <c r="GY4" s="219" t="s">
        <v>1388</v>
      </c>
      <c r="GZ4" s="219" t="s">
        <v>1389</v>
      </c>
      <c r="HA4" s="219" t="s">
        <v>1390</v>
      </c>
      <c r="HB4" s="219" t="s">
        <v>1391</v>
      </c>
      <c r="HC4" s="219" t="s">
        <v>1392</v>
      </c>
      <c r="HD4" s="219" t="s">
        <v>1393</v>
      </c>
      <c r="HE4" s="220" t="s">
        <v>1385</v>
      </c>
      <c r="HF4" s="221"/>
      <c r="HG4" s="1"/>
      <c r="HH4" s="220"/>
      <c r="HI4" s="222"/>
      <c r="HJ4" s="221"/>
    </row>
    <row r="5" spans="1:218" x14ac:dyDescent="0.25">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9">
        <v>216</v>
      </c>
      <c r="EM5" s="91">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0">
        <v>2201</v>
      </c>
      <c r="FC5" s="90">
        <v>2171</v>
      </c>
      <c r="FD5" s="91">
        <v>760</v>
      </c>
      <c r="FE5" s="88">
        <v>235</v>
      </c>
      <c r="FF5" s="88">
        <v>238</v>
      </c>
      <c r="FG5" s="88">
        <v>232</v>
      </c>
      <c r="FH5" s="88">
        <v>2190</v>
      </c>
      <c r="FI5" s="88">
        <v>2184</v>
      </c>
      <c r="FJ5" s="88">
        <v>61855</v>
      </c>
      <c r="FK5" s="88">
        <v>223</v>
      </c>
      <c r="FL5" s="89">
        <v>226</v>
      </c>
      <c r="FM5" s="90">
        <v>201</v>
      </c>
      <c r="FN5" s="90">
        <v>258</v>
      </c>
      <c r="FO5" s="91">
        <v>259</v>
      </c>
      <c r="FP5" s="88">
        <v>920</v>
      </c>
      <c r="FQ5" s="89">
        <v>257</v>
      </c>
      <c r="FR5" s="91">
        <v>256</v>
      </c>
      <c r="FS5" s="89">
        <v>2148</v>
      </c>
      <c r="FT5" s="90">
        <v>58288</v>
      </c>
      <c r="FU5" s="90">
        <v>58289</v>
      </c>
      <c r="FV5" s="90">
        <v>58839</v>
      </c>
      <c r="FW5" s="91">
        <v>58840</v>
      </c>
      <c r="FX5" s="89">
        <v>296</v>
      </c>
      <c r="FY5" s="91">
        <v>297</v>
      </c>
      <c r="FZ5" s="89">
        <v>211</v>
      </c>
      <c r="GA5" s="90">
        <v>2175</v>
      </c>
      <c r="GB5" s="90">
        <v>2178</v>
      </c>
      <c r="GC5" s="91">
        <v>2181</v>
      </c>
      <c r="GD5" s="88">
        <v>1262</v>
      </c>
      <c r="GE5" s="88">
        <v>63425</v>
      </c>
      <c r="GF5" s="88">
        <v>233</v>
      </c>
      <c r="GG5" s="89">
        <v>2150</v>
      </c>
      <c r="GH5" s="90">
        <v>2165</v>
      </c>
      <c r="GI5" s="90">
        <v>2161</v>
      </c>
      <c r="GJ5" s="90">
        <v>61197</v>
      </c>
      <c r="GK5" s="91">
        <v>58851</v>
      </c>
      <c r="GL5" s="88">
        <v>234</v>
      </c>
      <c r="GM5" s="89">
        <v>215</v>
      </c>
      <c r="GN5" s="91">
        <v>917</v>
      </c>
      <c r="GO5" s="1"/>
      <c r="GP5" s="88">
        <v>289</v>
      </c>
      <c r="GQ5" s="89">
        <v>58333</v>
      </c>
      <c r="GR5" s="91">
        <v>58336</v>
      </c>
      <c r="GS5" s="89">
        <v>202</v>
      </c>
      <c r="GT5" s="91">
        <v>58487</v>
      </c>
      <c r="GU5" s="88">
        <v>213</v>
      </c>
      <c r="GV5" s="88">
        <v>232</v>
      </c>
      <c r="GW5" s="88">
        <v>2190</v>
      </c>
      <c r="GX5" s="1"/>
      <c r="GY5" s="88">
        <v>221</v>
      </c>
      <c r="GZ5" s="88">
        <v>222</v>
      </c>
      <c r="HA5" s="88">
        <v>224</v>
      </c>
      <c r="HB5" s="88">
        <v>2187</v>
      </c>
      <c r="HC5" s="88">
        <v>227</v>
      </c>
      <c r="HD5" s="88">
        <v>49400</v>
      </c>
      <c r="HE5" s="89">
        <v>199</v>
      </c>
      <c r="HF5" s="91">
        <v>200</v>
      </c>
      <c r="HG5" s="1"/>
      <c r="HH5" s="89">
        <v>7000</v>
      </c>
      <c r="HI5" s="90">
        <v>7001</v>
      </c>
      <c r="HJ5" s="91">
        <v>7002</v>
      </c>
    </row>
    <row r="6" spans="1:218" ht="170.1" customHeight="1" thickBot="1" x14ac:dyDescent="0.3">
      <c r="A6" s="1"/>
      <c r="B6" s="92" t="s">
        <v>1394</v>
      </c>
      <c r="C6" s="92" t="s">
        <v>320</v>
      </c>
      <c r="D6" s="93" t="s">
        <v>246</v>
      </c>
      <c r="E6" s="94" t="s">
        <v>656</v>
      </c>
      <c r="F6" s="94" t="s">
        <v>657</v>
      </c>
      <c r="G6" s="95" t="s">
        <v>658</v>
      </c>
      <c r="H6" s="93" t="s">
        <v>659</v>
      </c>
      <c r="I6" s="95" t="s">
        <v>660</v>
      </c>
      <c r="J6" s="93" t="s">
        <v>661</v>
      </c>
      <c r="K6" s="95" t="s">
        <v>662</v>
      </c>
      <c r="L6" s="93" t="s">
        <v>663</v>
      </c>
      <c r="M6" s="94" t="s">
        <v>664</v>
      </c>
      <c r="N6" s="94" t="s">
        <v>665</v>
      </c>
      <c r="O6" s="94" t="s">
        <v>666</v>
      </c>
      <c r="P6" s="94" t="s">
        <v>667</v>
      </c>
      <c r="Q6" s="94" t="s">
        <v>668</v>
      </c>
      <c r="R6" s="94" t="s">
        <v>669</v>
      </c>
      <c r="S6" s="95" t="s">
        <v>670</v>
      </c>
      <c r="T6" s="93" t="s">
        <v>671</v>
      </c>
      <c r="U6" s="94" t="s">
        <v>672</v>
      </c>
      <c r="V6" s="94" t="s">
        <v>673</v>
      </c>
      <c r="W6" s="95" t="s">
        <v>674</v>
      </c>
      <c r="X6" s="92" t="s">
        <v>675</v>
      </c>
      <c r="Y6" s="93" t="s">
        <v>676</v>
      </c>
      <c r="Z6" s="94" t="s">
        <v>677</v>
      </c>
      <c r="AA6" s="95" t="s">
        <v>241</v>
      </c>
      <c r="AB6" s="93" t="s">
        <v>678</v>
      </c>
      <c r="AC6" s="94" t="s">
        <v>679</v>
      </c>
      <c r="AD6" s="94" t="s">
        <v>230</v>
      </c>
      <c r="AE6" s="94" t="s">
        <v>234</v>
      </c>
      <c r="AF6" s="94" t="s">
        <v>680</v>
      </c>
      <c r="AG6" s="94" t="s">
        <v>681</v>
      </c>
      <c r="AH6" s="95" t="s">
        <v>682</v>
      </c>
      <c r="AI6" s="92" t="s">
        <v>683</v>
      </c>
      <c r="AJ6" s="92" t="s">
        <v>684</v>
      </c>
      <c r="AK6" s="92" t="s">
        <v>367</v>
      </c>
      <c r="AL6" s="93" t="s">
        <v>685</v>
      </c>
      <c r="AM6" s="95" t="s">
        <v>686</v>
      </c>
      <c r="AN6" s="93" t="s">
        <v>687</v>
      </c>
      <c r="AO6" s="95" t="s">
        <v>253</v>
      </c>
      <c r="AP6" s="92" t="s">
        <v>607</v>
      </c>
      <c r="AQ6" s="93" t="s">
        <v>688</v>
      </c>
      <c r="AR6" s="95" t="s">
        <v>689</v>
      </c>
      <c r="AS6" s="92" t="s">
        <v>312</v>
      </c>
      <c r="AT6" s="92" t="s">
        <v>690</v>
      </c>
      <c r="AU6" s="92" t="s">
        <v>691</v>
      </c>
      <c r="AV6" s="93" t="s">
        <v>692</v>
      </c>
      <c r="AW6" s="94" t="s">
        <v>693</v>
      </c>
      <c r="AX6" s="95" t="s">
        <v>694</v>
      </c>
      <c r="AY6" s="93" t="s">
        <v>695</v>
      </c>
      <c r="AZ6" s="94" t="s">
        <v>696</v>
      </c>
      <c r="BA6" s="94" t="s">
        <v>511</v>
      </c>
      <c r="BB6" s="94" t="s">
        <v>697</v>
      </c>
      <c r="BC6" s="94" t="s">
        <v>698</v>
      </c>
      <c r="BD6" s="94" t="s">
        <v>699</v>
      </c>
      <c r="BE6" s="94" t="s">
        <v>700</v>
      </c>
      <c r="BF6" s="95" t="s">
        <v>701</v>
      </c>
      <c r="BG6" s="93" t="s">
        <v>702</v>
      </c>
      <c r="BH6" s="95" t="s">
        <v>703</v>
      </c>
      <c r="BI6" s="92" t="s">
        <v>256</v>
      </c>
      <c r="BJ6" s="93" t="s">
        <v>704</v>
      </c>
      <c r="BK6" s="94" t="s">
        <v>705</v>
      </c>
      <c r="BL6" s="95" t="s">
        <v>706</v>
      </c>
      <c r="BM6" s="93" t="s">
        <v>707</v>
      </c>
      <c r="BN6" s="94" t="s">
        <v>708</v>
      </c>
      <c r="BO6" s="94" t="s">
        <v>709</v>
      </c>
      <c r="BP6" s="94" t="s">
        <v>304</v>
      </c>
      <c r="BQ6" s="94" t="s">
        <v>710</v>
      </c>
      <c r="BR6" s="94" t="s">
        <v>711</v>
      </c>
      <c r="BS6" s="94" t="s">
        <v>712</v>
      </c>
      <c r="BT6" s="94" t="s">
        <v>713</v>
      </c>
      <c r="BU6" s="94" t="s">
        <v>714</v>
      </c>
      <c r="BV6" s="94" t="s">
        <v>715</v>
      </c>
      <c r="BW6" s="94" t="s">
        <v>716</v>
      </c>
      <c r="BX6" s="94" t="s">
        <v>717</v>
      </c>
      <c r="BY6" s="94" t="s">
        <v>718</v>
      </c>
      <c r="BZ6" s="95" t="s">
        <v>281</v>
      </c>
      <c r="CA6" s="93" t="s">
        <v>719</v>
      </c>
      <c r="CB6" s="95" t="s">
        <v>720</v>
      </c>
      <c r="CC6" s="92" t="s">
        <v>721</v>
      </c>
      <c r="CD6" s="93" t="s">
        <v>388</v>
      </c>
      <c r="CE6" s="94" t="s">
        <v>722</v>
      </c>
      <c r="CF6" s="94" t="s">
        <v>215</v>
      </c>
      <c r="CG6" s="94" t="s">
        <v>723</v>
      </c>
      <c r="CH6" s="94" t="s">
        <v>724</v>
      </c>
      <c r="CI6" s="94" t="s">
        <v>725</v>
      </c>
      <c r="CJ6" s="94" t="s">
        <v>726</v>
      </c>
      <c r="CK6" s="94" t="s">
        <v>727</v>
      </c>
      <c r="CL6" s="94" t="s">
        <v>728</v>
      </c>
      <c r="CM6" s="94" t="s">
        <v>729</v>
      </c>
      <c r="CN6" s="94" t="s">
        <v>730</v>
      </c>
      <c r="CO6" s="95" t="s">
        <v>731</v>
      </c>
      <c r="CP6" s="93" t="s">
        <v>732</v>
      </c>
      <c r="CQ6" s="94" t="s">
        <v>733</v>
      </c>
      <c r="CR6" s="94" t="s">
        <v>734</v>
      </c>
      <c r="CS6" s="95" t="s">
        <v>735</v>
      </c>
      <c r="CT6" s="93" t="s">
        <v>736</v>
      </c>
      <c r="CU6" s="95" t="s">
        <v>737</v>
      </c>
      <c r="CV6" s="93" t="s">
        <v>1395</v>
      </c>
      <c r="CW6" s="94" t="s">
        <v>1396</v>
      </c>
      <c r="CX6" s="95" t="s">
        <v>1397</v>
      </c>
      <c r="CY6" s="93" t="s">
        <v>1398</v>
      </c>
      <c r="CZ6" s="94" t="s">
        <v>1399</v>
      </c>
      <c r="DA6" s="94" t="s">
        <v>1400</v>
      </c>
      <c r="DB6" s="95" t="s">
        <v>1401</v>
      </c>
      <c r="DC6" s="93" t="s">
        <v>1402</v>
      </c>
      <c r="DD6" s="94" t="s">
        <v>1403</v>
      </c>
      <c r="DE6" s="94" t="s">
        <v>1404</v>
      </c>
      <c r="DF6" s="94" t="s">
        <v>1405</v>
      </c>
      <c r="DG6" s="94" t="s">
        <v>1406</v>
      </c>
      <c r="DH6" s="94" t="s">
        <v>1407</v>
      </c>
      <c r="DI6" s="94" t="s">
        <v>1408</v>
      </c>
      <c r="DJ6" s="94" t="s">
        <v>1409</v>
      </c>
      <c r="DK6" s="94" t="s">
        <v>1410</v>
      </c>
      <c r="DL6" s="94" t="s">
        <v>1411</v>
      </c>
      <c r="DM6" s="94" t="s">
        <v>1412</v>
      </c>
      <c r="DN6" s="95" t="s">
        <v>1413</v>
      </c>
      <c r="DO6" s="93" t="s">
        <v>1414</v>
      </c>
      <c r="DP6" s="94" t="s">
        <v>1415</v>
      </c>
      <c r="DQ6" s="94" t="s">
        <v>1416</v>
      </c>
      <c r="DR6" s="95" t="s">
        <v>1417</v>
      </c>
      <c r="DS6" s="93" t="s">
        <v>1418</v>
      </c>
      <c r="DT6" s="94" t="s">
        <v>1419</v>
      </c>
      <c r="DU6" s="94" t="s">
        <v>1420</v>
      </c>
      <c r="DV6" s="95" t="s">
        <v>1421</v>
      </c>
      <c r="DW6" s="92" t="s">
        <v>1422</v>
      </c>
      <c r="DX6" s="93" t="s">
        <v>1423</v>
      </c>
      <c r="DY6" s="94" t="s">
        <v>1424</v>
      </c>
      <c r="DZ6" s="94" t="s">
        <v>1425</v>
      </c>
      <c r="EA6" s="94" t="s">
        <v>1426</v>
      </c>
      <c r="EB6" s="94" t="s">
        <v>1427</v>
      </c>
      <c r="EC6" s="95" t="s">
        <v>1428</v>
      </c>
      <c r="ED6" s="1"/>
      <c r="EE6" s="92" t="s">
        <v>793</v>
      </c>
      <c r="EF6" s="92" t="s">
        <v>738</v>
      </c>
      <c r="EG6" s="92" t="s">
        <v>739</v>
      </c>
      <c r="EH6" s="92" t="s">
        <v>740</v>
      </c>
      <c r="EI6" s="92" t="s">
        <v>741</v>
      </c>
      <c r="EJ6" s="92" t="s">
        <v>742</v>
      </c>
      <c r="EK6" s="92" t="s">
        <v>32</v>
      </c>
      <c r="EL6" s="93" t="s">
        <v>743</v>
      </c>
      <c r="EM6" s="95" t="s">
        <v>744</v>
      </c>
      <c r="EN6" s="92" t="s">
        <v>745</v>
      </c>
      <c r="EO6" s="92" t="s">
        <v>798</v>
      </c>
      <c r="EP6" s="92" t="s">
        <v>746</v>
      </c>
      <c r="EQ6" s="92" t="s">
        <v>747</v>
      </c>
      <c r="ER6" s="92" t="s">
        <v>748</v>
      </c>
      <c r="ES6" s="92" t="s">
        <v>749</v>
      </c>
      <c r="ET6" s="92" t="s">
        <v>750</v>
      </c>
      <c r="EU6" s="92" t="s">
        <v>751</v>
      </c>
      <c r="EV6" s="92" t="s">
        <v>752</v>
      </c>
      <c r="EW6" s="92" t="s">
        <v>753</v>
      </c>
      <c r="EX6" s="92" t="s">
        <v>754</v>
      </c>
      <c r="EY6" s="92" t="s">
        <v>755</v>
      </c>
      <c r="EZ6" s="92" t="s">
        <v>756</v>
      </c>
      <c r="FA6" s="93" t="s">
        <v>415</v>
      </c>
      <c r="FB6" s="94" t="s">
        <v>757</v>
      </c>
      <c r="FC6" s="94" t="s">
        <v>758</v>
      </c>
      <c r="FD6" s="95" t="s">
        <v>759</v>
      </c>
      <c r="FE6" s="92" t="s">
        <v>760</v>
      </c>
      <c r="FF6" s="92" t="s">
        <v>761</v>
      </c>
      <c r="FG6" s="92" t="s">
        <v>799</v>
      </c>
      <c r="FH6" s="92" t="s">
        <v>800</v>
      </c>
      <c r="FI6" s="92" t="s">
        <v>762</v>
      </c>
      <c r="FJ6" s="92" t="s">
        <v>763</v>
      </c>
      <c r="FK6" s="92" t="s">
        <v>764</v>
      </c>
      <c r="FL6" s="93" t="s">
        <v>765</v>
      </c>
      <c r="FM6" s="94" t="s">
        <v>766</v>
      </c>
      <c r="FN6" s="94" t="s">
        <v>767</v>
      </c>
      <c r="FO6" s="95" t="s">
        <v>768</v>
      </c>
      <c r="FP6" s="92" t="s">
        <v>769</v>
      </c>
      <c r="FQ6" s="93" t="s">
        <v>770</v>
      </c>
      <c r="FR6" s="95" t="s">
        <v>771</v>
      </c>
      <c r="FS6" s="93" t="s">
        <v>772</v>
      </c>
      <c r="FT6" s="94" t="s">
        <v>773</v>
      </c>
      <c r="FU6" s="94" t="s">
        <v>774</v>
      </c>
      <c r="FV6" s="94" t="s">
        <v>775</v>
      </c>
      <c r="FW6" s="95" t="s">
        <v>776</v>
      </c>
      <c r="FX6" s="93" t="s">
        <v>777</v>
      </c>
      <c r="FY6" s="95" t="s">
        <v>778</v>
      </c>
      <c r="FZ6" s="93" t="s">
        <v>779</v>
      </c>
      <c r="GA6" s="94" t="s">
        <v>780</v>
      </c>
      <c r="GB6" s="94" t="s">
        <v>781</v>
      </c>
      <c r="GC6" s="95" t="s">
        <v>782</v>
      </c>
      <c r="GD6" s="92" t="s">
        <v>783</v>
      </c>
      <c r="GE6" s="92" t="s">
        <v>343</v>
      </c>
      <c r="GF6" s="92" t="s">
        <v>784</v>
      </c>
      <c r="GG6" s="93" t="s">
        <v>785</v>
      </c>
      <c r="GH6" s="94" t="s">
        <v>786</v>
      </c>
      <c r="GI6" s="94" t="s">
        <v>787</v>
      </c>
      <c r="GJ6" s="94" t="s">
        <v>788</v>
      </c>
      <c r="GK6" s="95" t="s">
        <v>789</v>
      </c>
      <c r="GL6" s="92" t="s">
        <v>790</v>
      </c>
      <c r="GM6" s="93" t="s">
        <v>791</v>
      </c>
      <c r="GN6" s="95" t="s">
        <v>792</v>
      </c>
      <c r="GO6" s="1"/>
      <c r="GP6" s="92" t="s">
        <v>793</v>
      </c>
      <c r="GQ6" s="93" t="s">
        <v>794</v>
      </c>
      <c r="GR6" s="95" t="s">
        <v>795</v>
      </c>
      <c r="GS6" s="93" t="s">
        <v>796</v>
      </c>
      <c r="GT6" s="95" t="s">
        <v>797</v>
      </c>
      <c r="GU6" s="92" t="s">
        <v>798</v>
      </c>
      <c r="GV6" s="92" t="s">
        <v>799</v>
      </c>
      <c r="GW6" s="92" t="s">
        <v>800</v>
      </c>
      <c r="GX6" s="1"/>
      <c r="GY6" s="92" t="s">
        <v>802</v>
      </c>
      <c r="GZ6" s="92" t="s">
        <v>803</v>
      </c>
      <c r="HA6" s="92" t="s">
        <v>804</v>
      </c>
      <c r="HB6" s="92" t="s">
        <v>805</v>
      </c>
      <c r="HC6" s="92" t="s">
        <v>806</v>
      </c>
      <c r="HD6" s="92" t="s">
        <v>807</v>
      </c>
      <c r="HE6" s="93" t="s">
        <v>808</v>
      </c>
      <c r="HF6" s="95" t="s">
        <v>809</v>
      </c>
      <c r="HG6" s="1"/>
      <c r="HH6" s="93" t="s">
        <v>1429</v>
      </c>
      <c r="HI6" s="94" t="s">
        <v>1430</v>
      </c>
      <c r="HJ6" s="95" t="s">
        <v>1431</v>
      </c>
    </row>
    <row r="7" spans="1:218" x14ac:dyDescent="0.25">
      <c r="A7" s="1"/>
      <c r="B7" s="96" t="s">
        <v>810</v>
      </c>
      <c r="C7" s="97"/>
      <c r="D7" s="98"/>
      <c r="E7" s="99"/>
      <c r="F7" s="99">
        <v>8.8258700000000001</v>
      </c>
      <c r="G7" s="100">
        <v>8.5166900000000005</v>
      </c>
      <c r="H7" s="98"/>
      <c r="I7" s="100"/>
      <c r="J7" s="98"/>
      <c r="K7" s="100"/>
      <c r="L7" s="98"/>
      <c r="M7" s="99"/>
      <c r="N7" s="99"/>
      <c r="O7" s="99">
        <v>326.75788</v>
      </c>
      <c r="P7" s="99"/>
      <c r="Q7" s="99"/>
      <c r="R7" s="99"/>
      <c r="S7" s="100"/>
      <c r="T7" s="98">
        <v>18.14123</v>
      </c>
      <c r="U7" s="99">
        <v>19.191960000000002</v>
      </c>
      <c r="V7" s="99"/>
      <c r="W7" s="100">
        <v>1.0612699999999999</v>
      </c>
      <c r="X7" s="97"/>
      <c r="Y7" s="98"/>
      <c r="Z7" s="99"/>
      <c r="AA7" s="100">
        <v>23.060680000000001</v>
      </c>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v>286.56643000000003</v>
      </c>
      <c r="AY7" s="98"/>
      <c r="AZ7" s="99"/>
      <c r="BA7" s="99"/>
      <c r="BB7" s="99"/>
      <c r="BC7" s="99"/>
      <c r="BD7" s="99"/>
      <c r="BE7" s="99"/>
      <c r="BF7" s="100"/>
      <c r="BG7" s="98"/>
      <c r="BH7" s="100"/>
      <c r="BI7" s="97"/>
      <c r="BJ7" s="98">
        <v>25</v>
      </c>
      <c r="BK7" s="99">
        <v>184.9</v>
      </c>
      <c r="BL7" s="100"/>
      <c r="BM7" s="98">
        <v>167.61232000000001</v>
      </c>
      <c r="BN7" s="99">
        <v>166.56063</v>
      </c>
      <c r="BO7" s="99">
        <v>168.58996999999999</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c r="CJ7" s="99">
        <v>47.905140000000003</v>
      </c>
      <c r="CK7" s="99">
        <v>53.710120000000003</v>
      </c>
      <c r="CL7" s="99"/>
      <c r="CM7" s="99"/>
      <c r="CN7" s="99"/>
      <c r="CO7" s="100"/>
      <c r="CP7" s="98">
        <v>180.55348000000001</v>
      </c>
      <c r="CQ7" s="99">
        <v>180.52450999999999</v>
      </c>
      <c r="CR7" s="99">
        <v>181.33356000000001</v>
      </c>
      <c r="CS7" s="100">
        <v>181.02912000000001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8"/>
      <c r="GT7" s="100"/>
      <c r="GU7" s="97"/>
      <c r="GV7" s="97"/>
      <c r="GW7" s="97"/>
      <c r="GX7" s="1"/>
      <c r="GY7" s="97"/>
      <c r="GZ7" s="97"/>
      <c r="HA7" s="97"/>
      <c r="HB7" s="97"/>
      <c r="HC7" s="97"/>
      <c r="HD7" s="97"/>
      <c r="HE7" s="98"/>
      <c r="HF7" s="100"/>
      <c r="HG7" s="1"/>
      <c r="HH7" s="98">
        <v>3181.9436700000001</v>
      </c>
      <c r="HI7" s="99">
        <v>3144.6104800000003</v>
      </c>
      <c r="HJ7" s="100">
        <v>819.25305000000003</v>
      </c>
    </row>
    <row r="8" spans="1:218" x14ac:dyDescent="0.25">
      <c r="A8" s="1"/>
      <c r="B8" s="96" t="s">
        <v>811</v>
      </c>
      <c r="C8" s="97"/>
      <c r="D8" s="98"/>
      <c r="E8" s="99"/>
      <c r="F8" s="99">
        <v>8.8258700000000001</v>
      </c>
      <c r="G8" s="100">
        <v>8.5166900000000005</v>
      </c>
      <c r="H8" s="98"/>
      <c r="I8" s="100"/>
      <c r="J8" s="98"/>
      <c r="K8" s="100"/>
      <c r="L8" s="98"/>
      <c r="M8" s="99"/>
      <c r="N8" s="99"/>
      <c r="O8" s="99">
        <v>326.75788</v>
      </c>
      <c r="P8" s="99"/>
      <c r="Q8" s="99"/>
      <c r="R8" s="99"/>
      <c r="S8" s="100"/>
      <c r="T8" s="98">
        <v>18.14123</v>
      </c>
      <c r="U8" s="99">
        <v>19.191960000000002</v>
      </c>
      <c r="V8" s="99"/>
      <c r="W8" s="100">
        <v>1.0612699999999999</v>
      </c>
      <c r="X8" s="97"/>
      <c r="Y8" s="98"/>
      <c r="Z8" s="99"/>
      <c r="AA8" s="100">
        <v>23.060680000000001</v>
      </c>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v>286.56643000000003</v>
      </c>
      <c r="AY8" s="98"/>
      <c r="AZ8" s="99"/>
      <c r="BA8" s="99"/>
      <c r="BB8" s="99"/>
      <c r="BC8" s="99"/>
      <c r="BD8" s="99"/>
      <c r="BE8" s="99"/>
      <c r="BF8" s="100"/>
      <c r="BG8" s="98"/>
      <c r="BH8" s="100"/>
      <c r="BI8" s="97"/>
      <c r="BJ8" s="98">
        <v>25</v>
      </c>
      <c r="BK8" s="99">
        <v>184.9</v>
      </c>
      <c r="BL8" s="100"/>
      <c r="BM8" s="98">
        <v>167.61232000000001</v>
      </c>
      <c r="BN8" s="99">
        <v>166.56063</v>
      </c>
      <c r="BO8" s="99">
        <v>168.58996999999999</v>
      </c>
      <c r="BP8" s="99"/>
      <c r="BQ8" s="99"/>
      <c r="BR8" s="99"/>
      <c r="BS8" s="99"/>
      <c r="BT8" s="99"/>
      <c r="BU8" s="99"/>
      <c r="BV8" s="99"/>
      <c r="BW8" s="99">
        <v>206.49456000000001</v>
      </c>
      <c r="BX8" s="99">
        <v>206.11548999999999</v>
      </c>
      <c r="BY8" s="99">
        <v>205.99002999999999</v>
      </c>
      <c r="BZ8" s="100"/>
      <c r="CA8" s="98">
        <v>17.41583</v>
      </c>
      <c r="CB8" s="100">
        <v>44.053669999999997</v>
      </c>
      <c r="CC8" s="97"/>
      <c r="CD8" s="98"/>
      <c r="CE8" s="99"/>
      <c r="CF8" s="99"/>
      <c r="CG8" s="99"/>
      <c r="CH8" s="99"/>
      <c r="CI8" s="99"/>
      <c r="CJ8" s="99">
        <v>47.905140000000003</v>
      </c>
      <c r="CK8" s="99">
        <v>53.710120000000003</v>
      </c>
      <c r="CL8" s="99"/>
      <c r="CM8" s="99"/>
      <c r="CN8" s="99"/>
      <c r="CO8" s="100"/>
      <c r="CP8" s="98">
        <v>180.55348000000001</v>
      </c>
      <c r="CQ8" s="99">
        <v>180.52450999999999</v>
      </c>
      <c r="CR8" s="99">
        <v>181.33356000000001</v>
      </c>
      <c r="CS8" s="100">
        <v>181.02912000000001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8"/>
      <c r="GT8" s="100"/>
      <c r="GU8" s="97"/>
      <c r="GV8" s="97"/>
      <c r="GW8" s="97"/>
      <c r="GX8" s="1"/>
      <c r="GY8" s="97"/>
      <c r="GZ8" s="97"/>
      <c r="HA8" s="97"/>
      <c r="HB8" s="97"/>
      <c r="HC8" s="97"/>
      <c r="HD8" s="97"/>
      <c r="HE8" s="98"/>
      <c r="HF8" s="100"/>
      <c r="HG8" s="1"/>
      <c r="HH8" s="98">
        <v>3181.9436700000001</v>
      </c>
      <c r="HI8" s="99">
        <v>3144.6104800000003</v>
      </c>
      <c r="HJ8" s="100">
        <v>819.25305000000003</v>
      </c>
    </row>
    <row r="9" spans="1:218" x14ac:dyDescent="0.25">
      <c r="A9" s="1"/>
      <c r="B9" s="96" t="s">
        <v>812</v>
      </c>
      <c r="C9" s="97"/>
      <c r="D9" s="98"/>
      <c r="E9" s="99"/>
      <c r="F9" s="99">
        <v>8.8258700000000001</v>
      </c>
      <c r="G9" s="100">
        <v>8.5166900000000005</v>
      </c>
      <c r="H9" s="98"/>
      <c r="I9" s="100"/>
      <c r="J9" s="98"/>
      <c r="K9" s="100"/>
      <c r="L9" s="98"/>
      <c r="M9" s="99"/>
      <c r="N9" s="99"/>
      <c r="O9" s="99">
        <v>326.75788</v>
      </c>
      <c r="P9" s="99"/>
      <c r="Q9" s="99"/>
      <c r="R9" s="99"/>
      <c r="S9" s="100"/>
      <c r="T9" s="98">
        <v>18.14123</v>
      </c>
      <c r="U9" s="99">
        <v>19.191960000000002</v>
      </c>
      <c r="V9" s="99"/>
      <c r="W9" s="100">
        <v>1.0612699999999999</v>
      </c>
      <c r="X9" s="97"/>
      <c r="Y9" s="98"/>
      <c r="Z9" s="99"/>
      <c r="AA9" s="100">
        <v>23.060680000000001</v>
      </c>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v>286.56643000000003</v>
      </c>
      <c r="AY9" s="98"/>
      <c r="AZ9" s="99"/>
      <c r="BA9" s="99"/>
      <c r="BB9" s="99"/>
      <c r="BC9" s="99"/>
      <c r="BD9" s="99"/>
      <c r="BE9" s="99"/>
      <c r="BF9" s="100"/>
      <c r="BG9" s="98"/>
      <c r="BH9" s="100"/>
      <c r="BI9" s="97"/>
      <c r="BJ9" s="98">
        <v>25</v>
      </c>
      <c r="BK9" s="99">
        <v>184.9</v>
      </c>
      <c r="BL9" s="100"/>
      <c r="BM9" s="98">
        <v>167.61232000000001</v>
      </c>
      <c r="BN9" s="99">
        <v>166.56063</v>
      </c>
      <c r="BO9" s="99">
        <v>168.58996999999999</v>
      </c>
      <c r="BP9" s="99"/>
      <c r="BQ9" s="99"/>
      <c r="BR9" s="99"/>
      <c r="BS9" s="99"/>
      <c r="BT9" s="99"/>
      <c r="BU9" s="99"/>
      <c r="BV9" s="99"/>
      <c r="BW9" s="99">
        <v>206.49456000000001</v>
      </c>
      <c r="BX9" s="99">
        <v>206.11548999999999</v>
      </c>
      <c r="BY9" s="99">
        <v>205.99002999999999</v>
      </c>
      <c r="BZ9" s="100"/>
      <c r="CA9" s="98">
        <v>17.41583</v>
      </c>
      <c r="CB9" s="100">
        <v>44.053669999999997</v>
      </c>
      <c r="CC9" s="97"/>
      <c r="CD9" s="98"/>
      <c r="CE9" s="99"/>
      <c r="CF9" s="99"/>
      <c r="CG9" s="99"/>
      <c r="CH9" s="99"/>
      <c r="CI9" s="99"/>
      <c r="CJ9" s="99">
        <v>47.905140000000003</v>
      </c>
      <c r="CK9" s="99">
        <v>53.710120000000003</v>
      </c>
      <c r="CL9" s="99"/>
      <c r="CM9" s="99"/>
      <c r="CN9" s="99"/>
      <c r="CO9" s="100"/>
      <c r="CP9" s="98">
        <v>180.55348000000001</v>
      </c>
      <c r="CQ9" s="99">
        <v>180.52450999999999</v>
      </c>
      <c r="CR9" s="99">
        <v>181.33356000000001</v>
      </c>
      <c r="CS9" s="100">
        <v>181.02912000000001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8"/>
      <c r="GT9" s="100"/>
      <c r="GU9" s="97"/>
      <c r="GV9" s="97"/>
      <c r="GW9" s="97"/>
      <c r="GX9" s="1"/>
      <c r="GY9" s="97"/>
      <c r="GZ9" s="97"/>
      <c r="HA9" s="97"/>
      <c r="HB9" s="97"/>
      <c r="HC9" s="97"/>
      <c r="HD9" s="97"/>
      <c r="HE9" s="98"/>
      <c r="HF9" s="100"/>
      <c r="HG9" s="1"/>
      <c r="HH9" s="98">
        <v>3181.9436700000001</v>
      </c>
      <c r="HI9" s="99">
        <v>3144.6104800000003</v>
      </c>
      <c r="HJ9" s="100">
        <v>819.25305000000003</v>
      </c>
    </row>
    <row r="10" spans="1:218" x14ac:dyDescent="0.25">
      <c r="A10" s="1"/>
      <c r="B10" s="96" t="s">
        <v>813</v>
      </c>
      <c r="C10" s="97"/>
      <c r="D10" s="98"/>
      <c r="E10" s="99"/>
      <c r="F10" s="99">
        <v>8.8258700000000001</v>
      </c>
      <c r="G10" s="100">
        <v>8.5166900000000005</v>
      </c>
      <c r="H10" s="98"/>
      <c r="I10" s="100"/>
      <c r="J10" s="98"/>
      <c r="K10" s="100"/>
      <c r="L10" s="98"/>
      <c r="M10" s="99"/>
      <c r="N10" s="99"/>
      <c r="O10" s="99">
        <v>326.75788</v>
      </c>
      <c r="P10" s="99"/>
      <c r="Q10" s="99"/>
      <c r="R10" s="99"/>
      <c r="S10" s="100"/>
      <c r="T10" s="98">
        <v>18.14123</v>
      </c>
      <c r="U10" s="99">
        <v>19.191960000000002</v>
      </c>
      <c r="V10" s="99"/>
      <c r="W10" s="100">
        <v>1.0612699999999999</v>
      </c>
      <c r="X10" s="97"/>
      <c r="Y10" s="98"/>
      <c r="Z10" s="99"/>
      <c r="AA10" s="100">
        <v>23.060680000000001</v>
      </c>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v>286.56643000000003</v>
      </c>
      <c r="AY10" s="98"/>
      <c r="AZ10" s="99"/>
      <c r="BA10" s="99"/>
      <c r="BB10" s="99"/>
      <c r="BC10" s="99"/>
      <c r="BD10" s="99"/>
      <c r="BE10" s="99"/>
      <c r="BF10" s="100"/>
      <c r="BG10" s="98"/>
      <c r="BH10" s="100"/>
      <c r="BI10" s="97"/>
      <c r="BJ10" s="98">
        <v>25</v>
      </c>
      <c r="BK10" s="99">
        <v>184.9</v>
      </c>
      <c r="BL10" s="100"/>
      <c r="BM10" s="98">
        <v>167.61232000000001</v>
      </c>
      <c r="BN10" s="99">
        <v>166.56063</v>
      </c>
      <c r="BO10" s="99">
        <v>168.58996999999999</v>
      </c>
      <c r="BP10" s="99"/>
      <c r="BQ10" s="99"/>
      <c r="BR10" s="99"/>
      <c r="BS10" s="99"/>
      <c r="BT10" s="99"/>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c r="CJ10" s="99">
        <v>47.905140000000003</v>
      </c>
      <c r="CK10" s="99">
        <v>53.710120000000003</v>
      </c>
      <c r="CL10" s="99"/>
      <c r="CM10" s="99"/>
      <c r="CN10" s="99"/>
      <c r="CO10" s="100"/>
      <c r="CP10" s="98">
        <v>180.55348000000001</v>
      </c>
      <c r="CQ10" s="99">
        <v>180.52450999999999</v>
      </c>
      <c r="CR10" s="99">
        <v>181.33356000000001</v>
      </c>
      <c r="CS10" s="100">
        <v>181.02912000000001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8"/>
      <c r="GT10" s="100"/>
      <c r="GU10" s="97"/>
      <c r="GV10" s="97"/>
      <c r="GW10" s="97"/>
      <c r="GX10" s="1"/>
      <c r="GY10" s="97"/>
      <c r="GZ10" s="97"/>
      <c r="HA10" s="97"/>
      <c r="HB10" s="97"/>
      <c r="HC10" s="97"/>
      <c r="HD10" s="97"/>
      <c r="HE10" s="98"/>
      <c r="HF10" s="100"/>
      <c r="HG10" s="1"/>
      <c r="HH10" s="98">
        <v>3181.9436700000001</v>
      </c>
      <c r="HI10" s="99">
        <v>3144.6104800000003</v>
      </c>
      <c r="HJ10" s="100">
        <v>819.25305000000003</v>
      </c>
    </row>
    <row r="11" spans="1:218" x14ac:dyDescent="0.25">
      <c r="A11" s="1"/>
      <c r="B11" s="96" t="s">
        <v>814</v>
      </c>
      <c r="C11" s="97"/>
      <c r="D11" s="98"/>
      <c r="E11" s="99"/>
      <c r="F11" s="99">
        <v>8.8258700000000001</v>
      </c>
      <c r="G11" s="100">
        <v>8.5166900000000005</v>
      </c>
      <c r="H11" s="98"/>
      <c r="I11" s="100"/>
      <c r="J11" s="98"/>
      <c r="K11" s="100"/>
      <c r="L11" s="98"/>
      <c r="M11" s="99"/>
      <c r="N11" s="99"/>
      <c r="O11" s="99">
        <v>326.75788</v>
      </c>
      <c r="P11" s="99"/>
      <c r="Q11" s="99"/>
      <c r="R11" s="99"/>
      <c r="S11" s="100"/>
      <c r="T11" s="98">
        <v>18.14123</v>
      </c>
      <c r="U11" s="99">
        <v>19.191960000000002</v>
      </c>
      <c r="V11" s="99"/>
      <c r="W11" s="100">
        <v>1.0612699999999999</v>
      </c>
      <c r="X11" s="97"/>
      <c r="Y11" s="98"/>
      <c r="Z11" s="99"/>
      <c r="AA11" s="100">
        <v>23.060680000000001</v>
      </c>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v>286.56643000000003</v>
      </c>
      <c r="AY11" s="98"/>
      <c r="AZ11" s="99"/>
      <c r="BA11" s="99"/>
      <c r="BB11" s="99"/>
      <c r="BC11" s="99"/>
      <c r="BD11" s="99"/>
      <c r="BE11" s="99"/>
      <c r="BF11" s="100"/>
      <c r="BG11" s="98"/>
      <c r="BH11" s="100"/>
      <c r="BI11" s="97"/>
      <c r="BJ11" s="98">
        <v>25</v>
      </c>
      <c r="BK11" s="99">
        <v>184.9</v>
      </c>
      <c r="BL11" s="100"/>
      <c r="BM11" s="98">
        <v>167.61232000000001</v>
      </c>
      <c r="BN11" s="99">
        <v>166.56063</v>
      </c>
      <c r="BO11" s="99">
        <v>168.58996999999999</v>
      </c>
      <c r="BP11" s="99"/>
      <c r="BQ11" s="99"/>
      <c r="BR11" s="99"/>
      <c r="BS11" s="99"/>
      <c r="BT11" s="99"/>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c r="CJ11" s="99">
        <v>47.905140000000003</v>
      </c>
      <c r="CK11" s="99">
        <v>53.710120000000003</v>
      </c>
      <c r="CL11" s="99"/>
      <c r="CM11" s="99"/>
      <c r="CN11" s="99"/>
      <c r="CO11" s="100"/>
      <c r="CP11" s="98">
        <v>180.55348000000001</v>
      </c>
      <c r="CQ11" s="99">
        <v>180.52450999999999</v>
      </c>
      <c r="CR11" s="99">
        <v>181.33356000000001</v>
      </c>
      <c r="CS11" s="100">
        <v>181.02912000000001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8"/>
      <c r="GT11" s="100"/>
      <c r="GU11" s="97"/>
      <c r="GV11" s="97"/>
      <c r="GW11" s="97"/>
      <c r="GX11" s="1"/>
      <c r="GY11" s="97"/>
      <c r="GZ11" s="97"/>
      <c r="HA11" s="97"/>
      <c r="HB11" s="97"/>
      <c r="HC11" s="97"/>
      <c r="HD11" s="97"/>
      <c r="HE11" s="98"/>
      <c r="HF11" s="100"/>
      <c r="HG11" s="1"/>
      <c r="HH11" s="98">
        <v>3181.9436700000001</v>
      </c>
      <c r="HI11" s="99">
        <v>3144.6104800000003</v>
      </c>
      <c r="HJ11" s="100">
        <v>819.25305000000003</v>
      </c>
    </row>
    <row r="12" spans="1:218" x14ac:dyDescent="0.25">
      <c r="A12" s="1"/>
      <c r="B12" s="96" t="s">
        <v>815</v>
      </c>
      <c r="C12" s="97"/>
      <c r="D12" s="98"/>
      <c r="E12" s="99"/>
      <c r="F12" s="99">
        <v>8.8258700000000001</v>
      </c>
      <c r="G12" s="100">
        <v>8.5166900000000005</v>
      </c>
      <c r="H12" s="98"/>
      <c r="I12" s="100"/>
      <c r="J12" s="98"/>
      <c r="K12" s="100"/>
      <c r="L12" s="98"/>
      <c r="M12" s="99"/>
      <c r="N12" s="99"/>
      <c r="O12" s="99">
        <v>326.75788</v>
      </c>
      <c r="P12" s="99"/>
      <c r="Q12" s="99"/>
      <c r="R12" s="99"/>
      <c r="S12" s="100"/>
      <c r="T12" s="98">
        <v>18.14123</v>
      </c>
      <c r="U12" s="99">
        <v>19.191960000000002</v>
      </c>
      <c r="V12" s="99"/>
      <c r="W12" s="100">
        <v>1.0612699999999999</v>
      </c>
      <c r="X12" s="97"/>
      <c r="Y12" s="98"/>
      <c r="Z12" s="99"/>
      <c r="AA12" s="100">
        <v>23.060680000000001</v>
      </c>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v>286.56643000000003</v>
      </c>
      <c r="AY12" s="98"/>
      <c r="AZ12" s="99"/>
      <c r="BA12" s="99"/>
      <c r="BB12" s="99"/>
      <c r="BC12" s="99"/>
      <c r="BD12" s="99"/>
      <c r="BE12" s="99"/>
      <c r="BF12" s="100"/>
      <c r="BG12" s="98"/>
      <c r="BH12" s="100"/>
      <c r="BI12" s="97"/>
      <c r="BJ12" s="98">
        <v>25</v>
      </c>
      <c r="BK12" s="99">
        <v>184.9</v>
      </c>
      <c r="BL12" s="100"/>
      <c r="BM12" s="98">
        <v>167.61232000000001</v>
      </c>
      <c r="BN12" s="99">
        <v>166.56063</v>
      </c>
      <c r="BO12" s="99">
        <v>168.58996999999999</v>
      </c>
      <c r="BP12" s="99"/>
      <c r="BQ12" s="99"/>
      <c r="BR12" s="99"/>
      <c r="BS12" s="99"/>
      <c r="BT12" s="99"/>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c r="CJ12" s="99">
        <v>47.905140000000003</v>
      </c>
      <c r="CK12" s="99">
        <v>53.710120000000003</v>
      </c>
      <c r="CL12" s="99"/>
      <c r="CM12" s="99"/>
      <c r="CN12" s="99"/>
      <c r="CO12" s="100"/>
      <c r="CP12" s="98">
        <v>180.55348000000001</v>
      </c>
      <c r="CQ12" s="99">
        <v>180.52450999999999</v>
      </c>
      <c r="CR12" s="99">
        <v>181.33356000000001</v>
      </c>
      <c r="CS12" s="100">
        <v>181.02912000000001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8"/>
      <c r="GT12" s="100"/>
      <c r="GU12" s="97"/>
      <c r="GV12" s="97"/>
      <c r="GW12" s="97"/>
      <c r="GX12" s="1"/>
      <c r="GY12" s="97"/>
      <c r="GZ12" s="97"/>
      <c r="HA12" s="97"/>
      <c r="HB12" s="97"/>
      <c r="HC12" s="97"/>
      <c r="HD12" s="97"/>
      <c r="HE12" s="98"/>
      <c r="HF12" s="100"/>
      <c r="HG12" s="1"/>
      <c r="HH12" s="98">
        <v>3181.9436700000001</v>
      </c>
      <c r="HI12" s="99">
        <v>3144.6104800000003</v>
      </c>
      <c r="HJ12" s="100">
        <v>819.25305000000003</v>
      </c>
    </row>
    <row r="13" spans="1:218" x14ac:dyDescent="0.25">
      <c r="A13" s="1"/>
      <c r="B13" s="96" t="s">
        <v>816</v>
      </c>
      <c r="C13" s="97"/>
      <c r="D13" s="98"/>
      <c r="E13" s="99"/>
      <c r="F13" s="99">
        <v>8.8258700000000001</v>
      </c>
      <c r="G13" s="100">
        <v>8.5166900000000005</v>
      </c>
      <c r="H13" s="98"/>
      <c r="I13" s="100"/>
      <c r="J13" s="98"/>
      <c r="K13" s="100"/>
      <c r="L13" s="98"/>
      <c r="M13" s="99"/>
      <c r="N13" s="99"/>
      <c r="O13" s="99">
        <v>326.75788</v>
      </c>
      <c r="P13" s="99"/>
      <c r="Q13" s="99"/>
      <c r="R13" s="99"/>
      <c r="S13" s="100"/>
      <c r="T13" s="98">
        <v>18.14123</v>
      </c>
      <c r="U13" s="99">
        <v>19.191960000000002</v>
      </c>
      <c r="V13" s="99"/>
      <c r="W13" s="100">
        <v>1.0612699999999999</v>
      </c>
      <c r="X13" s="97"/>
      <c r="Y13" s="98"/>
      <c r="Z13" s="99"/>
      <c r="AA13" s="100">
        <v>23.060680000000001</v>
      </c>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v>286.56643000000003</v>
      </c>
      <c r="AY13" s="98"/>
      <c r="AZ13" s="99"/>
      <c r="BA13" s="99"/>
      <c r="BB13" s="99"/>
      <c r="BC13" s="99"/>
      <c r="BD13" s="99"/>
      <c r="BE13" s="99"/>
      <c r="BF13" s="100"/>
      <c r="BG13" s="98"/>
      <c r="BH13" s="100"/>
      <c r="BI13" s="97"/>
      <c r="BJ13" s="98">
        <v>25</v>
      </c>
      <c r="BK13" s="99">
        <v>184.9</v>
      </c>
      <c r="BL13" s="100"/>
      <c r="BM13" s="98">
        <v>167.61232000000001</v>
      </c>
      <c r="BN13" s="99">
        <v>166.56063</v>
      </c>
      <c r="BO13" s="99">
        <v>168.58996999999999</v>
      </c>
      <c r="BP13" s="99"/>
      <c r="BQ13" s="99"/>
      <c r="BR13" s="99"/>
      <c r="BS13" s="99"/>
      <c r="BT13" s="99"/>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c r="CJ13" s="99">
        <v>47.905140000000003</v>
      </c>
      <c r="CK13" s="99">
        <v>53.710120000000003</v>
      </c>
      <c r="CL13" s="99"/>
      <c r="CM13" s="99"/>
      <c r="CN13" s="99"/>
      <c r="CO13" s="100"/>
      <c r="CP13" s="98">
        <v>180.55348000000001</v>
      </c>
      <c r="CQ13" s="99">
        <v>180.52450999999999</v>
      </c>
      <c r="CR13" s="99">
        <v>181.33356000000001</v>
      </c>
      <c r="CS13" s="100">
        <v>181.02912000000001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8"/>
      <c r="GT13" s="100"/>
      <c r="GU13" s="97"/>
      <c r="GV13" s="97"/>
      <c r="GW13" s="97"/>
      <c r="GX13" s="1"/>
      <c r="GY13" s="97"/>
      <c r="GZ13" s="97"/>
      <c r="HA13" s="97"/>
      <c r="HB13" s="97"/>
      <c r="HC13" s="97"/>
      <c r="HD13" s="97"/>
      <c r="HE13" s="98"/>
      <c r="HF13" s="100"/>
      <c r="HG13" s="1"/>
      <c r="HH13" s="98">
        <v>3181.9436700000001</v>
      </c>
      <c r="HI13" s="99">
        <v>3144.6104800000003</v>
      </c>
      <c r="HJ13" s="100">
        <v>819.25305000000003</v>
      </c>
    </row>
    <row r="14" spans="1:218" x14ac:dyDescent="0.25">
      <c r="A14" s="1"/>
      <c r="B14" s="96" t="s">
        <v>817</v>
      </c>
      <c r="C14" s="97"/>
      <c r="D14" s="98"/>
      <c r="E14" s="99"/>
      <c r="F14" s="99">
        <v>8.8258700000000001</v>
      </c>
      <c r="G14" s="100">
        <v>8.5166900000000005</v>
      </c>
      <c r="H14" s="98"/>
      <c r="I14" s="100"/>
      <c r="J14" s="98"/>
      <c r="K14" s="100"/>
      <c r="L14" s="98"/>
      <c r="M14" s="99"/>
      <c r="N14" s="99"/>
      <c r="O14" s="99">
        <v>326.75788</v>
      </c>
      <c r="P14" s="99"/>
      <c r="Q14" s="99"/>
      <c r="R14" s="99"/>
      <c r="S14" s="100"/>
      <c r="T14" s="98">
        <v>18.14123</v>
      </c>
      <c r="U14" s="99">
        <v>19.191960000000002</v>
      </c>
      <c r="V14" s="99"/>
      <c r="W14" s="100">
        <v>1.0612699999999999</v>
      </c>
      <c r="X14" s="97"/>
      <c r="Y14" s="98"/>
      <c r="Z14" s="99"/>
      <c r="AA14" s="100">
        <v>23.060680000000001</v>
      </c>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v>286.56643000000003</v>
      </c>
      <c r="AY14" s="98"/>
      <c r="AZ14" s="99"/>
      <c r="BA14" s="99"/>
      <c r="BB14" s="99"/>
      <c r="BC14" s="99"/>
      <c r="BD14" s="99"/>
      <c r="BE14" s="99"/>
      <c r="BF14" s="100"/>
      <c r="BG14" s="98"/>
      <c r="BH14" s="100"/>
      <c r="BI14" s="97"/>
      <c r="BJ14" s="98">
        <v>25</v>
      </c>
      <c r="BK14" s="99">
        <v>184.9</v>
      </c>
      <c r="BL14" s="100"/>
      <c r="BM14" s="98">
        <v>167.61232000000001</v>
      </c>
      <c r="BN14" s="99">
        <v>166.56063</v>
      </c>
      <c r="BO14" s="99">
        <v>168.58996999999999</v>
      </c>
      <c r="BP14" s="99"/>
      <c r="BQ14" s="99"/>
      <c r="BR14" s="99"/>
      <c r="BS14" s="99"/>
      <c r="BT14" s="99"/>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c r="CJ14" s="99">
        <v>47.905140000000003</v>
      </c>
      <c r="CK14" s="99">
        <v>53.710120000000003</v>
      </c>
      <c r="CL14" s="99"/>
      <c r="CM14" s="99"/>
      <c r="CN14" s="99"/>
      <c r="CO14" s="100"/>
      <c r="CP14" s="98">
        <v>180.55348000000001</v>
      </c>
      <c r="CQ14" s="99">
        <v>180.52450999999999</v>
      </c>
      <c r="CR14" s="99">
        <v>181.33356000000001</v>
      </c>
      <c r="CS14" s="100">
        <v>181.02912000000001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8"/>
      <c r="GT14" s="100"/>
      <c r="GU14" s="97"/>
      <c r="GV14" s="97"/>
      <c r="GW14" s="97"/>
      <c r="GX14" s="1"/>
      <c r="GY14" s="97"/>
      <c r="GZ14" s="97"/>
      <c r="HA14" s="97"/>
      <c r="HB14" s="97"/>
      <c r="HC14" s="97"/>
      <c r="HD14" s="97"/>
      <c r="HE14" s="98"/>
      <c r="HF14" s="100"/>
      <c r="HG14" s="1"/>
      <c r="HH14" s="98">
        <v>3181.9436700000001</v>
      </c>
      <c r="HI14" s="99">
        <v>3144.6104800000003</v>
      </c>
      <c r="HJ14" s="100">
        <v>819.25305000000003</v>
      </c>
    </row>
    <row r="15" spans="1:218" x14ac:dyDescent="0.25">
      <c r="A15" s="1"/>
      <c r="B15" s="96" t="s">
        <v>818</v>
      </c>
      <c r="C15" s="97"/>
      <c r="D15" s="98"/>
      <c r="E15" s="99"/>
      <c r="F15" s="99">
        <v>8.8258700000000001</v>
      </c>
      <c r="G15" s="100">
        <v>8.5166900000000005</v>
      </c>
      <c r="H15" s="98"/>
      <c r="I15" s="100"/>
      <c r="J15" s="98"/>
      <c r="K15" s="100"/>
      <c r="L15" s="98"/>
      <c r="M15" s="99"/>
      <c r="N15" s="99"/>
      <c r="O15" s="99"/>
      <c r="P15" s="99"/>
      <c r="Q15" s="99"/>
      <c r="R15" s="99"/>
      <c r="S15" s="100"/>
      <c r="T15" s="98">
        <v>18.14123</v>
      </c>
      <c r="U15" s="99">
        <v>19.191960000000002</v>
      </c>
      <c r="V15" s="99"/>
      <c r="W15" s="100">
        <v>1.0612699999999999</v>
      </c>
      <c r="X15" s="97"/>
      <c r="Y15" s="98"/>
      <c r="Z15" s="99"/>
      <c r="AA15" s="100">
        <v>23.060680000000001</v>
      </c>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v>286.56643000000003</v>
      </c>
      <c r="AY15" s="98"/>
      <c r="AZ15" s="99"/>
      <c r="BA15" s="99"/>
      <c r="BB15" s="99"/>
      <c r="BC15" s="99"/>
      <c r="BD15" s="99"/>
      <c r="BE15" s="99"/>
      <c r="BF15" s="100"/>
      <c r="BG15" s="98"/>
      <c r="BH15" s="100"/>
      <c r="BI15" s="97"/>
      <c r="BJ15" s="98">
        <v>25</v>
      </c>
      <c r="BK15" s="99">
        <v>184.9</v>
      </c>
      <c r="BL15" s="100"/>
      <c r="BM15" s="98">
        <v>167.61232000000001</v>
      </c>
      <c r="BN15" s="99">
        <v>166.56063</v>
      </c>
      <c r="BO15" s="99">
        <v>168.58996999999999</v>
      </c>
      <c r="BP15" s="99"/>
      <c r="BQ15" s="99"/>
      <c r="BR15" s="99"/>
      <c r="BS15" s="99"/>
      <c r="BT15" s="99"/>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c r="CJ15" s="99">
        <v>47.905140000000003</v>
      </c>
      <c r="CK15" s="99">
        <v>53.710120000000003</v>
      </c>
      <c r="CL15" s="99"/>
      <c r="CM15" s="99"/>
      <c r="CN15" s="99"/>
      <c r="CO15" s="100"/>
      <c r="CP15" s="98">
        <v>180.55348000000001</v>
      </c>
      <c r="CQ15" s="99">
        <v>180.52450999999999</v>
      </c>
      <c r="CR15" s="99">
        <v>181.33356000000001</v>
      </c>
      <c r="CS15" s="100">
        <v>181.02912000000001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8"/>
      <c r="GT15" s="100"/>
      <c r="GU15" s="97"/>
      <c r="GV15" s="97"/>
      <c r="GW15" s="97"/>
      <c r="GX15" s="1"/>
      <c r="GY15" s="97"/>
      <c r="GZ15" s="97"/>
      <c r="HA15" s="97"/>
      <c r="HB15" s="97"/>
      <c r="HC15" s="97"/>
      <c r="HD15" s="97"/>
      <c r="HE15" s="98"/>
      <c r="HF15" s="100"/>
      <c r="HG15" s="1"/>
      <c r="HH15" s="98">
        <v>2855.1857900000005</v>
      </c>
      <c r="HI15" s="99">
        <v>2817.8526000000006</v>
      </c>
      <c r="HJ15" s="100">
        <v>819.25305000000003</v>
      </c>
    </row>
    <row r="16" spans="1:218" x14ac:dyDescent="0.25">
      <c r="A16" s="1"/>
      <c r="B16" s="96" t="s">
        <v>819</v>
      </c>
      <c r="C16" s="97"/>
      <c r="D16" s="98"/>
      <c r="E16" s="99"/>
      <c r="F16" s="99">
        <v>8.8258700000000001</v>
      </c>
      <c r="G16" s="100">
        <v>8.5166900000000005</v>
      </c>
      <c r="H16" s="98"/>
      <c r="I16" s="100"/>
      <c r="J16" s="98"/>
      <c r="K16" s="100"/>
      <c r="L16" s="98"/>
      <c r="M16" s="99"/>
      <c r="N16" s="99"/>
      <c r="O16" s="99"/>
      <c r="P16" s="99"/>
      <c r="Q16" s="99"/>
      <c r="R16" s="99"/>
      <c r="S16" s="100"/>
      <c r="T16" s="98">
        <v>18.14123</v>
      </c>
      <c r="U16" s="99">
        <v>19.191960000000002</v>
      </c>
      <c r="V16" s="99"/>
      <c r="W16" s="100">
        <v>1.0612699999999999</v>
      </c>
      <c r="X16" s="97"/>
      <c r="Y16" s="98"/>
      <c r="Z16" s="99"/>
      <c r="AA16" s="100">
        <v>23.060680000000001</v>
      </c>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v>286.56643000000003</v>
      </c>
      <c r="AY16" s="98"/>
      <c r="AZ16" s="99"/>
      <c r="BA16" s="99"/>
      <c r="BB16" s="99"/>
      <c r="BC16" s="99"/>
      <c r="BD16" s="99"/>
      <c r="BE16" s="99"/>
      <c r="BF16" s="100"/>
      <c r="BG16" s="98"/>
      <c r="BH16" s="100"/>
      <c r="BI16" s="97"/>
      <c r="BJ16" s="98">
        <v>25</v>
      </c>
      <c r="BK16" s="99">
        <v>184.9</v>
      </c>
      <c r="BL16" s="100"/>
      <c r="BM16" s="98">
        <v>167.61232000000001</v>
      </c>
      <c r="BN16" s="99">
        <v>166.56063</v>
      </c>
      <c r="BO16" s="99">
        <v>168.58996999999999</v>
      </c>
      <c r="BP16" s="99"/>
      <c r="BQ16" s="99"/>
      <c r="BR16" s="99"/>
      <c r="BS16" s="99"/>
      <c r="BT16" s="99"/>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c r="CJ16" s="99">
        <v>47.905140000000003</v>
      </c>
      <c r="CK16" s="99">
        <v>53.710120000000003</v>
      </c>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8"/>
      <c r="GT16" s="100"/>
      <c r="GU16" s="97"/>
      <c r="GV16" s="97"/>
      <c r="GW16" s="97"/>
      <c r="GX16" s="1"/>
      <c r="GY16" s="97"/>
      <c r="GZ16" s="97"/>
      <c r="HA16" s="97"/>
      <c r="HB16" s="97"/>
      <c r="HC16" s="97"/>
      <c r="HD16" s="97"/>
      <c r="HE16" s="98"/>
      <c r="HF16" s="100"/>
      <c r="HG16" s="1"/>
      <c r="HH16" s="98">
        <v>3046.3820000000005</v>
      </c>
      <c r="HI16" s="99">
        <v>3009.0488100000007</v>
      </c>
      <c r="HJ16" s="100">
        <v>819.25305000000003</v>
      </c>
    </row>
    <row r="17" spans="1:218" x14ac:dyDescent="0.25">
      <c r="A17" s="1"/>
      <c r="B17" s="96" t="s">
        <v>820</v>
      </c>
      <c r="C17" s="97"/>
      <c r="D17" s="98"/>
      <c r="E17" s="99"/>
      <c r="F17" s="99">
        <v>8.8258700000000001</v>
      </c>
      <c r="G17" s="100">
        <v>8.5166900000000005</v>
      </c>
      <c r="H17" s="98"/>
      <c r="I17" s="100"/>
      <c r="J17" s="98"/>
      <c r="K17" s="100"/>
      <c r="L17" s="98"/>
      <c r="M17" s="99"/>
      <c r="N17" s="99"/>
      <c r="O17" s="99"/>
      <c r="P17" s="99"/>
      <c r="Q17" s="99"/>
      <c r="R17" s="99"/>
      <c r="S17" s="100"/>
      <c r="T17" s="98">
        <v>18.14123</v>
      </c>
      <c r="U17" s="99">
        <v>19.191960000000002</v>
      </c>
      <c r="V17" s="99"/>
      <c r="W17" s="100">
        <v>1.0612699999999999</v>
      </c>
      <c r="X17" s="97"/>
      <c r="Y17" s="98"/>
      <c r="Z17" s="99"/>
      <c r="AA17" s="100">
        <v>23.060680000000001</v>
      </c>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v>286.56643000000003</v>
      </c>
      <c r="AY17" s="98"/>
      <c r="AZ17" s="99"/>
      <c r="BA17" s="99"/>
      <c r="BB17" s="99"/>
      <c r="BC17" s="99"/>
      <c r="BD17" s="99"/>
      <c r="BE17" s="99"/>
      <c r="BF17" s="100"/>
      <c r="BG17" s="98"/>
      <c r="BH17" s="100"/>
      <c r="BI17" s="97"/>
      <c r="BJ17" s="98">
        <v>25</v>
      </c>
      <c r="BK17" s="99">
        <v>184.9</v>
      </c>
      <c r="BL17" s="100"/>
      <c r="BM17" s="98">
        <v>167.61232000000001</v>
      </c>
      <c r="BN17" s="99">
        <v>166.56063</v>
      </c>
      <c r="BO17" s="99">
        <v>168.58996999999999</v>
      </c>
      <c r="BP17" s="99"/>
      <c r="BQ17" s="99"/>
      <c r="BR17" s="99"/>
      <c r="BS17" s="99"/>
      <c r="BT17" s="99"/>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c r="CJ17" s="99">
        <v>47.905140000000003</v>
      </c>
      <c r="CK17" s="99">
        <v>53.710120000000003</v>
      </c>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8"/>
      <c r="GT17" s="100"/>
      <c r="GU17" s="97"/>
      <c r="GV17" s="97"/>
      <c r="GW17" s="97"/>
      <c r="GX17" s="1"/>
      <c r="GY17" s="97"/>
      <c r="GZ17" s="97"/>
      <c r="HA17" s="97"/>
      <c r="HB17" s="97"/>
      <c r="HC17" s="97"/>
      <c r="HD17" s="97"/>
      <c r="HE17" s="98"/>
      <c r="HF17" s="100"/>
      <c r="HG17" s="1"/>
      <c r="HH17" s="98">
        <v>3046.3820000000005</v>
      </c>
      <c r="HI17" s="99">
        <v>3009.0488100000007</v>
      </c>
      <c r="HJ17" s="100">
        <v>819.25305000000003</v>
      </c>
    </row>
    <row r="18" spans="1:218" x14ac:dyDescent="0.25">
      <c r="A18" s="1"/>
      <c r="B18" s="96" t="s">
        <v>821</v>
      </c>
      <c r="C18" s="97"/>
      <c r="D18" s="98"/>
      <c r="E18" s="99"/>
      <c r="F18" s="99">
        <v>8.8258700000000001</v>
      </c>
      <c r="G18" s="100">
        <v>8.5166900000000005</v>
      </c>
      <c r="H18" s="98"/>
      <c r="I18" s="100"/>
      <c r="J18" s="98"/>
      <c r="K18" s="100"/>
      <c r="L18" s="98"/>
      <c r="M18" s="99"/>
      <c r="N18" s="99"/>
      <c r="O18" s="99"/>
      <c r="P18" s="99"/>
      <c r="Q18" s="99"/>
      <c r="R18" s="99"/>
      <c r="S18" s="100"/>
      <c r="T18" s="98">
        <v>18.14123</v>
      </c>
      <c r="U18" s="99">
        <v>19.191960000000002</v>
      </c>
      <c r="V18" s="99"/>
      <c r="W18" s="100">
        <v>1.0612699999999999</v>
      </c>
      <c r="X18" s="97"/>
      <c r="Y18" s="98"/>
      <c r="Z18" s="99"/>
      <c r="AA18" s="100">
        <v>23.060680000000001</v>
      </c>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v>286.56643000000003</v>
      </c>
      <c r="AY18" s="98"/>
      <c r="AZ18" s="99"/>
      <c r="BA18" s="99"/>
      <c r="BB18" s="99"/>
      <c r="BC18" s="99"/>
      <c r="BD18" s="99"/>
      <c r="BE18" s="99"/>
      <c r="BF18" s="100"/>
      <c r="BG18" s="98"/>
      <c r="BH18" s="100"/>
      <c r="BI18" s="97"/>
      <c r="BJ18" s="98"/>
      <c r="BK18" s="99">
        <v>184.9</v>
      </c>
      <c r="BL18" s="100">
        <v>49.626899999999999</v>
      </c>
      <c r="BM18" s="98">
        <v>167.61232000000001</v>
      </c>
      <c r="BN18" s="99">
        <v>166.56063</v>
      </c>
      <c r="BO18" s="99">
        <v>168.58996999999999</v>
      </c>
      <c r="BP18" s="99"/>
      <c r="BQ18" s="99"/>
      <c r="BR18" s="99"/>
      <c r="BS18" s="99"/>
      <c r="BT18" s="99"/>
      <c r="BU18" s="99"/>
      <c r="BV18" s="99"/>
      <c r="BW18" s="99">
        <v>206.49456000000001</v>
      </c>
      <c r="BX18" s="99">
        <v>206.11548999999999</v>
      </c>
      <c r="BY18" s="99">
        <v>205.99002999999999</v>
      </c>
      <c r="BZ18" s="100"/>
      <c r="CA18" s="98">
        <v>17.41583</v>
      </c>
      <c r="CB18" s="100">
        <v>44.053669999999997</v>
      </c>
      <c r="CC18" s="97"/>
      <c r="CD18" s="98"/>
      <c r="CE18" s="99"/>
      <c r="CF18" s="99"/>
      <c r="CG18" s="99"/>
      <c r="CH18" s="99"/>
      <c r="CI18" s="99"/>
      <c r="CJ18" s="99">
        <v>47.905140000000003</v>
      </c>
      <c r="CK18" s="99">
        <v>53.710120000000003</v>
      </c>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8"/>
      <c r="GT18" s="100"/>
      <c r="GU18" s="97"/>
      <c r="GV18" s="97"/>
      <c r="GW18" s="97"/>
      <c r="GX18" s="1"/>
      <c r="GY18" s="97"/>
      <c r="GZ18" s="97"/>
      <c r="HA18" s="97"/>
      <c r="HB18" s="97"/>
      <c r="HC18" s="97"/>
      <c r="HD18" s="97"/>
      <c r="HE18" s="98"/>
      <c r="HF18" s="100"/>
      <c r="HG18" s="1"/>
      <c r="HH18" s="98">
        <v>3071.0089000000003</v>
      </c>
      <c r="HI18" s="99">
        <v>3033.6757100000004</v>
      </c>
      <c r="HJ18" s="100">
        <v>819.25305000000003</v>
      </c>
    </row>
    <row r="19" spans="1:218" x14ac:dyDescent="0.25">
      <c r="A19" s="1"/>
      <c r="B19" s="96" t="s">
        <v>822</v>
      </c>
      <c r="C19" s="97"/>
      <c r="D19" s="98"/>
      <c r="E19" s="99"/>
      <c r="F19" s="99">
        <v>8.8258700000000001</v>
      </c>
      <c r="G19" s="100">
        <v>8.5166900000000005</v>
      </c>
      <c r="H19" s="98"/>
      <c r="I19" s="100"/>
      <c r="J19" s="98"/>
      <c r="K19" s="100"/>
      <c r="L19" s="98"/>
      <c r="M19" s="99"/>
      <c r="N19" s="99"/>
      <c r="O19" s="99"/>
      <c r="P19" s="99"/>
      <c r="Q19" s="99"/>
      <c r="R19" s="99"/>
      <c r="S19" s="100"/>
      <c r="T19" s="98">
        <v>18.14123</v>
      </c>
      <c r="U19" s="99">
        <v>19.191960000000002</v>
      </c>
      <c r="V19" s="99"/>
      <c r="W19" s="100">
        <v>1.0612699999999999</v>
      </c>
      <c r="X19" s="97"/>
      <c r="Y19" s="98"/>
      <c r="Z19" s="99"/>
      <c r="AA19" s="100">
        <v>23.060680000000001</v>
      </c>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v>286.56643000000003</v>
      </c>
      <c r="AY19" s="98"/>
      <c r="AZ19" s="99"/>
      <c r="BA19" s="99"/>
      <c r="BB19" s="99"/>
      <c r="BC19" s="99"/>
      <c r="BD19" s="99"/>
      <c r="BE19" s="99"/>
      <c r="BF19" s="100"/>
      <c r="BG19" s="98"/>
      <c r="BH19" s="100"/>
      <c r="BI19" s="97"/>
      <c r="BJ19" s="98"/>
      <c r="BK19" s="99">
        <v>184.9</v>
      </c>
      <c r="BL19" s="100">
        <v>49.626899999999999</v>
      </c>
      <c r="BM19" s="98">
        <v>167.61232000000001</v>
      </c>
      <c r="BN19" s="99">
        <v>166.56063</v>
      </c>
      <c r="BO19" s="99">
        <v>168.58996999999999</v>
      </c>
      <c r="BP19" s="99"/>
      <c r="BQ19" s="99"/>
      <c r="BR19" s="99"/>
      <c r="BS19" s="99"/>
      <c r="BT19" s="99"/>
      <c r="BU19" s="99"/>
      <c r="BV19" s="99"/>
      <c r="BW19" s="99">
        <v>206.49456000000001</v>
      </c>
      <c r="BX19" s="99">
        <v>206.11548999999999</v>
      </c>
      <c r="BY19" s="99">
        <v>205.99002999999999</v>
      </c>
      <c r="BZ19" s="100"/>
      <c r="CA19" s="98">
        <v>17.41583</v>
      </c>
      <c r="CB19" s="100">
        <v>44.053669999999997</v>
      </c>
      <c r="CC19" s="97"/>
      <c r="CD19" s="98"/>
      <c r="CE19" s="99"/>
      <c r="CF19" s="99"/>
      <c r="CG19" s="99"/>
      <c r="CH19" s="99"/>
      <c r="CI19" s="99"/>
      <c r="CJ19" s="99">
        <v>47.905140000000003</v>
      </c>
      <c r="CK19" s="99">
        <v>53.710120000000003</v>
      </c>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8"/>
      <c r="GT19" s="100"/>
      <c r="GU19" s="97"/>
      <c r="GV19" s="97"/>
      <c r="GW19" s="97"/>
      <c r="GX19" s="1"/>
      <c r="GY19" s="97"/>
      <c r="GZ19" s="97"/>
      <c r="HA19" s="97"/>
      <c r="HB19" s="97"/>
      <c r="HC19" s="97"/>
      <c r="HD19" s="97"/>
      <c r="HE19" s="98"/>
      <c r="HF19" s="100"/>
      <c r="HG19" s="1"/>
      <c r="HH19" s="98">
        <v>3071.0089000000003</v>
      </c>
      <c r="HI19" s="99">
        <v>3033.6757100000004</v>
      </c>
      <c r="HJ19" s="100">
        <v>819.25305000000003</v>
      </c>
    </row>
    <row r="20" spans="1:218" x14ac:dyDescent="0.25">
      <c r="A20" s="1"/>
      <c r="B20" s="96" t="s">
        <v>823</v>
      </c>
      <c r="C20" s="97"/>
      <c r="D20" s="98"/>
      <c r="E20" s="99"/>
      <c r="F20" s="99">
        <v>8.8258700000000001</v>
      </c>
      <c r="G20" s="100">
        <v>8.5166900000000005</v>
      </c>
      <c r="H20" s="98"/>
      <c r="I20" s="100"/>
      <c r="J20" s="98"/>
      <c r="K20" s="100"/>
      <c r="L20" s="98"/>
      <c r="M20" s="99"/>
      <c r="N20" s="99"/>
      <c r="O20" s="99"/>
      <c r="P20" s="99"/>
      <c r="Q20" s="99"/>
      <c r="R20" s="99"/>
      <c r="S20" s="100"/>
      <c r="T20" s="98">
        <v>18.14123</v>
      </c>
      <c r="U20" s="99">
        <v>19.191960000000002</v>
      </c>
      <c r="V20" s="99"/>
      <c r="W20" s="100">
        <v>1.0612699999999999</v>
      </c>
      <c r="X20" s="97"/>
      <c r="Y20" s="98"/>
      <c r="Z20" s="99"/>
      <c r="AA20" s="100">
        <v>23.060680000000001</v>
      </c>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v>286.56643000000003</v>
      </c>
      <c r="AY20" s="98"/>
      <c r="AZ20" s="99"/>
      <c r="BA20" s="99"/>
      <c r="BB20" s="99"/>
      <c r="BC20" s="99"/>
      <c r="BD20" s="99"/>
      <c r="BE20" s="99"/>
      <c r="BF20" s="100"/>
      <c r="BG20" s="98"/>
      <c r="BH20" s="100"/>
      <c r="BI20" s="97"/>
      <c r="BJ20" s="98"/>
      <c r="BK20" s="99">
        <v>184.9</v>
      </c>
      <c r="BL20" s="100">
        <v>49.626899999999999</v>
      </c>
      <c r="BM20" s="98">
        <v>167.61232000000001</v>
      </c>
      <c r="BN20" s="99">
        <v>166.56063</v>
      </c>
      <c r="BO20" s="99">
        <v>168.58996999999999</v>
      </c>
      <c r="BP20" s="99"/>
      <c r="BQ20" s="99"/>
      <c r="BR20" s="99"/>
      <c r="BS20" s="99"/>
      <c r="BT20" s="99"/>
      <c r="BU20" s="99"/>
      <c r="BV20" s="99"/>
      <c r="BW20" s="99">
        <v>206.49456000000001</v>
      </c>
      <c r="BX20" s="99">
        <v>206.11548999999999</v>
      </c>
      <c r="BY20" s="99">
        <v>205.99002999999999</v>
      </c>
      <c r="BZ20" s="100"/>
      <c r="CA20" s="98">
        <v>17.41583</v>
      </c>
      <c r="CB20" s="100">
        <v>44.053669999999997</v>
      </c>
      <c r="CC20" s="97"/>
      <c r="CD20" s="98"/>
      <c r="CE20" s="99"/>
      <c r="CF20" s="99"/>
      <c r="CG20" s="99"/>
      <c r="CH20" s="99"/>
      <c r="CI20" s="99"/>
      <c r="CJ20" s="99">
        <v>47.905140000000003</v>
      </c>
      <c r="CK20" s="99">
        <v>53.710120000000003</v>
      </c>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8"/>
      <c r="GT20" s="100"/>
      <c r="GU20" s="97"/>
      <c r="GV20" s="97"/>
      <c r="GW20" s="97"/>
      <c r="GX20" s="1"/>
      <c r="GY20" s="97"/>
      <c r="GZ20" s="97"/>
      <c r="HA20" s="97"/>
      <c r="HB20" s="97"/>
      <c r="HC20" s="97"/>
      <c r="HD20" s="97"/>
      <c r="HE20" s="98"/>
      <c r="HF20" s="100"/>
      <c r="HG20" s="1"/>
      <c r="HH20" s="98">
        <v>3071.0089000000003</v>
      </c>
      <c r="HI20" s="99">
        <v>3033.6757100000004</v>
      </c>
      <c r="HJ20" s="100">
        <v>819.25305000000003</v>
      </c>
    </row>
    <row r="21" spans="1:218" x14ac:dyDescent="0.25">
      <c r="A21" s="1"/>
      <c r="B21" s="96" t="s">
        <v>824</v>
      </c>
      <c r="C21" s="97"/>
      <c r="D21" s="98"/>
      <c r="E21" s="99"/>
      <c r="F21" s="99">
        <v>8.8258700000000001</v>
      </c>
      <c r="G21" s="100">
        <v>8.5166900000000005</v>
      </c>
      <c r="H21" s="98"/>
      <c r="I21" s="100"/>
      <c r="J21" s="98"/>
      <c r="K21" s="100"/>
      <c r="L21" s="98"/>
      <c r="M21" s="99"/>
      <c r="N21" s="99"/>
      <c r="O21" s="99"/>
      <c r="P21" s="99"/>
      <c r="Q21" s="99"/>
      <c r="R21" s="99"/>
      <c r="S21" s="100"/>
      <c r="T21" s="98">
        <v>18.14123</v>
      </c>
      <c r="U21" s="99">
        <v>19.191960000000002</v>
      </c>
      <c r="V21" s="99"/>
      <c r="W21" s="100">
        <v>1.0612699999999999</v>
      </c>
      <c r="X21" s="97"/>
      <c r="Y21" s="98"/>
      <c r="Z21" s="99"/>
      <c r="AA21" s="100">
        <v>23.060680000000001</v>
      </c>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v>286.56643000000003</v>
      </c>
      <c r="AY21" s="98"/>
      <c r="AZ21" s="99"/>
      <c r="BA21" s="99"/>
      <c r="BB21" s="99"/>
      <c r="BC21" s="99"/>
      <c r="BD21" s="99"/>
      <c r="BE21" s="99"/>
      <c r="BF21" s="100"/>
      <c r="BG21" s="98"/>
      <c r="BH21" s="100"/>
      <c r="BI21" s="97"/>
      <c r="BJ21" s="98"/>
      <c r="BK21" s="99">
        <v>184.9</v>
      </c>
      <c r="BL21" s="100"/>
      <c r="BM21" s="98">
        <v>167.61232000000001</v>
      </c>
      <c r="BN21" s="99">
        <v>166.56063</v>
      </c>
      <c r="BO21" s="99">
        <v>168.58996999999999</v>
      </c>
      <c r="BP21" s="99"/>
      <c r="BQ21" s="99"/>
      <c r="BR21" s="99"/>
      <c r="BS21" s="99"/>
      <c r="BT21" s="99"/>
      <c r="BU21" s="99"/>
      <c r="BV21" s="99"/>
      <c r="BW21" s="99">
        <v>206.49456000000001</v>
      </c>
      <c r="BX21" s="99">
        <v>206.11548999999999</v>
      </c>
      <c r="BY21" s="99">
        <v>205.99002999999999</v>
      </c>
      <c r="BZ21" s="100"/>
      <c r="CA21" s="98">
        <v>17.41583</v>
      </c>
      <c r="CB21" s="100">
        <v>44.053669999999997</v>
      </c>
      <c r="CC21" s="97"/>
      <c r="CD21" s="98"/>
      <c r="CE21" s="99"/>
      <c r="CF21" s="99"/>
      <c r="CG21" s="99"/>
      <c r="CH21" s="99"/>
      <c r="CI21" s="99"/>
      <c r="CJ21" s="99">
        <v>47.905140000000003</v>
      </c>
      <c r="CK21" s="99">
        <v>53.710120000000003</v>
      </c>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8"/>
      <c r="GT21" s="100"/>
      <c r="GU21" s="97"/>
      <c r="GV21" s="97"/>
      <c r="GW21" s="97"/>
      <c r="GX21" s="1"/>
      <c r="GY21" s="97"/>
      <c r="GZ21" s="97"/>
      <c r="HA21" s="97"/>
      <c r="HB21" s="97"/>
      <c r="HC21" s="97"/>
      <c r="HD21" s="97"/>
      <c r="HE21" s="98"/>
      <c r="HF21" s="100"/>
      <c r="HG21" s="1"/>
      <c r="HH21" s="98">
        <v>3021.3820000000005</v>
      </c>
      <c r="HI21" s="99">
        <v>2984.0488100000007</v>
      </c>
      <c r="HJ21" s="100">
        <v>819.25305000000003</v>
      </c>
    </row>
    <row r="22" spans="1:218" x14ac:dyDescent="0.25">
      <c r="A22" s="1"/>
      <c r="B22" s="96" t="s">
        <v>825</v>
      </c>
      <c r="C22" s="97"/>
      <c r="D22" s="98"/>
      <c r="E22" s="99"/>
      <c r="F22" s="99">
        <v>8.8258700000000001</v>
      </c>
      <c r="G22" s="100">
        <v>8.5166900000000005</v>
      </c>
      <c r="H22" s="98"/>
      <c r="I22" s="100"/>
      <c r="J22" s="98"/>
      <c r="K22" s="100"/>
      <c r="L22" s="98"/>
      <c r="M22" s="99"/>
      <c r="N22" s="99"/>
      <c r="O22" s="99"/>
      <c r="P22" s="99"/>
      <c r="Q22" s="99"/>
      <c r="R22" s="99"/>
      <c r="S22" s="100"/>
      <c r="T22" s="98">
        <v>18.14123</v>
      </c>
      <c r="U22" s="99">
        <v>19.191960000000002</v>
      </c>
      <c r="V22" s="99"/>
      <c r="W22" s="100">
        <v>1.0612699999999999</v>
      </c>
      <c r="X22" s="97"/>
      <c r="Y22" s="98"/>
      <c r="Z22" s="99"/>
      <c r="AA22" s="100">
        <v>23.060680000000001</v>
      </c>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v>286.56643000000003</v>
      </c>
      <c r="AY22" s="98"/>
      <c r="AZ22" s="99"/>
      <c r="BA22" s="99"/>
      <c r="BB22" s="99"/>
      <c r="BC22" s="99"/>
      <c r="BD22" s="99"/>
      <c r="BE22" s="99"/>
      <c r="BF22" s="100"/>
      <c r="BG22" s="98"/>
      <c r="BH22" s="100"/>
      <c r="BI22" s="97"/>
      <c r="BJ22" s="98"/>
      <c r="BK22" s="99">
        <v>184.9</v>
      </c>
      <c r="BL22" s="100"/>
      <c r="BM22" s="98">
        <v>167.61232000000001</v>
      </c>
      <c r="BN22" s="99">
        <v>166.56063</v>
      </c>
      <c r="BO22" s="99">
        <v>168.58996999999999</v>
      </c>
      <c r="BP22" s="99"/>
      <c r="BQ22" s="99"/>
      <c r="BR22" s="99"/>
      <c r="BS22" s="99"/>
      <c r="BT22" s="99"/>
      <c r="BU22" s="99"/>
      <c r="BV22" s="99"/>
      <c r="BW22" s="99">
        <v>206.49456000000001</v>
      </c>
      <c r="BX22" s="99">
        <v>206.11548999999999</v>
      </c>
      <c r="BY22" s="99">
        <v>205.99002999999999</v>
      </c>
      <c r="BZ22" s="100"/>
      <c r="CA22" s="98">
        <v>17.41583</v>
      </c>
      <c r="CB22" s="100">
        <v>44.053669999999997</v>
      </c>
      <c r="CC22" s="97"/>
      <c r="CD22" s="98"/>
      <c r="CE22" s="99"/>
      <c r="CF22" s="99"/>
      <c r="CG22" s="99"/>
      <c r="CH22" s="99"/>
      <c r="CI22" s="99"/>
      <c r="CJ22" s="99">
        <v>47.905140000000003</v>
      </c>
      <c r="CK22" s="99">
        <v>53.710120000000003</v>
      </c>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8"/>
      <c r="GT22" s="100"/>
      <c r="GU22" s="97"/>
      <c r="GV22" s="97"/>
      <c r="GW22" s="97"/>
      <c r="GX22" s="1"/>
      <c r="GY22" s="97"/>
      <c r="GZ22" s="97"/>
      <c r="HA22" s="97"/>
      <c r="HB22" s="97"/>
      <c r="HC22" s="97"/>
      <c r="HD22" s="97"/>
      <c r="HE22" s="98"/>
      <c r="HF22" s="100"/>
      <c r="HG22" s="1"/>
      <c r="HH22" s="98">
        <v>3021.3820000000005</v>
      </c>
      <c r="HI22" s="99">
        <v>2984.0488100000007</v>
      </c>
      <c r="HJ22" s="100">
        <v>819.25305000000003</v>
      </c>
    </row>
    <row r="23" spans="1:218" x14ac:dyDescent="0.25">
      <c r="A23" s="1"/>
      <c r="B23" s="96" t="s">
        <v>826</v>
      </c>
      <c r="C23" s="97"/>
      <c r="D23" s="98"/>
      <c r="E23" s="99"/>
      <c r="F23" s="99">
        <v>8.8258700000000001</v>
      </c>
      <c r="G23" s="100">
        <v>8.5166900000000005</v>
      </c>
      <c r="H23" s="98"/>
      <c r="I23" s="100"/>
      <c r="J23" s="98"/>
      <c r="K23" s="100"/>
      <c r="L23" s="98"/>
      <c r="M23" s="99"/>
      <c r="N23" s="99"/>
      <c r="O23" s="99"/>
      <c r="P23" s="99"/>
      <c r="Q23" s="99"/>
      <c r="R23" s="99"/>
      <c r="S23" s="100"/>
      <c r="T23" s="98">
        <v>18.14123</v>
      </c>
      <c r="U23" s="99">
        <v>19.191960000000002</v>
      </c>
      <c r="V23" s="99"/>
      <c r="W23" s="100">
        <v>1.0612699999999999</v>
      </c>
      <c r="X23" s="97"/>
      <c r="Y23" s="98"/>
      <c r="Z23" s="99"/>
      <c r="AA23" s="100">
        <v>23.060680000000001</v>
      </c>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v>286.56643000000003</v>
      </c>
      <c r="AY23" s="98"/>
      <c r="AZ23" s="99"/>
      <c r="BA23" s="99"/>
      <c r="BB23" s="99"/>
      <c r="BC23" s="99"/>
      <c r="BD23" s="99"/>
      <c r="BE23" s="99"/>
      <c r="BF23" s="100"/>
      <c r="BG23" s="98"/>
      <c r="BH23" s="100"/>
      <c r="BI23" s="97"/>
      <c r="BJ23" s="98"/>
      <c r="BK23" s="99">
        <v>184.9</v>
      </c>
      <c r="BL23" s="100"/>
      <c r="BM23" s="98">
        <v>167.61232000000001</v>
      </c>
      <c r="BN23" s="99">
        <v>166.56063</v>
      </c>
      <c r="BO23" s="99">
        <v>168.58996999999999</v>
      </c>
      <c r="BP23" s="99"/>
      <c r="BQ23" s="99"/>
      <c r="BR23" s="99"/>
      <c r="BS23" s="99"/>
      <c r="BT23" s="99"/>
      <c r="BU23" s="99"/>
      <c r="BV23" s="99"/>
      <c r="BW23" s="99">
        <v>206.49456000000001</v>
      </c>
      <c r="BX23" s="99">
        <v>206.11548999999999</v>
      </c>
      <c r="BY23" s="99">
        <v>205.99002999999999</v>
      </c>
      <c r="BZ23" s="100"/>
      <c r="CA23" s="98">
        <v>17.41583</v>
      </c>
      <c r="CB23" s="100">
        <v>44.053669999999997</v>
      </c>
      <c r="CC23" s="97"/>
      <c r="CD23" s="98"/>
      <c r="CE23" s="99"/>
      <c r="CF23" s="99"/>
      <c r="CG23" s="99"/>
      <c r="CH23" s="99"/>
      <c r="CI23" s="99"/>
      <c r="CJ23" s="99">
        <v>47.905140000000003</v>
      </c>
      <c r="CK23" s="99">
        <v>53.710120000000003</v>
      </c>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8"/>
      <c r="GT23" s="100"/>
      <c r="GU23" s="97"/>
      <c r="GV23" s="97"/>
      <c r="GW23" s="97"/>
      <c r="GX23" s="1"/>
      <c r="GY23" s="97"/>
      <c r="GZ23" s="97"/>
      <c r="HA23" s="97"/>
      <c r="HB23" s="97"/>
      <c r="HC23" s="97"/>
      <c r="HD23" s="97"/>
      <c r="HE23" s="98"/>
      <c r="HF23" s="100"/>
      <c r="HG23" s="1"/>
      <c r="HH23" s="98">
        <v>3021.3820000000005</v>
      </c>
      <c r="HI23" s="99">
        <v>2984.0488100000007</v>
      </c>
      <c r="HJ23" s="100">
        <v>819.25305000000003</v>
      </c>
    </row>
    <row r="24" spans="1:218" x14ac:dyDescent="0.25">
      <c r="A24" s="1"/>
      <c r="B24" s="96" t="s">
        <v>827</v>
      </c>
      <c r="C24" s="97"/>
      <c r="D24" s="98"/>
      <c r="E24" s="99"/>
      <c r="F24" s="99">
        <v>8.8258700000000001</v>
      </c>
      <c r="G24" s="100">
        <v>8.5166900000000005</v>
      </c>
      <c r="H24" s="98"/>
      <c r="I24" s="100"/>
      <c r="J24" s="98"/>
      <c r="K24" s="100"/>
      <c r="L24" s="98"/>
      <c r="M24" s="99"/>
      <c r="N24" s="99"/>
      <c r="O24" s="99"/>
      <c r="P24" s="99"/>
      <c r="Q24" s="99"/>
      <c r="R24" s="99"/>
      <c r="S24" s="100"/>
      <c r="T24" s="98">
        <v>18.14123</v>
      </c>
      <c r="U24" s="99">
        <v>19.191960000000002</v>
      </c>
      <c r="V24" s="99"/>
      <c r="W24" s="100">
        <v>1.0612699999999999</v>
      </c>
      <c r="X24" s="97"/>
      <c r="Y24" s="98"/>
      <c r="Z24" s="99"/>
      <c r="AA24" s="100">
        <v>23.060680000000001</v>
      </c>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v>286.56643000000003</v>
      </c>
      <c r="AY24" s="98"/>
      <c r="AZ24" s="99"/>
      <c r="BA24" s="99"/>
      <c r="BB24" s="99"/>
      <c r="BC24" s="99"/>
      <c r="BD24" s="99"/>
      <c r="BE24" s="99"/>
      <c r="BF24" s="100"/>
      <c r="BG24" s="98"/>
      <c r="BH24" s="100"/>
      <c r="BI24" s="97"/>
      <c r="BJ24" s="98"/>
      <c r="BK24" s="99">
        <v>184.9</v>
      </c>
      <c r="BL24" s="100"/>
      <c r="BM24" s="98">
        <v>167.61232000000001</v>
      </c>
      <c r="BN24" s="99">
        <v>166.56063</v>
      </c>
      <c r="BO24" s="99">
        <v>168.58996999999999</v>
      </c>
      <c r="BP24" s="99"/>
      <c r="BQ24" s="99"/>
      <c r="BR24" s="99"/>
      <c r="BS24" s="99"/>
      <c r="BT24" s="99"/>
      <c r="BU24" s="99"/>
      <c r="BV24" s="99"/>
      <c r="BW24" s="99">
        <v>206.49456000000001</v>
      </c>
      <c r="BX24" s="99">
        <v>206.11548999999999</v>
      </c>
      <c r="BY24" s="99">
        <v>205.99002999999999</v>
      </c>
      <c r="BZ24" s="100"/>
      <c r="CA24" s="98">
        <v>17.41583</v>
      </c>
      <c r="CB24" s="100">
        <v>44.053669999999997</v>
      </c>
      <c r="CC24" s="97"/>
      <c r="CD24" s="98"/>
      <c r="CE24" s="99"/>
      <c r="CF24" s="99"/>
      <c r="CG24" s="99"/>
      <c r="CH24" s="99"/>
      <c r="CI24" s="99"/>
      <c r="CJ24" s="99">
        <v>47.905140000000003</v>
      </c>
      <c r="CK24" s="99">
        <v>53.710120000000003</v>
      </c>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8"/>
      <c r="GT24" s="100"/>
      <c r="GU24" s="97"/>
      <c r="GV24" s="97"/>
      <c r="GW24" s="97"/>
      <c r="GX24" s="1"/>
      <c r="GY24" s="97"/>
      <c r="GZ24" s="97"/>
      <c r="HA24" s="97"/>
      <c r="HB24" s="97"/>
      <c r="HC24" s="97"/>
      <c r="HD24" s="97"/>
      <c r="HE24" s="98"/>
      <c r="HF24" s="100"/>
      <c r="HG24" s="1"/>
      <c r="HH24" s="98">
        <v>3021.3820000000005</v>
      </c>
      <c r="HI24" s="99">
        <v>2984.0488100000007</v>
      </c>
      <c r="HJ24" s="100">
        <v>819.25305000000003</v>
      </c>
    </row>
    <row r="25" spans="1:218" x14ac:dyDescent="0.25">
      <c r="A25" s="1"/>
      <c r="B25" s="96" t="s">
        <v>828</v>
      </c>
      <c r="C25" s="97"/>
      <c r="D25" s="98"/>
      <c r="E25" s="99"/>
      <c r="F25" s="99">
        <v>8.8258700000000001</v>
      </c>
      <c r="G25" s="100">
        <v>8.5166900000000005</v>
      </c>
      <c r="H25" s="98"/>
      <c r="I25" s="100"/>
      <c r="J25" s="98"/>
      <c r="K25" s="100"/>
      <c r="L25" s="98"/>
      <c r="M25" s="99"/>
      <c r="N25" s="99"/>
      <c r="O25" s="99"/>
      <c r="P25" s="99"/>
      <c r="Q25" s="99"/>
      <c r="R25" s="99"/>
      <c r="S25" s="100"/>
      <c r="T25" s="98">
        <v>18.14123</v>
      </c>
      <c r="U25" s="99">
        <v>19.191960000000002</v>
      </c>
      <c r="V25" s="99"/>
      <c r="W25" s="100">
        <v>1.0612699999999999</v>
      </c>
      <c r="X25" s="97"/>
      <c r="Y25" s="98"/>
      <c r="Z25" s="99"/>
      <c r="AA25" s="100">
        <v>23.060680000000001</v>
      </c>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v>286.56643000000003</v>
      </c>
      <c r="AY25" s="98"/>
      <c r="AZ25" s="99"/>
      <c r="BA25" s="99"/>
      <c r="BB25" s="99"/>
      <c r="BC25" s="99"/>
      <c r="BD25" s="99"/>
      <c r="BE25" s="99"/>
      <c r="BF25" s="100"/>
      <c r="BG25" s="98"/>
      <c r="BH25" s="100"/>
      <c r="BI25" s="97"/>
      <c r="BJ25" s="98"/>
      <c r="BK25" s="99">
        <v>184.9</v>
      </c>
      <c r="BL25" s="100"/>
      <c r="BM25" s="98">
        <v>167.61232000000001</v>
      </c>
      <c r="BN25" s="99">
        <v>166.56063</v>
      </c>
      <c r="BO25" s="99">
        <v>168.58996999999999</v>
      </c>
      <c r="BP25" s="99"/>
      <c r="BQ25" s="99"/>
      <c r="BR25" s="99"/>
      <c r="BS25" s="99"/>
      <c r="BT25" s="99"/>
      <c r="BU25" s="99"/>
      <c r="BV25" s="99"/>
      <c r="BW25" s="99">
        <v>206.49456000000001</v>
      </c>
      <c r="BX25" s="99">
        <v>206.11548999999999</v>
      </c>
      <c r="BY25" s="99">
        <v>205.99002999999999</v>
      </c>
      <c r="BZ25" s="100"/>
      <c r="CA25" s="98">
        <v>17.41583</v>
      </c>
      <c r="CB25" s="100">
        <v>44.053669999999997</v>
      </c>
      <c r="CC25" s="97"/>
      <c r="CD25" s="98"/>
      <c r="CE25" s="99"/>
      <c r="CF25" s="99"/>
      <c r="CG25" s="99"/>
      <c r="CH25" s="99"/>
      <c r="CI25" s="99"/>
      <c r="CJ25" s="99">
        <v>47.905140000000003</v>
      </c>
      <c r="CK25" s="99">
        <v>53.710120000000003</v>
      </c>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8"/>
      <c r="GT25" s="100"/>
      <c r="GU25" s="97"/>
      <c r="GV25" s="97"/>
      <c r="GW25" s="97"/>
      <c r="GX25" s="1"/>
      <c r="GY25" s="97"/>
      <c r="GZ25" s="97"/>
      <c r="HA25" s="97"/>
      <c r="HB25" s="97"/>
      <c r="HC25" s="97"/>
      <c r="HD25" s="97"/>
      <c r="HE25" s="98"/>
      <c r="HF25" s="100"/>
      <c r="HG25" s="1"/>
      <c r="HH25" s="98">
        <v>3021.3820000000005</v>
      </c>
      <c r="HI25" s="99">
        <v>2984.0488100000007</v>
      </c>
      <c r="HJ25" s="100">
        <v>819.25305000000003</v>
      </c>
    </row>
    <row r="26" spans="1:218" x14ac:dyDescent="0.25">
      <c r="A26" s="1"/>
      <c r="B26" s="96" t="s">
        <v>829</v>
      </c>
      <c r="C26" s="97"/>
      <c r="D26" s="98"/>
      <c r="E26" s="99"/>
      <c r="F26" s="99">
        <v>8.8258700000000001</v>
      </c>
      <c r="G26" s="100">
        <v>8.5166900000000005</v>
      </c>
      <c r="H26" s="98"/>
      <c r="I26" s="100"/>
      <c r="J26" s="98"/>
      <c r="K26" s="100"/>
      <c r="L26" s="98"/>
      <c r="M26" s="99"/>
      <c r="N26" s="99"/>
      <c r="O26" s="99"/>
      <c r="P26" s="99"/>
      <c r="Q26" s="99"/>
      <c r="R26" s="99"/>
      <c r="S26" s="100"/>
      <c r="T26" s="98">
        <v>18.14123</v>
      </c>
      <c r="U26" s="99">
        <v>19.191960000000002</v>
      </c>
      <c r="V26" s="99"/>
      <c r="W26" s="100">
        <v>1.0612699999999999</v>
      </c>
      <c r="X26" s="97"/>
      <c r="Y26" s="98"/>
      <c r="Z26" s="99"/>
      <c r="AA26" s="100">
        <v>23.060680000000001</v>
      </c>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v>286.56643000000003</v>
      </c>
      <c r="AY26" s="98"/>
      <c r="AZ26" s="99"/>
      <c r="BA26" s="99"/>
      <c r="BB26" s="99"/>
      <c r="BC26" s="99"/>
      <c r="BD26" s="99"/>
      <c r="BE26" s="99"/>
      <c r="BF26" s="100"/>
      <c r="BG26" s="98"/>
      <c r="BH26" s="100"/>
      <c r="BI26" s="97"/>
      <c r="BJ26" s="98"/>
      <c r="BK26" s="99">
        <v>184.9</v>
      </c>
      <c r="BL26" s="100"/>
      <c r="BM26" s="98">
        <v>167.61232000000001</v>
      </c>
      <c r="BN26" s="99">
        <v>166.56063</v>
      </c>
      <c r="BO26" s="99">
        <v>168.58996999999999</v>
      </c>
      <c r="BP26" s="99"/>
      <c r="BQ26" s="99"/>
      <c r="BR26" s="99"/>
      <c r="BS26" s="99"/>
      <c r="BT26" s="99"/>
      <c r="BU26" s="99"/>
      <c r="BV26" s="99"/>
      <c r="BW26" s="99">
        <v>206.49456000000001</v>
      </c>
      <c r="BX26" s="99">
        <v>206.11548999999999</v>
      </c>
      <c r="BY26" s="99">
        <v>205.99002999999999</v>
      </c>
      <c r="BZ26" s="100"/>
      <c r="CA26" s="98">
        <v>17.41583</v>
      </c>
      <c r="CB26" s="100">
        <v>44.053669999999997</v>
      </c>
      <c r="CC26" s="97"/>
      <c r="CD26" s="98"/>
      <c r="CE26" s="99"/>
      <c r="CF26" s="99"/>
      <c r="CG26" s="99"/>
      <c r="CH26" s="99"/>
      <c r="CI26" s="99"/>
      <c r="CJ26" s="99">
        <v>47.905140000000003</v>
      </c>
      <c r="CK26" s="99">
        <v>53.710120000000003</v>
      </c>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8"/>
      <c r="GT26" s="100"/>
      <c r="GU26" s="97"/>
      <c r="GV26" s="97"/>
      <c r="GW26" s="97"/>
      <c r="GX26" s="1"/>
      <c r="GY26" s="97"/>
      <c r="GZ26" s="97"/>
      <c r="HA26" s="97"/>
      <c r="HB26" s="97"/>
      <c r="HC26" s="97"/>
      <c r="HD26" s="97"/>
      <c r="HE26" s="98"/>
      <c r="HF26" s="100"/>
      <c r="HG26" s="1"/>
      <c r="HH26" s="98">
        <v>3021.3820000000005</v>
      </c>
      <c r="HI26" s="99">
        <v>2984.0488100000007</v>
      </c>
      <c r="HJ26" s="100">
        <v>819.25305000000003</v>
      </c>
    </row>
    <row r="27" spans="1:218" x14ac:dyDescent="0.25">
      <c r="A27" s="1"/>
      <c r="B27" s="96" t="s">
        <v>830</v>
      </c>
      <c r="C27" s="97"/>
      <c r="D27" s="98"/>
      <c r="E27" s="99"/>
      <c r="F27" s="99">
        <v>8.8258700000000001</v>
      </c>
      <c r="G27" s="100">
        <v>8.5166900000000005</v>
      </c>
      <c r="H27" s="98"/>
      <c r="I27" s="100"/>
      <c r="J27" s="98"/>
      <c r="K27" s="100"/>
      <c r="L27" s="98"/>
      <c r="M27" s="99"/>
      <c r="N27" s="99"/>
      <c r="O27" s="99"/>
      <c r="P27" s="99"/>
      <c r="Q27" s="99"/>
      <c r="R27" s="99"/>
      <c r="S27" s="100"/>
      <c r="T27" s="98">
        <v>18.14123</v>
      </c>
      <c r="U27" s="99">
        <v>19.191960000000002</v>
      </c>
      <c r="V27" s="99"/>
      <c r="W27" s="100">
        <v>1.0612699999999999</v>
      </c>
      <c r="X27" s="97"/>
      <c r="Y27" s="98"/>
      <c r="Z27" s="99"/>
      <c r="AA27" s="100">
        <v>23.060680000000001</v>
      </c>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v>286.56643000000003</v>
      </c>
      <c r="AY27" s="98"/>
      <c r="AZ27" s="99"/>
      <c r="BA27" s="99"/>
      <c r="BB27" s="99"/>
      <c r="BC27" s="99"/>
      <c r="BD27" s="99"/>
      <c r="BE27" s="99"/>
      <c r="BF27" s="100"/>
      <c r="BG27" s="98"/>
      <c r="BH27" s="100"/>
      <c r="BI27" s="97"/>
      <c r="BJ27" s="98"/>
      <c r="BK27" s="99">
        <v>184.9</v>
      </c>
      <c r="BL27" s="100"/>
      <c r="BM27" s="98">
        <v>167.61232000000001</v>
      </c>
      <c r="BN27" s="99">
        <v>166.56063</v>
      </c>
      <c r="BO27" s="99">
        <v>168.58996999999999</v>
      </c>
      <c r="BP27" s="99"/>
      <c r="BQ27" s="99"/>
      <c r="BR27" s="99"/>
      <c r="BS27" s="99"/>
      <c r="BT27" s="99"/>
      <c r="BU27" s="99"/>
      <c r="BV27" s="99"/>
      <c r="BW27" s="99">
        <v>206.49456000000001</v>
      </c>
      <c r="BX27" s="99">
        <v>206.11548999999999</v>
      </c>
      <c r="BY27" s="99">
        <v>205.99002999999999</v>
      </c>
      <c r="BZ27" s="100"/>
      <c r="CA27" s="98">
        <v>17.41583</v>
      </c>
      <c r="CB27" s="100">
        <v>44.053669999999997</v>
      </c>
      <c r="CC27" s="97"/>
      <c r="CD27" s="98"/>
      <c r="CE27" s="99"/>
      <c r="CF27" s="99"/>
      <c r="CG27" s="99"/>
      <c r="CH27" s="99"/>
      <c r="CI27" s="99"/>
      <c r="CJ27" s="99">
        <v>47.905140000000003</v>
      </c>
      <c r="CK27" s="99">
        <v>53.710120000000003</v>
      </c>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8"/>
      <c r="GT27" s="100"/>
      <c r="GU27" s="97"/>
      <c r="GV27" s="97"/>
      <c r="GW27" s="97"/>
      <c r="GX27" s="1"/>
      <c r="GY27" s="97"/>
      <c r="GZ27" s="97"/>
      <c r="HA27" s="97"/>
      <c r="HB27" s="97"/>
      <c r="HC27" s="97"/>
      <c r="HD27" s="97"/>
      <c r="HE27" s="98"/>
      <c r="HF27" s="100"/>
      <c r="HG27" s="1"/>
      <c r="HH27" s="98">
        <v>3021.3820000000005</v>
      </c>
      <c r="HI27" s="99">
        <v>2984.0488100000007</v>
      </c>
      <c r="HJ27" s="100">
        <v>819.25305000000003</v>
      </c>
    </row>
    <row r="28" spans="1:218" x14ac:dyDescent="0.25">
      <c r="A28" s="1"/>
      <c r="B28" s="96" t="s">
        <v>831</v>
      </c>
      <c r="C28" s="97"/>
      <c r="D28" s="98"/>
      <c r="E28" s="99"/>
      <c r="F28" s="99"/>
      <c r="G28" s="100"/>
      <c r="H28" s="98"/>
      <c r="I28" s="100"/>
      <c r="J28" s="98"/>
      <c r="K28" s="100"/>
      <c r="L28" s="98"/>
      <c r="M28" s="99"/>
      <c r="N28" s="99"/>
      <c r="O28" s="99"/>
      <c r="P28" s="99"/>
      <c r="Q28" s="99"/>
      <c r="R28" s="99"/>
      <c r="S28" s="100"/>
      <c r="T28" s="98">
        <v>18.14123</v>
      </c>
      <c r="U28" s="99">
        <v>19.191960000000002</v>
      </c>
      <c r="V28" s="99"/>
      <c r="W28" s="100">
        <v>1.0612699999999999</v>
      </c>
      <c r="X28" s="97"/>
      <c r="Y28" s="98"/>
      <c r="Z28" s="99"/>
      <c r="AA28" s="100">
        <v>23.060680000000001</v>
      </c>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v>286.56643000000003</v>
      </c>
      <c r="AY28" s="98"/>
      <c r="AZ28" s="99"/>
      <c r="BA28" s="99"/>
      <c r="BB28" s="99"/>
      <c r="BC28" s="99"/>
      <c r="BD28" s="99"/>
      <c r="BE28" s="99"/>
      <c r="BF28" s="100"/>
      <c r="BG28" s="98"/>
      <c r="BH28" s="100"/>
      <c r="BI28" s="97"/>
      <c r="BJ28" s="98"/>
      <c r="BK28" s="99">
        <v>184.9</v>
      </c>
      <c r="BL28" s="100"/>
      <c r="BM28" s="98">
        <v>167.61232000000001</v>
      </c>
      <c r="BN28" s="99">
        <v>166.56063</v>
      </c>
      <c r="BO28" s="99">
        <v>168.58996999999999</v>
      </c>
      <c r="BP28" s="99"/>
      <c r="BQ28" s="99"/>
      <c r="BR28" s="99"/>
      <c r="BS28" s="99"/>
      <c r="BT28" s="99"/>
      <c r="BU28" s="99"/>
      <c r="BV28" s="99"/>
      <c r="BW28" s="99">
        <v>206.49456000000001</v>
      </c>
      <c r="BX28" s="99">
        <v>206.11548999999999</v>
      </c>
      <c r="BY28" s="99">
        <v>205.99002999999999</v>
      </c>
      <c r="BZ28" s="100"/>
      <c r="CA28" s="98">
        <v>17.41583</v>
      </c>
      <c r="CB28" s="100">
        <v>44.053669999999997</v>
      </c>
      <c r="CC28" s="97"/>
      <c r="CD28" s="98"/>
      <c r="CE28" s="99"/>
      <c r="CF28" s="99"/>
      <c r="CG28" s="99"/>
      <c r="CH28" s="99"/>
      <c r="CI28" s="99"/>
      <c r="CJ28" s="99">
        <v>47.905140000000003</v>
      </c>
      <c r="CK28" s="99">
        <v>53.710120000000003</v>
      </c>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8"/>
      <c r="GT28" s="100"/>
      <c r="GU28" s="97"/>
      <c r="GV28" s="97"/>
      <c r="GW28" s="97"/>
      <c r="GX28" s="1"/>
      <c r="GY28" s="97"/>
      <c r="GZ28" s="97"/>
      <c r="HA28" s="97"/>
      <c r="HB28" s="97"/>
      <c r="HC28" s="97"/>
      <c r="HD28" s="97"/>
      <c r="HE28" s="98"/>
      <c r="HF28" s="100"/>
      <c r="HG28" s="1"/>
      <c r="HH28" s="98">
        <v>3004.0394400000005</v>
      </c>
      <c r="HI28" s="99">
        <v>2966.7062500000006</v>
      </c>
      <c r="HJ28" s="100">
        <v>819.25305000000003</v>
      </c>
    </row>
    <row r="29" spans="1:218" x14ac:dyDescent="0.25">
      <c r="A29" s="1"/>
      <c r="B29" s="96" t="s">
        <v>832</v>
      </c>
      <c r="C29" s="97"/>
      <c r="D29" s="98"/>
      <c r="E29" s="99"/>
      <c r="F29" s="99"/>
      <c r="G29" s="100"/>
      <c r="H29" s="98"/>
      <c r="I29" s="100"/>
      <c r="J29" s="98"/>
      <c r="K29" s="100"/>
      <c r="L29" s="98"/>
      <c r="M29" s="99"/>
      <c r="N29" s="99"/>
      <c r="O29" s="99"/>
      <c r="P29" s="99"/>
      <c r="Q29" s="99"/>
      <c r="R29" s="99"/>
      <c r="S29" s="100"/>
      <c r="T29" s="98">
        <v>18.14123</v>
      </c>
      <c r="U29" s="99">
        <v>19.191960000000002</v>
      </c>
      <c r="V29" s="99"/>
      <c r="W29" s="100">
        <v>1.0612699999999999</v>
      </c>
      <c r="X29" s="97"/>
      <c r="Y29" s="98"/>
      <c r="Z29" s="99"/>
      <c r="AA29" s="100">
        <v>23.060680000000001</v>
      </c>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v>286.56643000000003</v>
      </c>
      <c r="AY29" s="98"/>
      <c r="AZ29" s="99"/>
      <c r="BA29" s="99"/>
      <c r="BB29" s="99"/>
      <c r="BC29" s="99"/>
      <c r="BD29" s="99"/>
      <c r="BE29" s="99"/>
      <c r="BF29" s="100"/>
      <c r="BG29" s="98"/>
      <c r="BH29" s="100"/>
      <c r="BI29" s="97"/>
      <c r="BJ29" s="98"/>
      <c r="BK29" s="99">
        <v>184.9</v>
      </c>
      <c r="BL29" s="100"/>
      <c r="BM29" s="98">
        <v>167.61232000000001</v>
      </c>
      <c r="BN29" s="99">
        <v>166.56063</v>
      </c>
      <c r="BO29" s="99">
        <v>168.58996999999999</v>
      </c>
      <c r="BP29" s="99"/>
      <c r="BQ29" s="99"/>
      <c r="BR29" s="99"/>
      <c r="BS29" s="99"/>
      <c r="BT29" s="99"/>
      <c r="BU29" s="99"/>
      <c r="BV29" s="99"/>
      <c r="BW29" s="99">
        <v>206.49456000000001</v>
      </c>
      <c r="BX29" s="99">
        <v>206.11548999999999</v>
      </c>
      <c r="BY29" s="99">
        <v>205.99002999999999</v>
      </c>
      <c r="BZ29" s="100"/>
      <c r="CA29" s="98">
        <v>17.41583</v>
      </c>
      <c r="CB29" s="100">
        <v>44.053669999999997</v>
      </c>
      <c r="CC29" s="97"/>
      <c r="CD29" s="98"/>
      <c r="CE29" s="99"/>
      <c r="CF29" s="99"/>
      <c r="CG29" s="99"/>
      <c r="CH29" s="99"/>
      <c r="CI29" s="99"/>
      <c r="CJ29" s="99">
        <v>47.905140000000003</v>
      </c>
      <c r="CK29" s="99">
        <v>53.710120000000003</v>
      </c>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8"/>
      <c r="GT29" s="100"/>
      <c r="GU29" s="97"/>
      <c r="GV29" s="97"/>
      <c r="GW29" s="97"/>
      <c r="GX29" s="1"/>
      <c r="GY29" s="97"/>
      <c r="GZ29" s="97"/>
      <c r="HA29" s="97"/>
      <c r="HB29" s="97"/>
      <c r="HC29" s="97"/>
      <c r="HD29" s="97"/>
      <c r="HE29" s="98"/>
      <c r="HF29" s="100"/>
      <c r="HG29" s="1"/>
      <c r="HH29" s="98">
        <v>3004.0394400000005</v>
      </c>
      <c r="HI29" s="99">
        <v>2966.7062500000006</v>
      </c>
      <c r="HJ29" s="100">
        <v>729.74036999999998</v>
      </c>
    </row>
    <row r="30" spans="1:218" x14ac:dyDescent="0.25">
      <c r="A30" s="1"/>
      <c r="B30" s="96" t="s">
        <v>833</v>
      </c>
      <c r="C30" s="97"/>
      <c r="D30" s="98"/>
      <c r="E30" s="99"/>
      <c r="F30" s="99"/>
      <c r="G30" s="100"/>
      <c r="H30" s="98"/>
      <c r="I30" s="100"/>
      <c r="J30" s="98"/>
      <c r="K30" s="100"/>
      <c r="L30" s="98"/>
      <c r="M30" s="99"/>
      <c r="N30" s="99"/>
      <c r="O30" s="99"/>
      <c r="P30" s="99"/>
      <c r="Q30" s="99"/>
      <c r="R30" s="99"/>
      <c r="S30" s="100"/>
      <c r="T30" s="98">
        <v>18.14123</v>
      </c>
      <c r="U30" s="99">
        <v>19.191960000000002</v>
      </c>
      <c r="V30" s="99"/>
      <c r="W30" s="100">
        <v>1.0612699999999999</v>
      </c>
      <c r="X30" s="97"/>
      <c r="Y30" s="98"/>
      <c r="Z30" s="99"/>
      <c r="AA30" s="100">
        <v>23.060680000000001</v>
      </c>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v>286.56643000000003</v>
      </c>
      <c r="AY30" s="98"/>
      <c r="AZ30" s="99"/>
      <c r="BA30" s="99"/>
      <c r="BB30" s="99"/>
      <c r="BC30" s="99"/>
      <c r="BD30" s="99"/>
      <c r="BE30" s="99"/>
      <c r="BF30" s="100"/>
      <c r="BG30" s="98"/>
      <c r="BH30" s="100"/>
      <c r="BI30" s="97"/>
      <c r="BJ30" s="98"/>
      <c r="BK30" s="99">
        <v>184.9</v>
      </c>
      <c r="BL30" s="100"/>
      <c r="BM30" s="98">
        <v>167.61232000000001</v>
      </c>
      <c r="BN30" s="99">
        <v>166.56063</v>
      </c>
      <c r="BO30" s="99">
        <v>168.58996999999999</v>
      </c>
      <c r="BP30" s="99"/>
      <c r="BQ30" s="99"/>
      <c r="BR30" s="99"/>
      <c r="BS30" s="99"/>
      <c r="BT30" s="99"/>
      <c r="BU30" s="99"/>
      <c r="BV30" s="99"/>
      <c r="BW30" s="99">
        <v>206.49456000000001</v>
      </c>
      <c r="BX30" s="99">
        <v>206.11548999999999</v>
      </c>
      <c r="BY30" s="99">
        <v>205.99002999999999</v>
      </c>
      <c r="BZ30" s="100"/>
      <c r="CA30" s="98">
        <v>17.41583</v>
      </c>
      <c r="CB30" s="100">
        <v>44.053669999999997</v>
      </c>
      <c r="CC30" s="97"/>
      <c r="CD30" s="98"/>
      <c r="CE30" s="99"/>
      <c r="CF30" s="99"/>
      <c r="CG30" s="99"/>
      <c r="CH30" s="99"/>
      <c r="CI30" s="99"/>
      <c r="CJ30" s="99">
        <v>47.905140000000003</v>
      </c>
      <c r="CK30" s="99">
        <v>53.710120000000003</v>
      </c>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8"/>
      <c r="GT30" s="100"/>
      <c r="GU30" s="97"/>
      <c r="GV30" s="97"/>
      <c r="GW30" s="97"/>
      <c r="GX30" s="1"/>
      <c r="GY30" s="97"/>
      <c r="GZ30" s="97"/>
      <c r="HA30" s="97"/>
      <c r="HB30" s="97"/>
      <c r="HC30" s="97"/>
      <c r="HD30" s="97"/>
      <c r="HE30" s="98"/>
      <c r="HF30" s="100"/>
      <c r="HG30" s="1"/>
      <c r="HH30" s="98">
        <v>3004.0394400000005</v>
      </c>
      <c r="HI30" s="99">
        <v>2966.7062500000006</v>
      </c>
      <c r="HJ30" s="100">
        <v>729.74036999999998</v>
      </c>
    </row>
    <row r="31" spans="1:218" x14ac:dyDescent="0.25">
      <c r="A31" s="1"/>
      <c r="B31" s="96" t="s">
        <v>834</v>
      </c>
      <c r="C31" s="97"/>
      <c r="D31" s="98"/>
      <c r="E31" s="99"/>
      <c r="F31" s="99"/>
      <c r="G31" s="100"/>
      <c r="H31" s="98"/>
      <c r="I31" s="100"/>
      <c r="J31" s="98"/>
      <c r="K31" s="100"/>
      <c r="L31" s="98"/>
      <c r="M31" s="99"/>
      <c r="N31" s="99"/>
      <c r="O31" s="99"/>
      <c r="P31" s="99"/>
      <c r="Q31" s="99"/>
      <c r="R31" s="99"/>
      <c r="S31" s="100"/>
      <c r="T31" s="98">
        <v>18.14123</v>
      </c>
      <c r="U31" s="99">
        <v>19.191960000000002</v>
      </c>
      <c r="V31" s="99"/>
      <c r="W31" s="100">
        <v>1.0612699999999999</v>
      </c>
      <c r="X31" s="97"/>
      <c r="Y31" s="98"/>
      <c r="Z31" s="99"/>
      <c r="AA31" s="100">
        <v>23.060680000000001</v>
      </c>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v>286.56643000000003</v>
      </c>
      <c r="AY31" s="98"/>
      <c r="AZ31" s="99"/>
      <c r="BA31" s="99"/>
      <c r="BB31" s="99"/>
      <c r="BC31" s="99"/>
      <c r="BD31" s="99"/>
      <c r="BE31" s="99"/>
      <c r="BF31" s="100"/>
      <c r="BG31" s="98"/>
      <c r="BH31" s="100"/>
      <c r="BI31" s="97"/>
      <c r="BJ31" s="98"/>
      <c r="BK31" s="99">
        <v>184.9</v>
      </c>
      <c r="BL31" s="100"/>
      <c r="BM31" s="98">
        <v>167.61232000000001</v>
      </c>
      <c r="BN31" s="99">
        <v>166.56063</v>
      </c>
      <c r="BO31" s="99">
        <v>168.58996999999999</v>
      </c>
      <c r="BP31" s="99"/>
      <c r="BQ31" s="99"/>
      <c r="BR31" s="99"/>
      <c r="BS31" s="99"/>
      <c r="BT31" s="99"/>
      <c r="BU31" s="99"/>
      <c r="BV31" s="99"/>
      <c r="BW31" s="99">
        <v>206.49456000000001</v>
      </c>
      <c r="BX31" s="99">
        <v>206.11548999999999</v>
      </c>
      <c r="BY31" s="99">
        <v>205.99002999999999</v>
      </c>
      <c r="BZ31" s="100"/>
      <c r="CA31" s="98">
        <v>17.41583</v>
      </c>
      <c r="CB31" s="100">
        <v>44.053669999999997</v>
      </c>
      <c r="CC31" s="97"/>
      <c r="CD31" s="98"/>
      <c r="CE31" s="99"/>
      <c r="CF31" s="99"/>
      <c r="CG31" s="99"/>
      <c r="CH31" s="99"/>
      <c r="CI31" s="99"/>
      <c r="CJ31" s="99">
        <v>47.905140000000003</v>
      </c>
      <c r="CK31" s="99">
        <v>53.710120000000003</v>
      </c>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8"/>
      <c r="GT31" s="100"/>
      <c r="GU31" s="97"/>
      <c r="GV31" s="97"/>
      <c r="GW31" s="97"/>
      <c r="GX31" s="1"/>
      <c r="GY31" s="97"/>
      <c r="GZ31" s="97"/>
      <c r="HA31" s="97"/>
      <c r="HB31" s="97"/>
      <c r="HC31" s="97"/>
      <c r="HD31" s="97"/>
      <c r="HE31" s="98"/>
      <c r="HF31" s="100"/>
      <c r="HG31" s="1"/>
      <c r="HH31" s="98">
        <v>3004.0394400000005</v>
      </c>
      <c r="HI31" s="99">
        <v>2966.7062500000006</v>
      </c>
      <c r="HJ31" s="100">
        <v>729.74036999999998</v>
      </c>
    </row>
    <row r="32" spans="1:218" x14ac:dyDescent="0.25">
      <c r="A32" s="1"/>
      <c r="B32" s="96" t="s">
        <v>835</v>
      </c>
      <c r="C32" s="97"/>
      <c r="D32" s="98"/>
      <c r="E32" s="99"/>
      <c r="F32" s="99"/>
      <c r="G32" s="100"/>
      <c r="H32" s="98"/>
      <c r="I32" s="100"/>
      <c r="J32" s="98"/>
      <c r="K32" s="100"/>
      <c r="L32" s="98"/>
      <c r="M32" s="99"/>
      <c r="N32" s="99"/>
      <c r="O32" s="99"/>
      <c r="P32" s="99"/>
      <c r="Q32" s="99"/>
      <c r="R32" s="99"/>
      <c r="S32" s="100"/>
      <c r="T32" s="98">
        <v>18.14123</v>
      </c>
      <c r="U32" s="99">
        <v>19.191960000000002</v>
      </c>
      <c r="V32" s="99"/>
      <c r="W32" s="100">
        <v>1.0612699999999999</v>
      </c>
      <c r="X32" s="97"/>
      <c r="Y32" s="98"/>
      <c r="Z32" s="99"/>
      <c r="AA32" s="100">
        <v>23.060680000000001</v>
      </c>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v>286.56643000000003</v>
      </c>
      <c r="AY32" s="98"/>
      <c r="AZ32" s="99"/>
      <c r="BA32" s="99"/>
      <c r="BB32" s="99"/>
      <c r="BC32" s="99"/>
      <c r="BD32" s="99"/>
      <c r="BE32" s="99"/>
      <c r="BF32" s="100"/>
      <c r="BG32" s="98"/>
      <c r="BH32" s="100"/>
      <c r="BI32" s="97"/>
      <c r="BJ32" s="98"/>
      <c r="BK32" s="99">
        <v>184.9</v>
      </c>
      <c r="BL32" s="100"/>
      <c r="BM32" s="98">
        <v>167.61232000000001</v>
      </c>
      <c r="BN32" s="99">
        <v>166.56063</v>
      </c>
      <c r="BO32" s="99">
        <v>168.58996999999999</v>
      </c>
      <c r="BP32" s="99"/>
      <c r="BQ32" s="99"/>
      <c r="BR32" s="99"/>
      <c r="BS32" s="99"/>
      <c r="BT32" s="99"/>
      <c r="BU32" s="99"/>
      <c r="BV32" s="99"/>
      <c r="BW32" s="99">
        <v>206.49456000000001</v>
      </c>
      <c r="BX32" s="99">
        <v>206.11548999999999</v>
      </c>
      <c r="BY32" s="99">
        <v>205.99002999999999</v>
      </c>
      <c r="BZ32" s="100"/>
      <c r="CA32" s="98">
        <v>17.41583</v>
      </c>
      <c r="CB32" s="100">
        <v>44.053669999999997</v>
      </c>
      <c r="CC32" s="97"/>
      <c r="CD32" s="98"/>
      <c r="CE32" s="99"/>
      <c r="CF32" s="99"/>
      <c r="CG32" s="99"/>
      <c r="CH32" s="99"/>
      <c r="CI32" s="99"/>
      <c r="CJ32" s="99">
        <v>47.905140000000003</v>
      </c>
      <c r="CK32" s="99">
        <v>53.710120000000003</v>
      </c>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8"/>
      <c r="GT32" s="100"/>
      <c r="GU32" s="97"/>
      <c r="GV32" s="97"/>
      <c r="GW32" s="97"/>
      <c r="GX32" s="1"/>
      <c r="GY32" s="97"/>
      <c r="GZ32" s="97"/>
      <c r="HA32" s="97"/>
      <c r="HB32" s="97"/>
      <c r="HC32" s="97"/>
      <c r="HD32" s="97"/>
      <c r="HE32" s="98"/>
      <c r="HF32" s="100"/>
      <c r="HG32" s="1"/>
      <c r="HH32" s="98">
        <v>3004.0394400000005</v>
      </c>
      <c r="HI32" s="99">
        <v>2966.7062500000006</v>
      </c>
      <c r="HJ32" s="100">
        <v>729.74036999999998</v>
      </c>
    </row>
    <row r="33" spans="1:218" x14ac:dyDescent="0.25">
      <c r="A33" s="1"/>
      <c r="B33" s="96" t="s">
        <v>836</v>
      </c>
      <c r="C33" s="97"/>
      <c r="D33" s="98"/>
      <c r="E33" s="99"/>
      <c r="F33" s="99"/>
      <c r="G33" s="100"/>
      <c r="H33" s="98"/>
      <c r="I33" s="100"/>
      <c r="J33" s="98"/>
      <c r="K33" s="100"/>
      <c r="L33" s="98"/>
      <c r="M33" s="99"/>
      <c r="N33" s="99"/>
      <c r="O33" s="99"/>
      <c r="P33" s="99"/>
      <c r="Q33" s="99"/>
      <c r="R33" s="99"/>
      <c r="S33" s="100"/>
      <c r="T33" s="98">
        <v>18.14123</v>
      </c>
      <c r="U33" s="99">
        <v>19.191960000000002</v>
      </c>
      <c r="V33" s="99"/>
      <c r="W33" s="100">
        <v>1.0612699999999999</v>
      </c>
      <c r="X33" s="97"/>
      <c r="Y33" s="98"/>
      <c r="Z33" s="99"/>
      <c r="AA33" s="100">
        <v>23.060680000000001</v>
      </c>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v>286.56643000000003</v>
      </c>
      <c r="AY33" s="98"/>
      <c r="AZ33" s="99"/>
      <c r="BA33" s="99"/>
      <c r="BB33" s="99"/>
      <c r="BC33" s="99"/>
      <c r="BD33" s="99"/>
      <c r="BE33" s="99"/>
      <c r="BF33" s="100"/>
      <c r="BG33" s="98"/>
      <c r="BH33" s="100"/>
      <c r="BI33" s="97"/>
      <c r="BJ33" s="98"/>
      <c r="BK33" s="99">
        <v>184.9</v>
      </c>
      <c r="BL33" s="100"/>
      <c r="BM33" s="98">
        <v>167.61232000000001</v>
      </c>
      <c r="BN33" s="99">
        <v>166.56063</v>
      </c>
      <c r="BO33" s="99">
        <v>168.58996999999999</v>
      </c>
      <c r="BP33" s="99"/>
      <c r="BQ33" s="99"/>
      <c r="BR33" s="99"/>
      <c r="BS33" s="99"/>
      <c r="BT33" s="99"/>
      <c r="BU33" s="99"/>
      <c r="BV33" s="99"/>
      <c r="BW33" s="99">
        <v>206.49456000000001</v>
      </c>
      <c r="BX33" s="99">
        <v>206.11548999999999</v>
      </c>
      <c r="BY33" s="99">
        <v>205.99002999999999</v>
      </c>
      <c r="BZ33" s="100"/>
      <c r="CA33" s="98">
        <v>17.41583</v>
      </c>
      <c r="CB33" s="100">
        <v>44.053669999999997</v>
      </c>
      <c r="CC33" s="97"/>
      <c r="CD33" s="98"/>
      <c r="CE33" s="99"/>
      <c r="CF33" s="99"/>
      <c r="CG33" s="99"/>
      <c r="CH33" s="99"/>
      <c r="CI33" s="99"/>
      <c r="CJ33" s="99">
        <v>47.905140000000003</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8"/>
      <c r="GT33" s="100"/>
      <c r="GU33" s="97"/>
      <c r="GV33" s="97"/>
      <c r="GW33" s="97"/>
      <c r="GX33" s="1"/>
      <c r="GY33" s="97"/>
      <c r="GZ33" s="97"/>
      <c r="HA33" s="97"/>
      <c r="HB33" s="97"/>
      <c r="HC33" s="97"/>
      <c r="HD33" s="97"/>
      <c r="HE33" s="98"/>
      <c r="HF33" s="100"/>
      <c r="HG33" s="1"/>
      <c r="HH33" s="98">
        <v>3004.0394400000005</v>
      </c>
      <c r="HI33" s="99">
        <v>2966.7062500000006</v>
      </c>
      <c r="HJ33" s="100">
        <v>729.74036999999998</v>
      </c>
    </row>
    <row r="34" spans="1:218" x14ac:dyDescent="0.25">
      <c r="A34" s="1"/>
      <c r="B34" s="96" t="s">
        <v>837</v>
      </c>
      <c r="C34" s="97"/>
      <c r="D34" s="98"/>
      <c r="E34" s="99"/>
      <c r="F34" s="99"/>
      <c r="G34" s="100"/>
      <c r="H34" s="98"/>
      <c r="I34" s="100"/>
      <c r="J34" s="98"/>
      <c r="K34" s="100"/>
      <c r="L34" s="98"/>
      <c r="M34" s="99"/>
      <c r="N34" s="99"/>
      <c r="O34" s="99"/>
      <c r="P34" s="99"/>
      <c r="Q34" s="99"/>
      <c r="R34" s="99"/>
      <c r="S34" s="100"/>
      <c r="T34" s="98">
        <v>18.14123</v>
      </c>
      <c r="U34" s="99">
        <v>19.191960000000002</v>
      </c>
      <c r="V34" s="99"/>
      <c r="W34" s="100">
        <v>1.0612699999999999</v>
      </c>
      <c r="X34" s="97"/>
      <c r="Y34" s="98"/>
      <c r="Z34" s="99"/>
      <c r="AA34" s="100">
        <v>23.060680000000001</v>
      </c>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v>286.56643000000003</v>
      </c>
      <c r="AY34" s="98"/>
      <c r="AZ34" s="99"/>
      <c r="BA34" s="99"/>
      <c r="BB34" s="99"/>
      <c r="BC34" s="99"/>
      <c r="BD34" s="99"/>
      <c r="BE34" s="99"/>
      <c r="BF34" s="100"/>
      <c r="BG34" s="98"/>
      <c r="BH34" s="100"/>
      <c r="BI34" s="97"/>
      <c r="BJ34" s="98"/>
      <c r="BK34" s="99">
        <v>184.9</v>
      </c>
      <c r="BL34" s="100"/>
      <c r="BM34" s="98">
        <v>167.61232000000001</v>
      </c>
      <c r="BN34" s="99">
        <v>166.56063</v>
      </c>
      <c r="BO34" s="99">
        <v>168.58996999999999</v>
      </c>
      <c r="BP34" s="99"/>
      <c r="BQ34" s="99"/>
      <c r="BR34" s="99"/>
      <c r="BS34" s="99"/>
      <c r="BT34" s="99"/>
      <c r="BU34" s="99"/>
      <c r="BV34" s="99"/>
      <c r="BW34" s="99">
        <v>206.49456000000001</v>
      </c>
      <c r="BX34" s="99">
        <v>206.11548999999999</v>
      </c>
      <c r="BY34" s="99">
        <v>205.99002999999999</v>
      </c>
      <c r="BZ34" s="100"/>
      <c r="CA34" s="98">
        <v>17.41583</v>
      </c>
      <c r="CB34" s="100">
        <v>44.053669999999997</v>
      </c>
      <c r="CC34" s="97"/>
      <c r="CD34" s="98"/>
      <c r="CE34" s="99"/>
      <c r="CF34" s="99"/>
      <c r="CG34" s="99"/>
      <c r="CH34" s="99"/>
      <c r="CI34" s="99"/>
      <c r="CJ34" s="99">
        <v>47.905140000000003</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8"/>
      <c r="GT34" s="100"/>
      <c r="GU34" s="97"/>
      <c r="GV34" s="97"/>
      <c r="GW34" s="97"/>
      <c r="GX34" s="1"/>
      <c r="GY34" s="97"/>
      <c r="GZ34" s="97"/>
      <c r="HA34" s="97"/>
      <c r="HB34" s="97"/>
      <c r="HC34" s="97"/>
      <c r="HD34" s="97"/>
      <c r="HE34" s="98"/>
      <c r="HF34" s="100"/>
      <c r="HG34" s="1"/>
      <c r="HH34" s="98">
        <v>3004.0394400000005</v>
      </c>
      <c r="HI34" s="99">
        <v>2966.7062500000006</v>
      </c>
      <c r="HJ34" s="100">
        <v>729.74036999999998</v>
      </c>
    </row>
    <row r="35" spans="1:218" x14ac:dyDescent="0.25">
      <c r="A35" s="1"/>
      <c r="B35" s="96" t="s">
        <v>838</v>
      </c>
      <c r="C35" s="97"/>
      <c r="D35" s="98"/>
      <c r="E35" s="99"/>
      <c r="F35" s="99"/>
      <c r="G35" s="100"/>
      <c r="H35" s="98"/>
      <c r="I35" s="100"/>
      <c r="J35" s="98"/>
      <c r="K35" s="100"/>
      <c r="L35" s="98"/>
      <c r="M35" s="99"/>
      <c r="N35" s="99"/>
      <c r="O35" s="99"/>
      <c r="P35" s="99"/>
      <c r="Q35" s="99"/>
      <c r="R35" s="99"/>
      <c r="S35" s="100"/>
      <c r="T35" s="98">
        <v>18.14123</v>
      </c>
      <c r="U35" s="99">
        <v>19.191960000000002</v>
      </c>
      <c r="V35" s="99"/>
      <c r="W35" s="100">
        <v>1.0612699999999999</v>
      </c>
      <c r="X35" s="97"/>
      <c r="Y35" s="98"/>
      <c r="Z35" s="99"/>
      <c r="AA35" s="100">
        <v>23.060680000000001</v>
      </c>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v>286.56643000000003</v>
      </c>
      <c r="AY35" s="98"/>
      <c r="AZ35" s="99"/>
      <c r="BA35" s="99"/>
      <c r="BB35" s="99"/>
      <c r="BC35" s="99"/>
      <c r="BD35" s="99"/>
      <c r="BE35" s="99"/>
      <c r="BF35" s="100"/>
      <c r="BG35" s="98"/>
      <c r="BH35" s="100"/>
      <c r="BI35" s="97"/>
      <c r="BJ35" s="98"/>
      <c r="BK35" s="99">
        <v>184.9</v>
      </c>
      <c r="BL35" s="100"/>
      <c r="BM35" s="98">
        <v>167.61232000000001</v>
      </c>
      <c r="BN35" s="99">
        <v>166.56063</v>
      </c>
      <c r="BO35" s="99">
        <v>168.58996999999999</v>
      </c>
      <c r="BP35" s="99"/>
      <c r="BQ35" s="99"/>
      <c r="BR35" s="99"/>
      <c r="BS35" s="99"/>
      <c r="BT35" s="99"/>
      <c r="BU35" s="99"/>
      <c r="BV35" s="99"/>
      <c r="BW35" s="99">
        <v>206.49456000000001</v>
      </c>
      <c r="BX35" s="99">
        <v>206.11548999999999</v>
      </c>
      <c r="BY35" s="99">
        <v>205.99002999999999</v>
      </c>
      <c r="BZ35" s="100"/>
      <c r="CA35" s="98">
        <v>17.41583</v>
      </c>
      <c r="CB35" s="100">
        <v>44.053669999999997</v>
      </c>
      <c r="CC35" s="97"/>
      <c r="CD35" s="98"/>
      <c r="CE35" s="99"/>
      <c r="CF35" s="99"/>
      <c r="CG35" s="99"/>
      <c r="CH35" s="99"/>
      <c r="CI35" s="99"/>
      <c r="CJ35" s="99">
        <v>47.905140000000003</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8"/>
      <c r="GT35" s="100"/>
      <c r="GU35" s="97"/>
      <c r="GV35" s="97"/>
      <c r="GW35" s="97"/>
      <c r="GX35" s="1"/>
      <c r="GY35" s="97"/>
      <c r="GZ35" s="97"/>
      <c r="HA35" s="97"/>
      <c r="HB35" s="97"/>
      <c r="HC35" s="97"/>
      <c r="HD35" s="97"/>
      <c r="HE35" s="98"/>
      <c r="HF35" s="100"/>
      <c r="HG35" s="1"/>
      <c r="HH35" s="98">
        <v>3004.0394400000005</v>
      </c>
      <c r="HI35" s="99">
        <v>2966.7062500000006</v>
      </c>
      <c r="HJ35" s="100">
        <v>729.74036999999998</v>
      </c>
    </row>
    <row r="36" spans="1:218" x14ac:dyDescent="0.25">
      <c r="A36" s="1"/>
      <c r="B36" s="96" t="s">
        <v>839</v>
      </c>
      <c r="C36" s="97"/>
      <c r="D36" s="98"/>
      <c r="E36" s="99"/>
      <c r="F36" s="99"/>
      <c r="G36" s="100"/>
      <c r="H36" s="98"/>
      <c r="I36" s="100"/>
      <c r="J36" s="98"/>
      <c r="K36" s="100"/>
      <c r="L36" s="98"/>
      <c r="M36" s="99"/>
      <c r="N36" s="99"/>
      <c r="O36" s="99"/>
      <c r="P36" s="99"/>
      <c r="Q36" s="99"/>
      <c r="R36" s="99"/>
      <c r="S36" s="100"/>
      <c r="T36" s="98">
        <v>18.14123</v>
      </c>
      <c r="U36" s="99">
        <v>19.191960000000002</v>
      </c>
      <c r="V36" s="99"/>
      <c r="W36" s="100">
        <v>1.0612699999999999</v>
      </c>
      <c r="X36" s="97"/>
      <c r="Y36" s="98"/>
      <c r="Z36" s="99"/>
      <c r="AA36" s="100">
        <v>23.060680000000001</v>
      </c>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v>286.56643000000003</v>
      </c>
      <c r="AY36" s="98"/>
      <c r="AZ36" s="99"/>
      <c r="BA36" s="99"/>
      <c r="BB36" s="99"/>
      <c r="BC36" s="99"/>
      <c r="BD36" s="99"/>
      <c r="BE36" s="99"/>
      <c r="BF36" s="100"/>
      <c r="BG36" s="98"/>
      <c r="BH36" s="100"/>
      <c r="BI36" s="97"/>
      <c r="BJ36" s="98"/>
      <c r="BK36" s="99">
        <v>184.9</v>
      </c>
      <c r="BL36" s="100"/>
      <c r="BM36" s="98">
        <v>167.61232000000001</v>
      </c>
      <c r="BN36" s="99">
        <v>166.56063</v>
      </c>
      <c r="BO36" s="99">
        <v>168.58996999999999</v>
      </c>
      <c r="BP36" s="99"/>
      <c r="BQ36" s="99"/>
      <c r="BR36" s="99"/>
      <c r="BS36" s="99"/>
      <c r="BT36" s="99"/>
      <c r="BU36" s="99"/>
      <c r="BV36" s="99"/>
      <c r="BW36" s="99">
        <v>206.49456000000001</v>
      </c>
      <c r="BX36" s="99">
        <v>206.11548999999999</v>
      </c>
      <c r="BY36" s="99">
        <v>205.99002999999999</v>
      </c>
      <c r="BZ36" s="100"/>
      <c r="CA36" s="98">
        <v>17.41583</v>
      </c>
      <c r="CB36" s="100">
        <v>44.053669999999997</v>
      </c>
      <c r="CC36" s="97"/>
      <c r="CD36" s="98"/>
      <c r="CE36" s="99"/>
      <c r="CF36" s="99"/>
      <c r="CG36" s="99"/>
      <c r="CH36" s="99"/>
      <c r="CI36" s="99"/>
      <c r="CJ36" s="99">
        <v>47.905140000000003</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8"/>
      <c r="GT36" s="100"/>
      <c r="GU36" s="97"/>
      <c r="GV36" s="97"/>
      <c r="GW36" s="97"/>
      <c r="GX36" s="1"/>
      <c r="GY36" s="97"/>
      <c r="GZ36" s="97"/>
      <c r="HA36" s="97"/>
      <c r="HB36" s="97"/>
      <c r="HC36" s="97"/>
      <c r="HD36" s="97"/>
      <c r="HE36" s="98"/>
      <c r="HF36" s="100"/>
      <c r="HG36" s="1"/>
      <c r="HH36" s="98">
        <v>3004.0394400000005</v>
      </c>
      <c r="HI36" s="99">
        <v>2966.7062500000006</v>
      </c>
      <c r="HJ36" s="100">
        <v>729.74036999999998</v>
      </c>
    </row>
    <row r="37" spans="1:218" x14ac:dyDescent="0.25">
      <c r="A37" s="1"/>
      <c r="B37" s="96" t="s">
        <v>840</v>
      </c>
      <c r="C37" s="97"/>
      <c r="D37" s="98"/>
      <c r="E37" s="99"/>
      <c r="F37" s="99"/>
      <c r="G37" s="100"/>
      <c r="H37" s="98"/>
      <c r="I37" s="100"/>
      <c r="J37" s="98"/>
      <c r="K37" s="100"/>
      <c r="L37" s="98"/>
      <c r="M37" s="99"/>
      <c r="N37" s="99"/>
      <c r="O37" s="99"/>
      <c r="P37" s="99"/>
      <c r="Q37" s="99"/>
      <c r="R37" s="99"/>
      <c r="S37" s="100"/>
      <c r="T37" s="98">
        <v>18.14123</v>
      </c>
      <c r="U37" s="99">
        <v>19.191960000000002</v>
      </c>
      <c r="V37" s="99"/>
      <c r="W37" s="100">
        <v>1.0612699999999999</v>
      </c>
      <c r="X37" s="97"/>
      <c r="Y37" s="98"/>
      <c r="Z37" s="99"/>
      <c r="AA37" s="100">
        <v>23.060680000000001</v>
      </c>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v>286.56643000000003</v>
      </c>
      <c r="AY37" s="98"/>
      <c r="AZ37" s="99"/>
      <c r="BA37" s="99"/>
      <c r="BB37" s="99"/>
      <c r="BC37" s="99"/>
      <c r="BD37" s="99"/>
      <c r="BE37" s="99"/>
      <c r="BF37" s="100"/>
      <c r="BG37" s="98"/>
      <c r="BH37" s="100"/>
      <c r="BI37" s="97"/>
      <c r="BJ37" s="98"/>
      <c r="BK37" s="99">
        <v>184.9</v>
      </c>
      <c r="BL37" s="100"/>
      <c r="BM37" s="98">
        <v>167.61232000000001</v>
      </c>
      <c r="BN37" s="99">
        <v>166.56063</v>
      </c>
      <c r="BO37" s="99">
        <v>168.58996999999999</v>
      </c>
      <c r="BP37" s="99"/>
      <c r="BQ37" s="99"/>
      <c r="BR37" s="99"/>
      <c r="BS37" s="99"/>
      <c r="BT37" s="99"/>
      <c r="BU37" s="99"/>
      <c r="BV37" s="99"/>
      <c r="BW37" s="99">
        <v>206.49456000000001</v>
      </c>
      <c r="BX37" s="99">
        <v>206.11548999999999</v>
      </c>
      <c r="BY37" s="99">
        <v>205.99002999999999</v>
      </c>
      <c r="BZ37" s="100"/>
      <c r="CA37" s="98">
        <v>17.41583</v>
      </c>
      <c r="CB37" s="100">
        <v>44.053669999999997</v>
      </c>
      <c r="CC37" s="97"/>
      <c r="CD37" s="98"/>
      <c r="CE37" s="99"/>
      <c r="CF37" s="99"/>
      <c r="CG37" s="99"/>
      <c r="CH37" s="99"/>
      <c r="CI37" s="99"/>
      <c r="CJ37" s="99">
        <v>47.905140000000003</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8"/>
      <c r="GT37" s="100"/>
      <c r="GU37" s="97"/>
      <c r="GV37" s="97"/>
      <c r="GW37" s="97"/>
      <c r="GX37" s="1"/>
      <c r="GY37" s="97"/>
      <c r="GZ37" s="97"/>
      <c r="HA37" s="97"/>
      <c r="HB37" s="97"/>
      <c r="HC37" s="97"/>
      <c r="HD37" s="97"/>
      <c r="HE37" s="98"/>
      <c r="HF37" s="100"/>
      <c r="HG37" s="1"/>
      <c r="HH37" s="98">
        <v>3004.0394400000005</v>
      </c>
      <c r="HI37" s="99">
        <v>2966.7062500000006</v>
      </c>
      <c r="HJ37" s="100">
        <v>729.74036999999998</v>
      </c>
    </row>
    <row r="38" spans="1:218" x14ac:dyDescent="0.25">
      <c r="A38" s="1"/>
      <c r="B38" s="96" t="s">
        <v>841</v>
      </c>
      <c r="C38" s="97"/>
      <c r="D38" s="98"/>
      <c r="E38" s="99"/>
      <c r="F38" s="99"/>
      <c r="G38" s="100"/>
      <c r="H38" s="98"/>
      <c r="I38" s="100"/>
      <c r="J38" s="98"/>
      <c r="K38" s="100"/>
      <c r="L38" s="98"/>
      <c r="M38" s="99"/>
      <c r="N38" s="99"/>
      <c r="O38" s="99"/>
      <c r="P38" s="99"/>
      <c r="Q38" s="99"/>
      <c r="R38" s="99"/>
      <c r="S38" s="100"/>
      <c r="T38" s="98">
        <v>18.14123</v>
      </c>
      <c r="U38" s="99">
        <v>19.191960000000002</v>
      </c>
      <c r="V38" s="99"/>
      <c r="W38" s="100">
        <v>1.0612699999999999</v>
      </c>
      <c r="X38" s="97"/>
      <c r="Y38" s="98"/>
      <c r="Z38" s="99"/>
      <c r="AA38" s="100">
        <v>23.060680000000001</v>
      </c>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v>286.56643000000003</v>
      </c>
      <c r="AY38" s="98"/>
      <c r="AZ38" s="99"/>
      <c r="BA38" s="99"/>
      <c r="BB38" s="99"/>
      <c r="BC38" s="99"/>
      <c r="BD38" s="99"/>
      <c r="BE38" s="99"/>
      <c r="BF38" s="100"/>
      <c r="BG38" s="98"/>
      <c r="BH38" s="100"/>
      <c r="BI38" s="97"/>
      <c r="BJ38" s="98"/>
      <c r="BK38" s="99">
        <v>184.9</v>
      </c>
      <c r="BL38" s="100"/>
      <c r="BM38" s="98">
        <v>167.61232000000001</v>
      </c>
      <c r="BN38" s="99">
        <v>166.56063</v>
      </c>
      <c r="BO38" s="99">
        <v>168.58996999999999</v>
      </c>
      <c r="BP38" s="99"/>
      <c r="BQ38" s="99"/>
      <c r="BR38" s="99"/>
      <c r="BS38" s="99"/>
      <c r="BT38" s="99">
        <v>289.34122000000002</v>
      </c>
      <c r="BU38" s="99"/>
      <c r="BV38" s="99"/>
      <c r="BW38" s="99">
        <v>206.49456000000001</v>
      </c>
      <c r="BX38" s="99">
        <v>206.11548999999999</v>
      </c>
      <c r="BY38" s="99">
        <v>205.99002999999999</v>
      </c>
      <c r="BZ38" s="100"/>
      <c r="CA38" s="98">
        <v>17.41583</v>
      </c>
      <c r="CB38" s="100">
        <v>44.053669999999997</v>
      </c>
      <c r="CC38" s="97"/>
      <c r="CD38" s="98"/>
      <c r="CE38" s="99"/>
      <c r="CF38" s="99"/>
      <c r="CG38" s="99"/>
      <c r="CH38" s="99"/>
      <c r="CI38" s="99"/>
      <c r="CJ38" s="99">
        <v>47.905140000000003</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8"/>
      <c r="GT38" s="100"/>
      <c r="GU38" s="97"/>
      <c r="GV38" s="97"/>
      <c r="GW38" s="97"/>
      <c r="GX38" s="1"/>
      <c r="GY38" s="97"/>
      <c r="GZ38" s="97"/>
      <c r="HA38" s="97"/>
      <c r="HB38" s="97"/>
      <c r="HC38" s="97"/>
      <c r="HD38" s="97"/>
      <c r="HE38" s="98"/>
      <c r="HF38" s="100"/>
      <c r="HG38" s="1"/>
      <c r="HH38" s="98">
        <v>3293.3806600000003</v>
      </c>
      <c r="HI38" s="99">
        <v>3256.0474700000004</v>
      </c>
      <c r="HJ38" s="100">
        <v>729.74036999999998</v>
      </c>
    </row>
    <row r="39" spans="1:218" x14ac:dyDescent="0.25">
      <c r="A39" s="1"/>
      <c r="B39" s="96" t="s">
        <v>842</v>
      </c>
      <c r="C39" s="97"/>
      <c r="D39" s="98"/>
      <c r="E39" s="99"/>
      <c r="F39" s="99"/>
      <c r="G39" s="100"/>
      <c r="H39" s="98"/>
      <c r="I39" s="100"/>
      <c r="J39" s="98"/>
      <c r="K39" s="100"/>
      <c r="L39" s="98"/>
      <c r="M39" s="99"/>
      <c r="N39" s="99"/>
      <c r="O39" s="99"/>
      <c r="P39" s="99"/>
      <c r="Q39" s="99"/>
      <c r="R39" s="99"/>
      <c r="S39" s="100"/>
      <c r="T39" s="98">
        <v>18.14123</v>
      </c>
      <c r="U39" s="99">
        <v>19.191960000000002</v>
      </c>
      <c r="V39" s="99"/>
      <c r="W39" s="100">
        <v>1.0612699999999999</v>
      </c>
      <c r="X39" s="97"/>
      <c r="Y39" s="98"/>
      <c r="Z39" s="99"/>
      <c r="AA39" s="100">
        <v>23.060680000000001</v>
      </c>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v>286.56643000000003</v>
      </c>
      <c r="AY39" s="98"/>
      <c r="AZ39" s="99"/>
      <c r="BA39" s="99"/>
      <c r="BB39" s="99"/>
      <c r="BC39" s="99"/>
      <c r="BD39" s="99"/>
      <c r="BE39" s="99"/>
      <c r="BF39" s="100"/>
      <c r="BG39" s="98"/>
      <c r="BH39" s="100"/>
      <c r="BI39" s="97"/>
      <c r="BJ39" s="98"/>
      <c r="BK39" s="99">
        <v>184.9</v>
      </c>
      <c r="BL39" s="100"/>
      <c r="BM39" s="98">
        <v>167.61232000000001</v>
      </c>
      <c r="BN39" s="99">
        <v>166.56063</v>
      </c>
      <c r="BO39" s="99">
        <v>168.58996999999999</v>
      </c>
      <c r="BP39" s="99"/>
      <c r="BQ39" s="99"/>
      <c r="BR39" s="99"/>
      <c r="BS39" s="99"/>
      <c r="BT39" s="99">
        <v>289.34122000000002</v>
      </c>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c r="CJ39" s="99">
        <v>47.905140000000003</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8"/>
      <c r="GT39" s="100"/>
      <c r="GU39" s="97"/>
      <c r="GV39" s="97"/>
      <c r="GW39" s="97"/>
      <c r="GX39" s="1"/>
      <c r="GY39" s="97"/>
      <c r="GZ39" s="97"/>
      <c r="HA39" s="97"/>
      <c r="HB39" s="97"/>
      <c r="HC39" s="97"/>
      <c r="HD39" s="97"/>
      <c r="HE39" s="98"/>
      <c r="HF39" s="100"/>
      <c r="HG39" s="1"/>
      <c r="HH39" s="98">
        <v>3293.3806600000003</v>
      </c>
      <c r="HI39" s="99">
        <v>3256.0474700000004</v>
      </c>
      <c r="HJ39" s="100">
        <v>729.74036999999998</v>
      </c>
    </row>
    <row r="40" spans="1:218" x14ac:dyDescent="0.25">
      <c r="A40" s="1"/>
      <c r="B40" s="96" t="s">
        <v>843</v>
      </c>
      <c r="C40" s="97"/>
      <c r="D40" s="98"/>
      <c r="E40" s="99"/>
      <c r="F40" s="99">
        <v>8.8258700000000001</v>
      </c>
      <c r="G40" s="100"/>
      <c r="H40" s="98"/>
      <c r="I40" s="100"/>
      <c r="J40" s="98"/>
      <c r="K40" s="100"/>
      <c r="L40" s="98"/>
      <c r="M40" s="99"/>
      <c r="N40" s="99"/>
      <c r="O40" s="99"/>
      <c r="P40" s="99"/>
      <c r="Q40" s="99"/>
      <c r="R40" s="99"/>
      <c r="S40" s="100"/>
      <c r="T40" s="98">
        <v>18.14123</v>
      </c>
      <c r="U40" s="99">
        <v>19.191960000000002</v>
      </c>
      <c r="V40" s="99"/>
      <c r="W40" s="100">
        <v>1.0612699999999999</v>
      </c>
      <c r="X40" s="97"/>
      <c r="Y40" s="98"/>
      <c r="Z40" s="99"/>
      <c r="AA40" s="100">
        <v>23.060680000000001</v>
      </c>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v>286.56643000000003</v>
      </c>
      <c r="AY40" s="98"/>
      <c r="AZ40" s="99"/>
      <c r="BA40" s="99"/>
      <c r="BB40" s="99"/>
      <c r="BC40" s="99"/>
      <c r="BD40" s="99"/>
      <c r="BE40" s="99"/>
      <c r="BF40" s="100"/>
      <c r="BG40" s="98"/>
      <c r="BH40" s="100"/>
      <c r="BI40" s="97"/>
      <c r="BJ40" s="98"/>
      <c r="BK40" s="99">
        <v>184.9</v>
      </c>
      <c r="BL40" s="100"/>
      <c r="BM40" s="98">
        <v>167.61232000000001</v>
      </c>
      <c r="BN40" s="99">
        <v>166.56063</v>
      </c>
      <c r="BO40" s="99">
        <v>168.58996999999999</v>
      </c>
      <c r="BP40" s="99"/>
      <c r="BQ40" s="99"/>
      <c r="BR40" s="99"/>
      <c r="BS40" s="99"/>
      <c r="BT40" s="99">
        <v>289.34122000000002</v>
      </c>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c r="CJ40" s="99">
        <v>47.905140000000003</v>
      </c>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8"/>
      <c r="GT40" s="100"/>
      <c r="GU40" s="97"/>
      <c r="GV40" s="97"/>
      <c r="GW40" s="97"/>
      <c r="GX40" s="1"/>
      <c r="GY40" s="97"/>
      <c r="GZ40" s="97"/>
      <c r="HA40" s="97"/>
      <c r="HB40" s="97"/>
      <c r="HC40" s="97"/>
      <c r="HD40" s="97"/>
      <c r="HE40" s="98"/>
      <c r="HF40" s="100"/>
      <c r="HG40" s="1"/>
      <c r="HH40" s="98">
        <v>3302.2065300000004</v>
      </c>
      <c r="HI40" s="99">
        <v>3264.8733400000006</v>
      </c>
      <c r="HJ40" s="100">
        <v>729.74036999999998</v>
      </c>
    </row>
    <row r="41" spans="1:218" x14ac:dyDescent="0.25">
      <c r="A41" s="1"/>
      <c r="B41" s="96" t="s">
        <v>844</v>
      </c>
      <c r="C41" s="97"/>
      <c r="D41" s="98"/>
      <c r="E41" s="99"/>
      <c r="F41" s="99">
        <v>8.8258700000000001</v>
      </c>
      <c r="G41" s="100"/>
      <c r="H41" s="98"/>
      <c r="I41" s="100"/>
      <c r="J41" s="98"/>
      <c r="K41" s="100"/>
      <c r="L41" s="98"/>
      <c r="M41" s="99"/>
      <c r="N41" s="99"/>
      <c r="O41" s="99"/>
      <c r="P41" s="99"/>
      <c r="Q41" s="99"/>
      <c r="R41" s="99"/>
      <c r="S41" s="100"/>
      <c r="T41" s="98">
        <v>18.14123</v>
      </c>
      <c r="U41" s="99">
        <v>19.191960000000002</v>
      </c>
      <c r="V41" s="99"/>
      <c r="W41" s="100">
        <v>1.0612699999999999</v>
      </c>
      <c r="X41" s="97"/>
      <c r="Y41" s="98"/>
      <c r="Z41" s="99"/>
      <c r="AA41" s="100">
        <v>23.060680000000001</v>
      </c>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v>286.56643000000003</v>
      </c>
      <c r="AY41" s="98"/>
      <c r="AZ41" s="99"/>
      <c r="BA41" s="99"/>
      <c r="BB41" s="99"/>
      <c r="BC41" s="99"/>
      <c r="BD41" s="99"/>
      <c r="BE41" s="99"/>
      <c r="BF41" s="100"/>
      <c r="BG41" s="98"/>
      <c r="BH41" s="100"/>
      <c r="BI41" s="97"/>
      <c r="BJ41" s="98"/>
      <c r="BK41" s="99">
        <v>184.9</v>
      </c>
      <c r="BL41" s="100"/>
      <c r="BM41" s="98">
        <v>167.61232000000001</v>
      </c>
      <c r="BN41" s="99">
        <v>166.56063</v>
      </c>
      <c r="BO41" s="99">
        <v>168.58996999999999</v>
      </c>
      <c r="BP41" s="99"/>
      <c r="BQ41" s="99"/>
      <c r="BR41" s="99"/>
      <c r="BS41" s="99"/>
      <c r="BT41" s="99">
        <v>289.34122000000002</v>
      </c>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47.905140000000003</v>
      </c>
      <c r="CK41" s="99">
        <v>53.710120000000003</v>
      </c>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8"/>
      <c r="GT41" s="100"/>
      <c r="GU41" s="97"/>
      <c r="GV41" s="97"/>
      <c r="GW41" s="97"/>
      <c r="GX41" s="1"/>
      <c r="GY41" s="97"/>
      <c r="GZ41" s="97"/>
      <c r="HA41" s="97"/>
      <c r="HB41" s="97"/>
      <c r="HC41" s="97"/>
      <c r="HD41" s="97"/>
      <c r="HE41" s="98"/>
      <c r="HF41" s="100"/>
      <c r="HG41" s="1"/>
      <c r="HH41" s="98">
        <v>3420.3538800000006</v>
      </c>
      <c r="HI41" s="99">
        <v>3383.0206900000007</v>
      </c>
      <c r="HJ41" s="100">
        <v>611.59302000000002</v>
      </c>
    </row>
    <row r="42" spans="1:218" x14ac:dyDescent="0.25">
      <c r="A42" s="1"/>
      <c r="B42" s="96" t="s">
        <v>845</v>
      </c>
      <c r="C42" s="97"/>
      <c r="D42" s="98"/>
      <c r="E42" s="99"/>
      <c r="F42" s="99">
        <v>8.8258700000000001</v>
      </c>
      <c r="G42" s="100"/>
      <c r="H42" s="98"/>
      <c r="I42" s="100"/>
      <c r="J42" s="98"/>
      <c r="K42" s="100"/>
      <c r="L42" s="98"/>
      <c r="M42" s="99"/>
      <c r="N42" s="99"/>
      <c r="O42" s="99"/>
      <c r="P42" s="99"/>
      <c r="Q42" s="99"/>
      <c r="R42" s="99"/>
      <c r="S42" s="100"/>
      <c r="T42" s="98">
        <v>18.14123</v>
      </c>
      <c r="U42" s="99">
        <v>19.191960000000002</v>
      </c>
      <c r="V42" s="99"/>
      <c r="W42" s="100">
        <v>1.0612699999999999</v>
      </c>
      <c r="X42" s="97"/>
      <c r="Y42" s="98"/>
      <c r="Z42" s="99"/>
      <c r="AA42" s="100">
        <v>23.060680000000001</v>
      </c>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v>286.56643000000003</v>
      </c>
      <c r="AY42" s="98"/>
      <c r="AZ42" s="99"/>
      <c r="BA42" s="99"/>
      <c r="BB42" s="99"/>
      <c r="BC42" s="99"/>
      <c r="BD42" s="99"/>
      <c r="BE42" s="99"/>
      <c r="BF42" s="100"/>
      <c r="BG42" s="98"/>
      <c r="BH42" s="100"/>
      <c r="BI42" s="97"/>
      <c r="BJ42" s="98"/>
      <c r="BK42" s="99">
        <v>184.9</v>
      </c>
      <c r="BL42" s="100"/>
      <c r="BM42" s="98">
        <v>167.61232000000001</v>
      </c>
      <c r="BN42" s="99">
        <v>166.56063</v>
      </c>
      <c r="BO42" s="99">
        <v>168.58996999999999</v>
      </c>
      <c r="BP42" s="99"/>
      <c r="BQ42" s="99"/>
      <c r="BR42" s="99"/>
      <c r="BS42" s="99"/>
      <c r="BT42" s="99">
        <v>289.34122000000002</v>
      </c>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47.905140000000003</v>
      </c>
      <c r="CK42" s="99">
        <v>53.710120000000003</v>
      </c>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8"/>
      <c r="GT42" s="100"/>
      <c r="GU42" s="97"/>
      <c r="GV42" s="97"/>
      <c r="GW42" s="97"/>
      <c r="GX42" s="1"/>
      <c r="GY42" s="97"/>
      <c r="GZ42" s="97"/>
      <c r="HA42" s="97"/>
      <c r="HB42" s="97"/>
      <c r="HC42" s="97"/>
      <c r="HD42" s="97"/>
      <c r="HE42" s="98"/>
      <c r="HF42" s="100"/>
      <c r="HG42" s="1"/>
      <c r="HH42" s="98">
        <v>3420.3538800000006</v>
      </c>
      <c r="HI42" s="99">
        <v>3383.0206900000007</v>
      </c>
      <c r="HJ42" s="100">
        <v>611.59302000000002</v>
      </c>
    </row>
    <row r="43" spans="1:218" x14ac:dyDescent="0.25">
      <c r="A43" s="1"/>
      <c r="B43" s="96" t="s">
        <v>846</v>
      </c>
      <c r="C43" s="97"/>
      <c r="D43" s="98"/>
      <c r="E43" s="99"/>
      <c r="F43" s="99">
        <v>8.8258700000000001</v>
      </c>
      <c r="G43" s="100">
        <v>8.5166900000000005</v>
      </c>
      <c r="H43" s="98"/>
      <c r="I43" s="100"/>
      <c r="J43" s="98"/>
      <c r="K43" s="100"/>
      <c r="L43" s="98"/>
      <c r="M43" s="99"/>
      <c r="N43" s="99"/>
      <c r="O43" s="99"/>
      <c r="P43" s="99"/>
      <c r="Q43" s="99"/>
      <c r="R43" s="99"/>
      <c r="S43" s="100"/>
      <c r="T43" s="98">
        <v>18.14123</v>
      </c>
      <c r="U43" s="99">
        <v>19.191960000000002</v>
      </c>
      <c r="V43" s="99"/>
      <c r="W43" s="100">
        <v>1.0612699999999999</v>
      </c>
      <c r="X43" s="97"/>
      <c r="Y43" s="98"/>
      <c r="Z43" s="99"/>
      <c r="AA43" s="100">
        <v>23.060680000000001</v>
      </c>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v>286.56643000000003</v>
      </c>
      <c r="AY43" s="98"/>
      <c r="AZ43" s="99"/>
      <c r="BA43" s="99"/>
      <c r="BB43" s="99"/>
      <c r="BC43" s="99"/>
      <c r="BD43" s="99"/>
      <c r="BE43" s="99"/>
      <c r="BF43" s="100"/>
      <c r="BG43" s="98"/>
      <c r="BH43" s="100"/>
      <c r="BI43" s="97"/>
      <c r="BJ43" s="98"/>
      <c r="BK43" s="99">
        <v>184.9</v>
      </c>
      <c r="BL43" s="100"/>
      <c r="BM43" s="98">
        <v>167.61232000000001</v>
      </c>
      <c r="BN43" s="99">
        <v>166.56063</v>
      </c>
      <c r="BO43" s="99">
        <v>168.58996999999999</v>
      </c>
      <c r="BP43" s="99"/>
      <c r="BQ43" s="99"/>
      <c r="BR43" s="99"/>
      <c r="BS43" s="99"/>
      <c r="BT43" s="99">
        <v>289.34122000000002</v>
      </c>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47.905140000000003</v>
      </c>
      <c r="CK43" s="99">
        <v>53.710120000000003</v>
      </c>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8"/>
      <c r="GT43" s="100"/>
      <c r="GU43" s="97"/>
      <c r="GV43" s="97"/>
      <c r="GW43" s="97"/>
      <c r="GX43" s="1"/>
      <c r="GY43" s="97"/>
      <c r="GZ43" s="97"/>
      <c r="HA43" s="97"/>
      <c r="HB43" s="97"/>
      <c r="HC43" s="97"/>
      <c r="HD43" s="97"/>
      <c r="HE43" s="98"/>
      <c r="HF43" s="100"/>
      <c r="HG43" s="1"/>
      <c r="HH43" s="98">
        <v>3428.8705700000005</v>
      </c>
      <c r="HI43" s="99">
        <v>3391.5373800000007</v>
      </c>
      <c r="HJ43" s="100">
        <v>611.59302000000002</v>
      </c>
    </row>
    <row r="44" spans="1:218" x14ac:dyDescent="0.25">
      <c r="A44" s="1"/>
      <c r="B44" s="96" t="s">
        <v>847</v>
      </c>
      <c r="C44" s="97"/>
      <c r="D44" s="98"/>
      <c r="E44" s="99"/>
      <c r="F44" s="99">
        <v>8.8258700000000001</v>
      </c>
      <c r="G44" s="100">
        <v>8.5166900000000005</v>
      </c>
      <c r="H44" s="98"/>
      <c r="I44" s="100"/>
      <c r="J44" s="98"/>
      <c r="K44" s="100"/>
      <c r="L44" s="98"/>
      <c r="M44" s="99"/>
      <c r="N44" s="99"/>
      <c r="O44" s="99"/>
      <c r="P44" s="99"/>
      <c r="Q44" s="99"/>
      <c r="R44" s="99"/>
      <c r="S44" s="100"/>
      <c r="T44" s="98">
        <v>18.14123</v>
      </c>
      <c r="U44" s="99">
        <v>19.191960000000002</v>
      </c>
      <c r="V44" s="99"/>
      <c r="W44" s="100">
        <v>1.0612699999999999</v>
      </c>
      <c r="X44" s="97"/>
      <c r="Y44" s="98"/>
      <c r="Z44" s="99"/>
      <c r="AA44" s="100">
        <v>23.060680000000001</v>
      </c>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v>286.56643000000003</v>
      </c>
      <c r="AY44" s="98"/>
      <c r="AZ44" s="99"/>
      <c r="BA44" s="99"/>
      <c r="BB44" s="99"/>
      <c r="BC44" s="99"/>
      <c r="BD44" s="99"/>
      <c r="BE44" s="99"/>
      <c r="BF44" s="100"/>
      <c r="BG44" s="98"/>
      <c r="BH44" s="100"/>
      <c r="BI44" s="97"/>
      <c r="BJ44" s="98"/>
      <c r="BK44" s="99">
        <v>184.9</v>
      </c>
      <c r="BL44" s="100"/>
      <c r="BM44" s="98">
        <v>167.61232000000001</v>
      </c>
      <c r="BN44" s="99">
        <v>166.56063</v>
      </c>
      <c r="BO44" s="99">
        <v>168.58996999999999</v>
      </c>
      <c r="BP44" s="99"/>
      <c r="BQ44" s="99"/>
      <c r="BR44" s="99"/>
      <c r="BS44" s="99"/>
      <c r="BT44" s="99">
        <v>289.34122000000002</v>
      </c>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47.905140000000003</v>
      </c>
      <c r="CK44" s="99">
        <v>53.710120000000003</v>
      </c>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8"/>
      <c r="GT44" s="100"/>
      <c r="GU44" s="97"/>
      <c r="GV44" s="97"/>
      <c r="GW44" s="97"/>
      <c r="GX44" s="1"/>
      <c r="GY44" s="97"/>
      <c r="GZ44" s="97"/>
      <c r="HA44" s="97"/>
      <c r="HB44" s="97"/>
      <c r="HC44" s="97"/>
      <c r="HD44" s="97"/>
      <c r="HE44" s="98"/>
      <c r="HF44" s="100"/>
      <c r="HG44" s="1"/>
      <c r="HH44" s="98">
        <v>3428.8705700000005</v>
      </c>
      <c r="HI44" s="99">
        <v>3391.5373800000007</v>
      </c>
      <c r="HJ44" s="100">
        <v>611.59302000000002</v>
      </c>
    </row>
    <row r="45" spans="1:218" x14ac:dyDescent="0.25">
      <c r="A45" s="1"/>
      <c r="B45" s="96" t="s">
        <v>848</v>
      </c>
      <c r="C45" s="97"/>
      <c r="D45" s="98"/>
      <c r="E45" s="99"/>
      <c r="F45" s="99">
        <v>8.8258700000000001</v>
      </c>
      <c r="G45" s="100">
        <v>8.5166900000000005</v>
      </c>
      <c r="H45" s="98"/>
      <c r="I45" s="100"/>
      <c r="J45" s="98"/>
      <c r="K45" s="100"/>
      <c r="L45" s="98"/>
      <c r="M45" s="99"/>
      <c r="N45" s="99"/>
      <c r="O45" s="99"/>
      <c r="P45" s="99"/>
      <c r="Q45" s="99"/>
      <c r="R45" s="99"/>
      <c r="S45" s="100"/>
      <c r="T45" s="98">
        <v>18.14123</v>
      </c>
      <c r="U45" s="99">
        <v>19.191960000000002</v>
      </c>
      <c r="V45" s="99"/>
      <c r="W45" s="100">
        <v>1.0612699999999999</v>
      </c>
      <c r="X45" s="97"/>
      <c r="Y45" s="98"/>
      <c r="Z45" s="99"/>
      <c r="AA45" s="100">
        <v>23.060680000000001</v>
      </c>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v>286.56643000000003</v>
      </c>
      <c r="AY45" s="98"/>
      <c r="AZ45" s="99"/>
      <c r="BA45" s="99"/>
      <c r="BB45" s="99"/>
      <c r="BC45" s="99"/>
      <c r="BD45" s="99"/>
      <c r="BE45" s="99"/>
      <c r="BF45" s="100"/>
      <c r="BG45" s="98"/>
      <c r="BH45" s="100"/>
      <c r="BI45" s="97"/>
      <c r="BJ45" s="98"/>
      <c r="BK45" s="99">
        <v>184.9</v>
      </c>
      <c r="BL45" s="100"/>
      <c r="BM45" s="98">
        <v>167.61232000000001</v>
      </c>
      <c r="BN45" s="99">
        <v>166.56063</v>
      </c>
      <c r="BO45" s="99">
        <v>168.58996999999999</v>
      </c>
      <c r="BP45" s="99"/>
      <c r="BQ45" s="99"/>
      <c r="BR45" s="99"/>
      <c r="BS45" s="99"/>
      <c r="BT45" s="99">
        <v>289.34122000000002</v>
      </c>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47.905140000000003</v>
      </c>
      <c r="CK45" s="99">
        <v>53.710120000000003</v>
      </c>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8"/>
      <c r="GT45" s="100"/>
      <c r="GU45" s="97"/>
      <c r="GV45" s="97"/>
      <c r="GW45" s="97"/>
      <c r="GX45" s="1"/>
      <c r="GY45" s="97"/>
      <c r="GZ45" s="97"/>
      <c r="HA45" s="97"/>
      <c r="HB45" s="97"/>
      <c r="HC45" s="97"/>
      <c r="HD45" s="97"/>
      <c r="HE45" s="98"/>
      <c r="HF45" s="100"/>
      <c r="HG45" s="1"/>
      <c r="HH45" s="98">
        <v>3428.8705700000005</v>
      </c>
      <c r="HI45" s="99">
        <v>3391.5373800000007</v>
      </c>
      <c r="HJ45" s="100">
        <v>611.59302000000002</v>
      </c>
    </row>
    <row r="46" spans="1:218" x14ac:dyDescent="0.25">
      <c r="A46" s="1"/>
      <c r="B46" s="96" t="s">
        <v>849</v>
      </c>
      <c r="C46" s="97"/>
      <c r="D46" s="98"/>
      <c r="E46" s="99"/>
      <c r="F46" s="99">
        <v>8.8258700000000001</v>
      </c>
      <c r="G46" s="100">
        <v>8.5166900000000005</v>
      </c>
      <c r="H46" s="98"/>
      <c r="I46" s="100"/>
      <c r="J46" s="98"/>
      <c r="K46" s="100"/>
      <c r="L46" s="98"/>
      <c r="M46" s="99"/>
      <c r="N46" s="99"/>
      <c r="O46" s="99"/>
      <c r="P46" s="99"/>
      <c r="Q46" s="99"/>
      <c r="R46" s="99"/>
      <c r="S46" s="100"/>
      <c r="T46" s="98">
        <v>18.14123</v>
      </c>
      <c r="U46" s="99">
        <v>19.191960000000002</v>
      </c>
      <c r="V46" s="99"/>
      <c r="W46" s="100">
        <v>1.0612699999999999</v>
      </c>
      <c r="X46" s="97"/>
      <c r="Y46" s="98"/>
      <c r="Z46" s="99"/>
      <c r="AA46" s="100">
        <v>5.7649600000000003</v>
      </c>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v>286.56643000000003</v>
      </c>
      <c r="AY46" s="98"/>
      <c r="AZ46" s="99"/>
      <c r="BA46" s="99"/>
      <c r="BB46" s="99"/>
      <c r="BC46" s="99"/>
      <c r="BD46" s="99"/>
      <c r="BE46" s="99"/>
      <c r="BF46" s="100"/>
      <c r="BG46" s="98"/>
      <c r="BH46" s="100"/>
      <c r="BI46" s="97"/>
      <c r="BJ46" s="98"/>
      <c r="BK46" s="99">
        <v>184.9</v>
      </c>
      <c r="BL46" s="100"/>
      <c r="BM46" s="98">
        <v>167.61232000000001</v>
      </c>
      <c r="BN46" s="99">
        <v>166.56063</v>
      </c>
      <c r="BO46" s="99">
        <v>168.58996999999999</v>
      </c>
      <c r="BP46" s="99"/>
      <c r="BQ46" s="99"/>
      <c r="BR46" s="99"/>
      <c r="BS46" s="99"/>
      <c r="BT46" s="99">
        <v>289.34122000000002</v>
      </c>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47.905140000000003</v>
      </c>
      <c r="CK46" s="99">
        <v>53.710120000000003</v>
      </c>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8"/>
      <c r="GT46" s="100"/>
      <c r="GU46" s="97"/>
      <c r="GV46" s="97"/>
      <c r="GW46" s="97"/>
      <c r="GX46" s="1"/>
      <c r="GY46" s="97"/>
      <c r="GZ46" s="97"/>
      <c r="HA46" s="97"/>
      <c r="HB46" s="97"/>
      <c r="HC46" s="97"/>
      <c r="HD46" s="97"/>
      <c r="HE46" s="98"/>
      <c r="HF46" s="100"/>
      <c r="HG46" s="1"/>
      <c r="HH46" s="98">
        <v>3411.5748500000004</v>
      </c>
      <c r="HI46" s="99">
        <v>3374.2416600000006</v>
      </c>
      <c r="HJ46" s="100">
        <v>611.59302000000002</v>
      </c>
    </row>
    <row r="47" spans="1:218" x14ac:dyDescent="0.25">
      <c r="A47" s="1"/>
      <c r="B47" s="96" t="s">
        <v>850</v>
      </c>
      <c r="C47" s="97"/>
      <c r="D47" s="98"/>
      <c r="E47" s="99"/>
      <c r="F47" s="99">
        <v>8.8258700000000001</v>
      </c>
      <c r="G47" s="100">
        <v>8.5166900000000005</v>
      </c>
      <c r="H47" s="98"/>
      <c r="I47" s="100"/>
      <c r="J47" s="98"/>
      <c r="K47" s="100"/>
      <c r="L47" s="98"/>
      <c r="M47" s="99"/>
      <c r="N47" s="99"/>
      <c r="O47" s="99"/>
      <c r="P47" s="99"/>
      <c r="Q47" s="99"/>
      <c r="R47" s="99"/>
      <c r="S47" s="100"/>
      <c r="T47" s="98">
        <v>18.14123</v>
      </c>
      <c r="U47" s="99">
        <v>19.191960000000002</v>
      </c>
      <c r="V47" s="99"/>
      <c r="W47" s="100">
        <v>1.0612699999999999</v>
      </c>
      <c r="X47" s="97"/>
      <c r="Y47" s="98"/>
      <c r="Z47" s="99"/>
      <c r="AA47" s="100"/>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v>286.56643000000003</v>
      </c>
      <c r="AY47" s="98"/>
      <c r="AZ47" s="99"/>
      <c r="BA47" s="99"/>
      <c r="BB47" s="99"/>
      <c r="BC47" s="99"/>
      <c r="BD47" s="99"/>
      <c r="BE47" s="99"/>
      <c r="BF47" s="100"/>
      <c r="BG47" s="98"/>
      <c r="BH47" s="100"/>
      <c r="BI47" s="97"/>
      <c r="BJ47" s="98"/>
      <c r="BK47" s="99">
        <v>184.9</v>
      </c>
      <c r="BL47" s="100"/>
      <c r="BM47" s="98">
        <v>167.61232000000001</v>
      </c>
      <c r="BN47" s="99">
        <v>166.56063</v>
      </c>
      <c r="BO47" s="99">
        <v>168.58996999999999</v>
      </c>
      <c r="BP47" s="99"/>
      <c r="BQ47" s="99"/>
      <c r="BR47" s="99"/>
      <c r="BS47" s="99"/>
      <c r="BT47" s="99">
        <v>289.34122000000002</v>
      </c>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47.905140000000003</v>
      </c>
      <c r="CK47" s="99">
        <v>53.710120000000003</v>
      </c>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8"/>
      <c r="GT47" s="100"/>
      <c r="GU47" s="97"/>
      <c r="GV47" s="97"/>
      <c r="GW47" s="97"/>
      <c r="GX47" s="1"/>
      <c r="GY47" s="97"/>
      <c r="GZ47" s="97"/>
      <c r="HA47" s="97"/>
      <c r="HB47" s="97"/>
      <c r="HC47" s="97"/>
      <c r="HD47" s="97"/>
      <c r="HE47" s="98"/>
      <c r="HF47" s="100"/>
      <c r="HG47" s="1"/>
      <c r="HH47" s="98">
        <v>3405.8098900000005</v>
      </c>
      <c r="HI47" s="99">
        <v>3368.4767000000006</v>
      </c>
      <c r="HJ47" s="100">
        <v>611.59302000000002</v>
      </c>
    </row>
    <row r="48" spans="1:218" x14ac:dyDescent="0.25">
      <c r="A48" s="1"/>
      <c r="B48" s="96" t="s">
        <v>851</v>
      </c>
      <c r="C48" s="97"/>
      <c r="D48" s="98"/>
      <c r="E48" s="99"/>
      <c r="F48" s="99">
        <v>8.8258700000000001</v>
      </c>
      <c r="G48" s="100">
        <v>8.5166900000000005</v>
      </c>
      <c r="H48" s="98"/>
      <c r="I48" s="100"/>
      <c r="J48" s="98"/>
      <c r="K48" s="100"/>
      <c r="L48" s="98"/>
      <c r="M48" s="99"/>
      <c r="N48" s="99"/>
      <c r="O48" s="99"/>
      <c r="P48" s="99"/>
      <c r="Q48" s="99"/>
      <c r="R48" s="99"/>
      <c r="S48" s="100"/>
      <c r="T48" s="98">
        <v>18.14123</v>
      </c>
      <c r="U48" s="99">
        <v>19.191960000000002</v>
      </c>
      <c r="V48" s="99"/>
      <c r="W48" s="100">
        <v>1.0612699999999999</v>
      </c>
      <c r="X48" s="97"/>
      <c r="Y48" s="98"/>
      <c r="Z48" s="99"/>
      <c r="AA48" s="100"/>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v>286.56643000000003</v>
      </c>
      <c r="AY48" s="98"/>
      <c r="AZ48" s="99"/>
      <c r="BA48" s="99"/>
      <c r="BB48" s="99"/>
      <c r="BC48" s="99"/>
      <c r="BD48" s="99"/>
      <c r="BE48" s="99"/>
      <c r="BF48" s="100"/>
      <c r="BG48" s="98"/>
      <c r="BH48" s="100"/>
      <c r="BI48" s="97"/>
      <c r="BJ48" s="98"/>
      <c r="BK48" s="99">
        <v>184.9</v>
      </c>
      <c r="BL48" s="100"/>
      <c r="BM48" s="98">
        <v>167.61232000000001</v>
      </c>
      <c r="BN48" s="99">
        <v>166.56063</v>
      </c>
      <c r="BO48" s="99">
        <v>168.58996999999999</v>
      </c>
      <c r="BP48" s="99"/>
      <c r="BQ48" s="99"/>
      <c r="BR48" s="99"/>
      <c r="BS48" s="99"/>
      <c r="BT48" s="99">
        <v>289.34122000000002</v>
      </c>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47.905140000000003</v>
      </c>
      <c r="CK48" s="99">
        <v>53.710120000000003</v>
      </c>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8"/>
      <c r="GT48" s="100"/>
      <c r="GU48" s="97"/>
      <c r="GV48" s="97"/>
      <c r="GW48" s="97"/>
      <c r="GX48" s="1"/>
      <c r="GY48" s="97"/>
      <c r="GZ48" s="97"/>
      <c r="HA48" s="97"/>
      <c r="HB48" s="97"/>
      <c r="HC48" s="97"/>
      <c r="HD48" s="97"/>
      <c r="HE48" s="98"/>
      <c r="HF48" s="100"/>
      <c r="HG48" s="1"/>
      <c r="HH48" s="98">
        <v>3405.8098900000005</v>
      </c>
      <c r="HI48" s="99">
        <v>3368.4767000000006</v>
      </c>
      <c r="HJ48" s="100">
        <v>611.59302000000002</v>
      </c>
    </row>
    <row r="49" spans="1:218" x14ac:dyDescent="0.25">
      <c r="A49" s="1"/>
      <c r="B49" s="96" t="s">
        <v>852</v>
      </c>
      <c r="C49" s="97"/>
      <c r="D49" s="98"/>
      <c r="E49" s="99"/>
      <c r="F49" s="99">
        <v>8.8258700000000001</v>
      </c>
      <c r="G49" s="100">
        <v>8.5166900000000005</v>
      </c>
      <c r="H49" s="98"/>
      <c r="I49" s="100"/>
      <c r="J49" s="98"/>
      <c r="K49" s="100"/>
      <c r="L49" s="98"/>
      <c r="M49" s="99"/>
      <c r="N49" s="99"/>
      <c r="O49" s="99"/>
      <c r="P49" s="99"/>
      <c r="Q49" s="99"/>
      <c r="R49" s="99"/>
      <c r="S49" s="100"/>
      <c r="T49" s="98">
        <v>18.14123</v>
      </c>
      <c r="U49" s="99">
        <v>19.191960000000002</v>
      </c>
      <c r="V49" s="99"/>
      <c r="W49" s="100">
        <v>1.0612699999999999</v>
      </c>
      <c r="X49" s="97"/>
      <c r="Y49" s="98"/>
      <c r="Z49" s="99"/>
      <c r="AA49" s="100"/>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v>286.56643000000003</v>
      </c>
      <c r="AY49" s="98"/>
      <c r="AZ49" s="99"/>
      <c r="BA49" s="99"/>
      <c r="BB49" s="99"/>
      <c r="BC49" s="99"/>
      <c r="BD49" s="99"/>
      <c r="BE49" s="99"/>
      <c r="BF49" s="100"/>
      <c r="BG49" s="98"/>
      <c r="BH49" s="100"/>
      <c r="BI49" s="97"/>
      <c r="BJ49" s="98"/>
      <c r="BK49" s="99">
        <v>184.9</v>
      </c>
      <c r="BL49" s="100"/>
      <c r="BM49" s="98">
        <v>167.61232000000001</v>
      </c>
      <c r="BN49" s="99">
        <v>166.56063</v>
      </c>
      <c r="BO49" s="99">
        <v>168.58996999999999</v>
      </c>
      <c r="BP49" s="99"/>
      <c r="BQ49" s="99"/>
      <c r="BR49" s="99"/>
      <c r="BS49" s="99"/>
      <c r="BT49" s="99">
        <v>289.34122000000002</v>
      </c>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47.905140000000003</v>
      </c>
      <c r="CK49" s="99">
        <v>53.710120000000003</v>
      </c>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8"/>
      <c r="GT49" s="100"/>
      <c r="GU49" s="97"/>
      <c r="GV49" s="97"/>
      <c r="GW49" s="97"/>
      <c r="GX49" s="1"/>
      <c r="GY49" s="97"/>
      <c r="GZ49" s="97"/>
      <c r="HA49" s="97"/>
      <c r="HB49" s="97"/>
      <c r="HC49" s="97"/>
      <c r="HD49" s="97"/>
      <c r="HE49" s="98"/>
      <c r="HF49" s="100"/>
      <c r="HG49" s="1"/>
      <c r="HH49" s="98">
        <v>3405.8098900000005</v>
      </c>
      <c r="HI49" s="99">
        <v>3368.4767000000006</v>
      </c>
      <c r="HJ49" s="100">
        <v>611.59302000000002</v>
      </c>
    </row>
    <row r="50" spans="1:218" x14ac:dyDescent="0.25">
      <c r="A50" s="1"/>
      <c r="B50" s="96" t="s">
        <v>853</v>
      </c>
      <c r="C50" s="97"/>
      <c r="D50" s="98"/>
      <c r="E50" s="99"/>
      <c r="F50" s="99">
        <v>8.8258700000000001</v>
      </c>
      <c r="G50" s="100">
        <v>8.5166900000000005</v>
      </c>
      <c r="H50" s="98"/>
      <c r="I50" s="100"/>
      <c r="J50" s="98"/>
      <c r="K50" s="100"/>
      <c r="L50" s="98"/>
      <c r="M50" s="99"/>
      <c r="N50" s="99"/>
      <c r="O50" s="99"/>
      <c r="P50" s="99"/>
      <c r="Q50" s="99"/>
      <c r="R50" s="99"/>
      <c r="S50" s="100"/>
      <c r="T50" s="98">
        <v>18.14123</v>
      </c>
      <c r="U50" s="99">
        <v>19.191960000000002</v>
      </c>
      <c r="V50" s="99"/>
      <c r="W50" s="100">
        <v>1.0612699999999999</v>
      </c>
      <c r="X50" s="97"/>
      <c r="Y50" s="98"/>
      <c r="Z50" s="99"/>
      <c r="AA50" s="100"/>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v>286.56643000000003</v>
      </c>
      <c r="AY50" s="98"/>
      <c r="AZ50" s="99"/>
      <c r="BA50" s="99"/>
      <c r="BB50" s="99"/>
      <c r="BC50" s="99"/>
      <c r="BD50" s="99"/>
      <c r="BE50" s="99"/>
      <c r="BF50" s="100"/>
      <c r="BG50" s="98"/>
      <c r="BH50" s="100"/>
      <c r="BI50" s="97"/>
      <c r="BJ50" s="98"/>
      <c r="BK50" s="99">
        <v>184.9</v>
      </c>
      <c r="BL50" s="100"/>
      <c r="BM50" s="98">
        <v>167.61232000000001</v>
      </c>
      <c r="BN50" s="99">
        <v>166.56063</v>
      </c>
      <c r="BO50" s="99">
        <v>168.58996999999999</v>
      </c>
      <c r="BP50" s="99"/>
      <c r="BQ50" s="99"/>
      <c r="BR50" s="99"/>
      <c r="BS50" s="99"/>
      <c r="BT50" s="99">
        <v>289.34122000000002</v>
      </c>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47.905140000000003</v>
      </c>
      <c r="CK50" s="99">
        <v>53.710120000000003</v>
      </c>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8"/>
      <c r="GT50" s="100"/>
      <c r="GU50" s="97"/>
      <c r="GV50" s="97"/>
      <c r="GW50" s="97"/>
      <c r="GX50" s="1"/>
      <c r="GY50" s="97"/>
      <c r="GZ50" s="97"/>
      <c r="HA50" s="97"/>
      <c r="HB50" s="97"/>
      <c r="HC50" s="97"/>
      <c r="HD50" s="97"/>
      <c r="HE50" s="98"/>
      <c r="HF50" s="100"/>
      <c r="HG50" s="1"/>
      <c r="HH50" s="98">
        <v>3405.8098900000005</v>
      </c>
      <c r="HI50" s="99">
        <v>3368.4767000000006</v>
      </c>
      <c r="HJ50" s="100">
        <v>611.59302000000002</v>
      </c>
    </row>
    <row r="51" spans="1:218" x14ac:dyDescent="0.25">
      <c r="A51" s="1"/>
      <c r="B51" s="96" t="s">
        <v>854</v>
      </c>
      <c r="C51" s="97"/>
      <c r="D51" s="98"/>
      <c r="E51" s="99"/>
      <c r="F51" s="99">
        <v>8.8258700000000001</v>
      </c>
      <c r="G51" s="100">
        <v>8.5166900000000005</v>
      </c>
      <c r="H51" s="98"/>
      <c r="I51" s="100"/>
      <c r="J51" s="98"/>
      <c r="K51" s="100"/>
      <c r="L51" s="98"/>
      <c r="M51" s="99"/>
      <c r="N51" s="99"/>
      <c r="O51" s="99"/>
      <c r="P51" s="99"/>
      <c r="Q51" s="99"/>
      <c r="R51" s="99"/>
      <c r="S51" s="100"/>
      <c r="T51" s="98">
        <v>18.14123</v>
      </c>
      <c r="U51" s="99">
        <v>19.191960000000002</v>
      </c>
      <c r="V51" s="99"/>
      <c r="W51" s="100">
        <v>1.0612699999999999</v>
      </c>
      <c r="X51" s="97"/>
      <c r="Y51" s="98"/>
      <c r="Z51" s="99"/>
      <c r="AA51" s="100">
        <v>23.060680000000001</v>
      </c>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v>286.56643000000003</v>
      </c>
      <c r="AY51" s="98"/>
      <c r="AZ51" s="99"/>
      <c r="BA51" s="99"/>
      <c r="BB51" s="99"/>
      <c r="BC51" s="99"/>
      <c r="BD51" s="99"/>
      <c r="BE51" s="99"/>
      <c r="BF51" s="100"/>
      <c r="BG51" s="98"/>
      <c r="BH51" s="100"/>
      <c r="BI51" s="97"/>
      <c r="BJ51" s="98"/>
      <c r="BK51" s="99">
        <v>184.9</v>
      </c>
      <c r="BL51" s="100"/>
      <c r="BM51" s="98">
        <v>167.61232000000001</v>
      </c>
      <c r="BN51" s="99">
        <v>166.56063</v>
      </c>
      <c r="BO51" s="99">
        <v>168.58996999999999</v>
      </c>
      <c r="BP51" s="99"/>
      <c r="BQ51" s="99"/>
      <c r="BR51" s="99"/>
      <c r="BS51" s="99"/>
      <c r="BT51" s="99">
        <v>289.34122000000002</v>
      </c>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47.905140000000003</v>
      </c>
      <c r="CK51" s="99">
        <v>53.710120000000003</v>
      </c>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8"/>
      <c r="GT51" s="100"/>
      <c r="GU51" s="97"/>
      <c r="GV51" s="97"/>
      <c r="GW51" s="97"/>
      <c r="GX51" s="1"/>
      <c r="GY51" s="97"/>
      <c r="GZ51" s="97"/>
      <c r="HA51" s="97"/>
      <c r="HB51" s="97"/>
      <c r="HC51" s="97"/>
      <c r="HD51" s="97"/>
      <c r="HE51" s="98"/>
      <c r="HF51" s="100"/>
      <c r="HG51" s="1"/>
      <c r="HH51" s="98">
        <v>3428.8705700000005</v>
      </c>
      <c r="HI51" s="99">
        <v>3391.5373800000007</v>
      </c>
      <c r="HJ51" s="100">
        <v>611.59302000000002</v>
      </c>
    </row>
    <row r="52" spans="1:218" x14ac:dyDescent="0.25">
      <c r="A52" s="1"/>
      <c r="B52" s="96" t="s">
        <v>855</v>
      </c>
      <c r="C52" s="97"/>
      <c r="D52" s="98"/>
      <c r="E52" s="99"/>
      <c r="F52" s="99">
        <v>8.8258700000000001</v>
      </c>
      <c r="G52" s="100">
        <v>8.5166900000000005</v>
      </c>
      <c r="H52" s="98"/>
      <c r="I52" s="100"/>
      <c r="J52" s="98"/>
      <c r="K52" s="100"/>
      <c r="L52" s="98"/>
      <c r="M52" s="99"/>
      <c r="N52" s="99"/>
      <c r="O52" s="99"/>
      <c r="P52" s="99"/>
      <c r="Q52" s="99"/>
      <c r="R52" s="99"/>
      <c r="S52" s="100"/>
      <c r="T52" s="98">
        <v>18.14123</v>
      </c>
      <c r="U52" s="99">
        <v>19.191960000000002</v>
      </c>
      <c r="V52" s="99"/>
      <c r="W52" s="100">
        <v>1.0612699999999999</v>
      </c>
      <c r="X52" s="97"/>
      <c r="Y52" s="98"/>
      <c r="Z52" s="99"/>
      <c r="AA52" s="100">
        <v>23.060680000000001</v>
      </c>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v>286.56643000000003</v>
      </c>
      <c r="AY52" s="98"/>
      <c r="AZ52" s="99"/>
      <c r="BA52" s="99"/>
      <c r="BB52" s="99"/>
      <c r="BC52" s="99"/>
      <c r="BD52" s="99"/>
      <c r="BE52" s="99"/>
      <c r="BF52" s="100"/>
      <c r="BG52" s="98"/>
      <c r="BH52" s="100"/>
      <c r="BI52" s="97"/>
      <c r="BJ52" s="98"/>
      <c r="BK52" s="99">
        <v>184.9</v>
      </c>
      <c r="BL52" s="100"/>
      <c r="BM52" s="98">
        <v>167.61232000000001</v>
      </c>
      <c r="BN52" s="99">
        <v>166.56063</v>
      </c>
      <c r="BO52" s="99">
        <v>168.58996999999999</v>
      </c>
      <c r="BP52" s="99"/>
      <c r="BQ52" s="99"/>
      <c r="BR52" s="99"/>
      <c r="BS52" s="99"/>
      <c r="BT52" s="99">
        <v>289.34122000000002</v>
      </c>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47.905140000000003</v>
      </c>
      <c r="CK52" s="99">
        <v>53.710120000000003</v>
      </c>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8"/>
      <c r="GT52" s="100"/>
      <c r="GU52" s="97"/>
      <c r="GV52" s="97"/>
      <c r="GW52" s="97"/>
      <c r="GX52" s="1"/>
      <c r="GY52" s="97"/>
      <c r="GZ52" s="97"/>
      <c r="HA52" s="97"/>
      <c r="HB52" s="97"/>
      <c r="HC52" s="97"/>
      <c r="HD52" s="97"/>
      <c r="HE52" s="98"/>
      <c r="HF52" s="100"/>
      <c r="HG52" s="1"/>
      <c r="HH52" s="98">
        <v>3428.8705700000005</v>
      </c>
      <c r="HI52" s="99">
        <v>3391.5373800000007</v>
      </c>
      <c r="HJ52" s="100">
        <v>611.59302000000002</v>
      </c>
    </row>
    <row r="53" spans="1:218" x14ac:dyDescent="0.25">
      <c r="A53" s="1"/>
      <c r="B53" s="96" t="s">
        <v>856</v>
      </c>
      <c r="C53" s="97"/>
      <c r="D53" s="98"/>
      <c r="E53" s="99"/>
      <c r="F53" s="99">
        <v>8.8258700000000001</v>
      </c>
      <c r="G53" s="100">
        <v>8.5166900000000005</v>
      </c>
      <c r="H53" s="98"/>
      <c r="I53" s="100"/>
      <c r="J53" s="98"/>
      <c r="K53" s="100"/>
      <c r="L53" s="98"/>
      <c r="M53" s="99"/>
      <c r="N53" s="99"/>
      <c r="O53" s="99"/>
      <c r="P53" s="99"/>
      <c r="Q53" s="99"/>
      <c r="R53" s="99"/>
      <c r="S53" s="100"/>
      <c r="T53" s="98">
        <v>18.14123</v>
      </c>
      <c r="U53" s="99">
        <v>19.191960000000002</v>
      </c>
      <c r="V53" s="99"/>
      <c r="W53" s="100">
        <v>1.0612699999999999</v>
      </c>
      <c r="X53" s="97"/>
      <c r="Y53" s="98"/>
      <c r="Z53" s="99"/>
      <c r="AA53" s="100">
        <v>23.060680000000001</v>
      </c>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v>286.56643000000003</v>
      </c>
      <c r="AY53" s="98"/>
      <c r="AZ53" s="99"/>
      <c r="BA53" s="99"/>
      <c r="BB53" s="99"/>
      <c r="BC53" s="99"/>
      <c r="BD53" s="99"/>
      <c r="BE53" s="99"/>
      <c r="BF53" s="100"/>
      <c r="BG53" s="98"/>
      <c r="BH53" s="100"/>
      <c r="BI53" s="97"/>
      <c r="BJ53" s="98"/>
      <c r="BK53" s="99">
        <v>184.9</v>
      </c>
      <c r="BL53" s="100"/>
      <c r="BM53" s="98">
        <v>167.61232000000001</v>
      </c>
      <c r="BN53" s="99">
        <v>166.56063</v>
      </c>
      <c r="BO53" s="99">
        <v>168.58996999999999</v>
      </c>
      <c r="BP53" s="99"/>
      <c r="BQ53" s="99"/>
      <c r="BR53" s="99"/>
      <c r="BS53" s="99"/>
      <c r="BT53" s="99">
        <v>289.34122000000002</v>
      </c>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47.905140000000003</v>
      </c>
      <c r="CK53" s="99">
        <v>53.710120000000003</v>
      </c>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8"/>
      <c r="GT53" s="100"/>
      <c r="GU53" s="97"/>
      <c r="GV53" s="97"/>
      <c r="GW53" s="97"/>
      <c r="GX53" s="1"/>
      <c r="GY53" s="97"/>
      <c r="GZ53" s="97"/>
      <c r="HA53" s="97"/>
      <c r="HB53" s="97"/>
      <c r="HC53" s="97"/>
      <c r="HD53" s="97"/>
      <c r="HE53" s="98"/>
      <c r="HF53" s="100"/>
      <c r="HG53" s="1"/>
      <c r="HH53" s="98">
        <v>3428.8705700000005</v>
      </c>
      <c r="HI53" s="99">
        <v>3391.5373800000007</v>
      </c>
      <c r="HJ53" s="100">
        <v>611.59302000000002</v>
      </c>
    </row>
    <row r="54" spans="1:218" ht="15.75" thickBot="1" x14ac:dyDescent="0.3">
      <c r="A54" s="1"/>
      <c r="B54" s="96" t="s">
        <v>1434</v>
      </c>
      <c r="C54" s="97"/>
      <c r="D54" s="98"/>
      <c r="E54" s="99"/>
      <c r="F54" s="99">
        <v>8.8258700000000001</v>
      </c>
      <c r="G54" s="100">
        <v>8.5166900000000005</v>
      </c>
      <c r="H54" s="98"/>
      <c r="I54" s="100"/>
      <c r="J54" s="98"/>
      <c r="K54" s="100"/>
      <c r="L54" s="98"/>
      <c r="M54" s="99"/>
      <c r="N54" s="99"/>
      <c r="O54" s="99"/>
      <c r="P54" s="99"/>
      <c r="Q54" s="99"/>
      <c r="R54" s="99"/>
      <c r="S54" s="100"/>
      <c r="T54" s="98">
        <v>18.14123</v>
      </c>
      <c r="U54" s="99">
        <v>19.191960000000002</v>
      </c>
      <c r="V54" s="99"/>
      <c r="W54" s="100">
        <v>1.0612699999999999</v>
      </c>
      <c r="X54" s="97"/>
      <c r="Y54" s="98"/>
      <c r="Z54" s="99"/>
      <c r="AA54" s="100">
        <v>23.060680000000001</v>
      </c>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v>286.56643000000003</v>
      </c>
      <c r="AY54" s="98"/>
      <c r="AZ54" s="99"/>
      <c r="BA54" s="99"/>
      <c r="BB54" s="99"/>
      <c r="BC54" s="99"/>
      <c r="BD54" s="99"/>
      <c r="BE54" s="99"/>
      <c r="BF54" s="100"/>
      <c r="BG54" s="98"/>
      <c r="BH54" s="100"/>
      <c r="BI54" s="97"/>
      <c r="BJ54" s="98"/>
      <c r="BK54" s="99">
        <v>184.9</v>
      </c>
      <c r="BL54" s="100"/>
      <c r="BM54" s="98">
        <v>167.61232000000001</v>
      </c>
      <c r="BN54" s="99">
        <v>166.56063</v>
      </c>
      <c r="BO54" s="99">
        <v>168.58996999999999</v>
      </c>
      <c r="BP54" s="99"/>
      <c r="BQ54" s="99"/>
      <c r="BR54" s="99"/>
      <c r="BS54" s="99"/>
      <c r="BT54" s="99">
        <v>289.34122000000002</v>
      </c>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47.905140000000003</v>
      </c>
      <c r="CK54" s="99">
        <v>53.710120000000003</v>
      </c>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8"/>
      <c r="GT54" s="100"/>
      <c r="GU54" s="97"/>
      <c r="GV54" s="97"/>
      <c r="GW54" s="97"/>
      <c r="GX54" s="1"/>
      <c r="GY54" s="97"/>
      <c r="GZ54" s="97"/>
      <c r="HA54" s="97"/>
      <c r="HB54" s="97"/>
      <c r="HC54" s="97"/>
      <c r="HD54" s="97"/>
      <c r="HE54" s="98"/>
      <c r="HF54" s="100"/>
      <c r="HG54" s="1"/>
      <c r="HH54" s="98">
        <v>3428.8705700000005</v>
      </c>
      <c r="HI54" s="99">
        <v>3391.5373800000007</v>
      </c>
      <c r="HJ54" s="100">
        <v>611.59302000000002</v>
      </c>
    </row>
    <row r="55" spans="1:218" ht="15.75" thickBot="1" x14ac:dyDescent="0.3">
      <c r="A55" s="1"/>
      <c r="B55" s="105" t="s">
        <v>946</v>
      </c>
      <c r="C55" s="106">
        <v>0</v>
      </c>
      <c r="D55" s="107">
        <v>0</v>
      </c>
      <c r="E55" s="108">
        <v>0</v>
      </c>
      <c r="F55" s="108">
        <v>158.86565999999999</v>
      </c>
      <c r="G55" s="109">
        <v>140.525385</v>
      </c>
      <c r="H55" s="107">
        <v>0</v>
      </c>
      <c r="I55" s="109">
        <v>0</v>
      </c>
      <c r="J55" s="107">
        <v>0</v>
      </c>
      <c r="K55" s="109">
        <v>0</v>
      </c>
      <c r="L55" s="107">
        <v>0</v>
      </c>
      <c r="M55" s="108">
        <v>0</v>
      </c>
      <c r="N55" s="108">
        <v>0</v>
      </c>
      <c r="O55" s="108">
        <v>1307.03152</v>
      </c>
      <c r="P55" s="108">
        <v>0</v>
      </c>
      <c r="Q55" s="108">
        <v>0</v>
      </c>
      <c r="R55" s="108">
        <v>0</v>
      </c>
      <c r="S55" s="109">
        <v>0</v>
      </c>
      <c r="T55" s="107">
        <v>435.38952</v>
      </c>
      <c r="U55" s="108">
        <v>460.60703999999998</v>
      </c>
      <c r="V55" s="108">
        <v>0</v>
      </c>
      <c r="W55" s="109">
        <v>25.470479999999998</v>
      </c>
      <c r="X55" s="106">
        <v>0</v>
      </c>
      <c r="Y55" s="107">
        <v>0</v>
      </c>
      <c r="Z55" s="108">
        <v>0</v>
      </c>
      <c r="AA55" s="109">
        <v>498.68709999999999</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6877.5943200000002</v>
      </c>
      <c r="AY55" s="107">
        <v>0</v>
      </c>
      <c r="AZ55" s="108">
        <v>0</v>
      </c>
      <c r="BA55" s="108">
        <v>0</v>
      </c>
      <c r="BB55" s="108">
        <v>0</v>
      </c>
      <c r="BC55" s="108">
        <v>0</v>
      </c>
      <c r="BD55" s="108">
        <v>0</v>
      </c>
      <c r="BE55" s="108">
        <v>0</v>
      </c>
      <c r="BF55" s="109">
        <v>0</v>
      </c>
      <c r="BG55" s="107">
        <v>0</v>
      </c>
      <c r="BH55" s="109">
        <v>0</v>
      </c>
      <c r="BI55" s="106">
        <v>0</v>
      </c>
      <c r="BJ55" s="107">
        <v>137.5</v>
      </c>
      <c r="BK55" s="108">
        <v>0</v>
      </c>
      <c r="BL55" s="109">
        <v>74.440349999999995</v>
      </c>
      <c r="BM55" s="107">
        <v>4022.6956799999998</v>
      </c>
      <c r="BN55" s="108">
        <v>3997.4551200000001</v>
      </c>
      <c r="BO55" s="108">
        <v>4046.1592799999999</v>
      </c>
      <c r="BP55" s="108">
        <v>0</v>
      </c>
      <c r="BQ55" s="108">
        <v>0</v>
      </c>
      <c r="BR55" s="108">
        <v>0</v>
      </c>
      <c r="BS55" s="108">
        <v>0</v>
      </c>
      <c r="BT55" s="108">
        <v>2459.4003699999998</v>
      </c>
      <c r="BU55" s="108">
        <v>0</v>
      </c>
      <c r="BV55" s="108">
        <v>0</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827.03144999999995</v>
      </c>
      <c r="CJ55" s="108">
        <v>1149.72336</v>
      </c>
      <c r="CK55" s="108">
        <v>1289.04288</v>
      </c>
      <c r="CL55" s="108">
        <v>0</v>
      </c>
      <c r="CM55" s="108">
        <v>0</v>
      </c>
      <c r="CN55" s="108">
        <v>0</v>
      </c>
      <c r="CO55" s="109">
        <v>3728.3260949999999</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25.040714999999999</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25.040714999999999</v>
      </c>
      <c r="GQ55" s="107">
        <v>0</v>
      </c>
      <c r="GR55" s="109">
        <v>0</v>
      </c>
      <c r="GS55" s="107">
        <v>0</v>
      </c>
      <c r="GT55" s="109">
        <v>0</v>
      </c>
      <c r="GU55" s="106">
        <v>0</v>
      </c>
      <c r="GV55" s="106">
        <v>0</v>
      </c>
      <c r="GW55" s="106">
        <v>0</v>
      </c>
      <c r="GX55" s="1"/>
      <c r="GY55" s="106">
        <v>0</v>
      </c>
      <c r="GZ55" s="106">
        <v>0</v>
      </c>
      <c r="HA55" s="106">
        <v>0</v>
      </c>
      <c r="HB55" s="106">
        <v>0</v>
      </c>
      <c r="HC55" s="106">
        <v>0</v>
      </c>
      <c r="HD55" s="106">
        <v>0</v>
      </c>
      <c r="HE55" s="107">
        <v>0</v>
      </c>
      <c r="HF55" s="109">
        <v>0</v>
      </c>
      <c r="HG55" s="1"/>
      <c r="HH55" s="110"/>
      <c r="HI55" s="111"/>
      <c r="HJ55" s="112"/>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3" t="s">
        <v>1435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3" t="s">
        <v>1436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1437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3" t="s">
        <v>873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4"/>
      <c r="D63" s="1" t="s">
        <v>1438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1439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5" t="s">
        <v>51</v>
      </c>
      <c r="C6" s="225"/>
      <c r="D6" s="225"/>
      <c r="E6" s="225"/>
      <c r="F6" s="225"/>
      <c r="G6" s="225"/>
      <c r="H6" s="225" t="s">
        <v>608</v>
      </c>
      <c r="I6" s="225"/>
      <c r="J6" s="225" t="s">
        <v>56</v>
      </c>
      <c r="K6" s="225"/>
      <c r="L6" s="225"/>
      <c r="M6" s="225" t="s">
        <v>604</v>
      </c>
      <c r="N6" s="225"/>
      <c r="O6" s="225" t="s">
        <v>240</v>
      </c>
      <c r="P6" s="225" t="s">
        <v>245</v>
      </c>
      <c r="Q6" s="225"/>
      <c r="R6" s="225"/>
      <c r="S6" s="225"/>
      <c r="T6" s="225" t="s">
        <v>252</v>
      </c>
      <c r="U6" s="225" t="s">
        <v>255</v>
      </c>
      <c r="V6" s="225" t="s">
        <v>72</v>
      </c>
      <c r="W6" s="225"/>
      <c r="X6" s="225"/>
      <c r="Y6" s="225"/>
      <c r="Z6" s="225"/>
      <c r="AA6" s="225" t="s">
        <v>90</v>
      </c>
      <c r="AB6" s="225"/>
      <c r="AC6" s="225" t="s">
        <v>102</v>
      </c>
      <c r="AD6" s="225"/>
      <c r="AE6" s="225"/>
      <c r="AF6" s="225"/>
      <c r="AG6" s="225" t="s">
        <v>110</v>
      </c>
      <c r="AH6" s="225"/>
      <c r="AI6" s="225"/>
      <c r="AJ6" s="225"/>
      <c r="AK6" s="225"/>
      <c r="AL6" s="225" t="s">
        <v>605</v>
      </c>
      <c r="AM6" s="225"/>
      <c r="AN6" s="225" t="s">
        <v>131</v>
      </c>
      <c r="AO6" s="225"/>
      <c r="AP6" s="225"/>
      <c r="AQ6" s="225"/>
      <c r="AR6" s="225"/>
      <c r="AS6" s="225"/>
      <c r="AT6" s="225"/>
      <c r="AU6" s="225"/>
      <c r="AV6" s="225"/>
      <c r="AW6" s="225"/>
    </row>
    <row r="7" spans="1:49" ht="38.25" x14ac:dyDescent="0.25">
      <c r="A7" s="115" t="s">
        <v>1440</v>
      </c>
      <c r="B7" s="115" t="s">
        <v>1441</v>
      </c>
      <c r="C7" s="115" t="s">
        <v>1441</v>
      </c>
      <c r="D7" s="115" t="s">
        <v>1441</v>
      </c>
      <c r="E7" s="115" t="s">
        <v>1441</v>
      </c>
      <c r="F7" s="115" t="s">
        <v>1441</v>
      </c>
      <c r="G7" s="115" t="s">
        <v>1441</v>
      </c>
      <c r="H7" s="115" t="s">
        <v>1442</v>
      </c>
      <c r="I7" s="115" t="s">
        <v>1443</v>
      </c>
      <c r="J7" s="115" t="s">
        <v>1444</v>
      </c>
      <c r="K7" s="115" t="s">
        <v>1444</v>
      </c>
      <c r="L7" s="115" t="s">
        <v>1444</v>
      </c>
      <c r="M7" s="115" t="s">
        <v>1445</v>
      </c>
      <c r="N7" s="115" t="s">
        <v>1445</v>
      </c>
      <c r="O7" s="115" t="s">
        <v>1446</v>
      </c>
      <c r="P7" s="115" t="s">
        <v>246</v>
      </c>
      <c r="Q7" s="115" t="s">
        <v>246</v>
      </c>
      <c r="R7" s="115" t="s">
        <v>246</v>
      </c>
      <c r="S7" s="115" t="s">
        <v>246</v>
      </c>
      <c r="T7" s="115" t="s">
        <v>1447</v>
      </c>
      <c r="U7" s="115" t="s">
        <v>1448</v>
      </c>
      <c r="V7" s="115" t="s">
        <v>1449</v>
      </c>
      <c r="W7" s="115" t="s">
        <v>1450</v>
      </c>
      <c r="X7" s="115" t="s">
        <v>1450</v>
      </c>
      <c r="Y7" s="115" t="s">
        <v>1451</v>
      </c>
      <c r="Z7" s="115" t="s">
        <v>1452</v>
      </c>
      <c r="AA7" s="115" t="s">
        <v>246</v>
      </c>
      <c r="AB7" s="115" t="s">
        <v>246</v>
      </c>
      <c r="AC7" s="115" t="s">
        <v>1453</v>
      </c>
      <c r="AD7" s="115" t="s">
        <v>1454</v>
      </c>
      <c r="AE7" s="115" t="s">
        <v>1455</v>
      </c>
      <c r="AF7" s="115" t="s">
        <v>1453</v>
      </c>
      <c r="AG7" s="115" t="s">
        <v>1456</v>
      </c>
      <c r="AH7" s="115" t="s">
        <v>1456</v>
      </c>
      <c r="AI7" s="115" t="s">
        <v>1457</v>
      </c>
      <c r="AJ7" s="115" t="s">
        <v>1458</v>
      </c>
      <c r="AK7" s="115" t="s">
        <v>1458</v>
      </c>
      <c r="AL7" s="115" t="s">
        <v>605</v>
      </c>
      <c r="AM7" s="115" t="s">
        <v>605</v>
      </c>
      <c r="AN7" s="115" t="s">
        <v>1459</v>
      </c>
      <c r="AO7" s="115" t="s">
        <v>246</v>
      </c>
      <c r="AP7" s="115" t="s">
        <v>246</v>
      </c>
      <c r="AQ7" s="115" t="s">
        <v>1027</v>
      </c>
      <c r="AR7" s="115" t="s">
        <v>246</v>
      </c>
      <c r="AS7" s="115" t="s">
        <v>1450</v>
      </c>
      <c r="AT7" s="115" t="s">
        <v>1460</v>
      </c>
      <c r="AU7" s="115" t="s">
        <v>1449</v>
      </c>
      <c r="AV7" s="115" t="s">
        <v>1450</v>
      </c>
      <c r="AW7" s="115" t="s">
        <v>1461</v>
      </c>
    </row>
    <row r="8" spans="1:49" ht="25.5" x14ac:dyDescent="0.25">
      <c r="A8" s="115" t="s">
        <v>1462</v>
      </c>
      <c r="B8" s="115" t="s">
        <v>1463</v>
      </c>
      <c r="C8" s="115" t="s">
        <v>1463</v>
      </c>
      <c r="D8" s="115" t="s">
        <v>1464</v>
      </c>
      <c r="E8" s="115" t="s">
        <v>1464</v>
      </c>
      <c r="F8" s="115" t="s">
        <v>1465</v>
      </c>
      <c r="G8" s="115" t="s">
        <v>1464</v>
      </c>
      <c r="H8" s="115" t="s">
        <v>1464</v>
      </c>
      <c r="I8" s="115" t="s">
        <v>1464</v>
      </c>
      <c r="J8" s="115" t="s">
        <v>1463</v>
      </c>
      <c r="K8" s="115" t="s">
        <v>1463</v>
      </c>
      <c r="L8" s="115" t="s">
        <v>1465</v>
      </c>
      <c r="M8" s="115" t="s">
        <v>1464</v>
      </c>
      <c r="N8" s="115" t="s">
        <v>1464</v>
      </c>
      <c r="O8" s="115" t="s">
        <v>1464</v>
      </c>
      <c r="P8" s="115" t="s">
        <v>1464</v>
      </c>
      <c r="Q8" s="115" t="s">
        <v>1464</v>
      </c>
      <c r="R8" s="115" t="s">
        <v>1464</v>
      </c>
      <c r="S8" s="115" t="s">
        <v>1464</v>
      </c>
      <c r="T8" s="115" t="s">
        <v>1464</v>
      </c>
      <c r="U8" s="115" t="s">
        <v>1464</v>
      </c>
      <c r="V8" s="115" t="s">
        <v>1464</v>
      </c>
      <c r="W8" s="115" t="s">
        <v>1464</v>
      </c>
      <c r="X8" s="115" t="s">
        <v>1464</v>
      </c>
      <c r="Y8" s="115" t="s">
        <v>1464</v>
      </c>
      <c r="Z8" s="115" t="s">
        <v>1464</v>
      </c>
      <c r="AA8" s="115" t="s">
        <v>1464</v>
      </c>
      <c r="AB8" s="115" t="s">
        <v>1464</v>
      </c>
      <c r="AC8" s="115" t="s">
        <v>1464</v>
      </c>
      <c r="AD8" s="115" t="s">
        <v>1465</v>
      </c>
      <c r="AE8" s="115" t="s">
        <v>1463</v>
      </c>
      <c r="AF8" s="115" t="s">
        <v>1464</v>
      </c>
      <c r="AG8" s="115" t="s">
        <v>1464</v>
      </c>
      <c r="AH8" s="115" t="s">
        <v>1464</v>
      </c>
      <c r="AI8" s="115" t="s">
        <v>1463</v>
      </c>
      <c r="AJ8" s="115" t="s">
        <v>1464</v>
      </c>
      <c r="AK8" s="115" t="s">
        <v>1464</v>
      </c>
      <c r="AL8" s="115" t="s">
        <v>1464</v>
      </c>
      <c r="AM8" s="115" t="s">
        <v>1464</v>
      </c>
      <c r="AN8" s="115" t="s">
        <v>1464</v>
      </c>
      <c r="AO8" s="115" t="s">
        <v>1464</v>
      </c>
      <c r="AP8" s="115" t="s">
        <v>1464</v>
      </c>
      <c r="AQ8" s="115" t="s">
        <v>1464</v>
      </c>
      <c r="AR8" s="115" t="s">
        <v>1464</v>
      </c>
      <c r="AS8" s="115" t="s">
        <v>1464</v>
      </c>
      <c r="AT8" s="115" t="s">
        <v>1464</v>
      </c>
      <c r="AU8" s="115" t="s">
        <v>1464</v>
      </c>
      <c r="AV8" s="115" t="s">
        <v>1464</v>
      </c>
      <c r="AW8" s="115" t="s">
        <v>1464</v>
      </c>
    </row>
    <row r="9" spans="1:49" ht="38.25" x14ac:dyDescent="0.25">
      <c r="A9" s="115" t="s">
        <v>6</v>
      </c>
      <c r="B9" s="115" t="s">
        <v>1466</v>
      </c>
      <c r="C9" s="115" t="s">
        <v>1467</v>
      </c>
      <c r="D9" s="115" t="s">
        <v>1468</v>
      </c>
      <c r="E9" s="115" t="s">
        <v>1468</v>
      </c>
      <c r="F9" s="115" t="s">
        <v>52</v>
      </c>
      <c r="G9" s="115" t="s">
        <v>1468</v>
      </c>
      <c r="H9" s="115" t="s">
        <v>689</v>
      </c>
      <c r="I9" s="115" t="s">
        <v>688</v>
      </c>
      <c r="J9" s="115" t="s">
        <v>1469</v>
      </c>
      <c r="K9" s="115" t="s">
        <v>1470</v>
      </c>
      <c r="L9" s="115" t="s">
        <v>60</v>
      </c>
      <c r="M9" s="115" t="s">
        <v>1471</v>
      </c>
      <c r="N9" s="115" t="s">
        <v>1471</v>
      </c>
      <c r="O9" s="115" t="s">
        <v>1472</v>
      </c>
      <c r="P9" s="115" t="s">
        <v>1473</v>
      </c>
      <c r="Q9" s="115" t="s">
        <v>1474</v>
      </c>
      <c r="R9" s="115" t="s">
        <v>1475</v>
      </c>
      <c r="S9" s="115" t="s">
        <v>1476</v>
      </c>
      <c r="T9" s="115" t="s">
        <v>253</v>
      </c>
      <c r="U9" s="115" t="s">
        <v>1477</v>
      </c>
      <c r="V9" s="115" t="s">
        <v>1478</v>
      </c>
      <c r="W9" s="115" t="s">
        <v>1479</v>
      </c>
      <c r="X9" s="115" t="s">
        <v>1479</v>
      </c>
      <c r="Y9" s="115" t="s">
        <v>1480</v>
      </c>
      <c r="Z9" s="115" t="s">
        <v>1481</v>
      </c>
      <c r="AA9" s="115" t="s">
        <v>1482</v>
      </c>
      <c r="AB9" s="115" t="s">
        <v>669</v>
      </c>
      <c r="AC9" s="115" t="s">
        <v>1483</v>
      </c>
      <c r="AD9" s="115" t="s">
        <v>1008</v>
      </c>
      <c r="AE9" s="115" t="s">
        <v>1484</v>
      </c>
      <c r="AF9" s="115" t="s">
        <v>1483</v>
      </c>
      <c r="AG9" s="115" t="s">
        <v>1485</v>
      </c>
      <c r="AH9" s="115" t="s">
        <v>1485</v>
      </c>
      <c r="AI9" s="115" t="s">
        <v>1486</v>
      </c>
      <c r="AJ9" s="115" t="s">
        <v>1487</v>
      </c>
      <c r="AK9" s="115" t="s">
        <v>1487</v>
      </c>
      <c r="AL9" s="115" t="s">
        <v>605</v>
      </c>
      <c r="AM9" s="115" t="s">
        <v>1488</v>
      </c>
      <c r="AN9" s="115" t="s">
        <v>1489</v>
      </c>
      <c r="AO9" s="115" t="s">
        <v>1490</v>
      </c>
      <c r="AP9" s="115" t="s">
        <v>1490</v>
      </c>
      <c r="AQ9" s="115" t="s">
        <v>1491</v>
      </c>
      <c r="AR9" s="115" t="s">
        <v>1492</v>
      </c>
      <c r="AS9" s="115" t="s">
        <v>1493</v>
      </c>
      <c r="AT9" s="115" t="s">
        <v>1494</v>
      </c>
      <c r="AU9" s="115" t="s">
        <v>1495</v>
      </c>
      <c r="AV9" s="115" t="s">
        <v>1496</v>
      </c>
      <c r="AW9" s="115" t="s">
        <v>1497</v>
      </c>
    </row>
    <row r="10" spans="1:49" ht="51" x14ac:dyDescent="0.25">
      <c r="A10" s="115" t="s">
        <v>1086</v>
      </c>
      <c r="B10" s="115" t="s">
        <v>1498</v>
      </c>
      <c r="C10" s="115" t="s">
        <v>1498</v>
      </c>
      <c r="D10" s="115" t="s">
        <v>1499</v>
      </c>
      <c r="E10" s="115" t="s">
        <v>1500</v>
      </c>
      <c r="F10" s="115" t="s">
        <v>1501</v>
      </c>
      <c r="G10" s="115" t="s">
        <v>1502</v>
      </c>
      <c r="H10" s="115" t="s">
        <v>1499</v>
      </c>
      <c r="I10" s="115" t="s">
        <v>1499</v>
      </c>
      <c r="J10" s="115" t="s">
        <v>1498</v>
      </c>
      <c r="K10" s="115" t="s">
        <v>1498</v>
      </c>
      <c r="L10" s="115" t="s">
        <v>1501</v>
      </c>
      <c r="M10" s="115" t="s">
        <v>1500</v>
      </c>
      <c r="N10" s="115" t="s">
        <v>1502</v>
      </c>
      <c r="O10" s="115" t="s">
        <v>1499</v>
      </c>
      <c r="P10" s="115" t="s">
        <v>1502</v>
      </c>
      <c r="Q10" s="115" t="s">
        <v>1502</v>
      </c>
      <c r="R10" s="115" t="s">
        <v>1502</v>
      </c>
      <c r="S10" s="115" t="s">
        <v>1499</v>
      </c>
      <c r="T10" s="115" t="s">
        <v>1502</v>
      </c>
      <c r="U10" s="115" t="s">
        <v>1499</v>
      </c>
      <c r="V10" s="115" t="s">
        <v>1502</v>
      </c>
      <c r="W10" s="115" t="s">
        <v>1502</v>
      </c>
      <c r="X10" s="115" t="s">
        <v>1500</v>
      </c>
      <c r="Y10" s="115" t="s">
        <v>1502</v>
      </c>
      <c r="Z10" s="115" t="s">
        <v>1502</v>
      </c>
      <c r="AA10" s="115" t="s">
        <v>1499</v>
      </c>
      <c r="AB10" s="115" t="s">
        <v>1502</v>
      </c>
      <c r="AC10" s="115" t="s">
        <v>1499</v>
      </c>
      <c r="AD10" s="115" t="s">
        <v>1501</v>
      </c>
      <c r="AE10" s="115" t="s">
        <v>1499</v>
      </c>
      <c r="AF10" s="115" t="s">
        <v>1499</v>
      </c>
      <c r="AG10" s="115" t="s">
        <v>1499</v>
      </c>
      <c r="AH10" s="115" t="s">
        <v>1502</v>
      </c>
      <c r="AI10" s="115" t="s">
        <v>1502</v>
      </c>
      <c r="AJ10" s="115" t="s">
        <v>1499</v>
      </c>
      <c r="AK10" s="115" t="s">
        <v>1502</v>
      </c>
      <c r="AL10" s="115" t="s">
        <v>1499</v>
      </c>
      <c r="AM10" s="115" t="s">
        <v>1502</v>
      </c>
      <c r="AN10" s="115" t="s">
        <v>1502</v>
      </c>
      <c r="AO10" s="115" t="s">
        <v>1499</v>
      </c>
      <c r="AP10" s="115" t="s">
        <v>1502</v>
      </c>
      <c r="AQ10" s="115" t="s">
        <v>1502</v>
      </c>
      <c r="AR10" s="115" t="s">
        <v>1499</v>
      </c>
      <c r="AS10" s="115" t="s">
        <v>1499</v>
      </c>
      <c r="AT10" s="115" t="s">
        <v>1499</v>
      </c>
      <c r="AU10" s="115" t="s">
        <v>1499</v>
      </c>
      <c r="AV10" s="115" t="s">
        <v>1499</v>
      </c>
      <c r="AW10" s="115" t="s">
        <v>1502</v>
      </c>
    </row>
    <row r="11" spans="1:49" x14ac:dyDescent="0.25">
      <c r="A11" s="115" t="s">
        <v>44</v>
      </c>
      <c r="B11" s="115" t="s">
        <v>1503</v>
      </c>
      <c r="C11" s="115" t="s">
        <v>1503</v>
      </c>
      <c r="D11" s="115" t="s">
        <v>1503</v>
      </c>
      <c r="E11" s="115" t="s">
        <v>1503</v>
      </c>
      <c r="F11" s="115" t="s">
        <v>1503</v>
      </c>
      <c r="G11" s="115" t="s">
        <v>1503</v>
      </c>
      <c r="H11" s="115" t="s">
        <v>1503</v>
      </c>
      <c r="I11" s="115" t="s">
        <v>1503</v>
      </c>
      <c r="J11" s="115" t="s">
        <v>1503</v>
      </c>
      <c r="K11" s="115" t="s">
        <v>1503</v>
      </c>
      <c r="L11" s="115" t="s">
        <v>1503</v>
      </c>
      <c r="M11" s="115" t="s">
        <v>1503</v>
      </c>
      <c r="N11" s="115" t="s">
        <v>1503</v>
      </c>
      <c r="O11" s="115" t="s">
        <v>1503</v>
      </c>
      <c r="P11" s="115" t="s">
        <v>1503</v>
      </c>
      <c r="Q11" s="115" t="s">
        <v>1503</v>
      </c>
      <c r="R11" s="115" t="s">
        <v>1503</v>
      </c>
      <c r="S11" s="115" t="s">
        <v>1503</v>
      </c>
      <c r="T11" s="115" t="s">
        <v>1503</v>
      </c>
      <c r="U11" s="115" t="s">
        <v>1503</v>
      </c>
      <c r="V11" s="115" t="s">
        <v>1503</v>
      </c>
      <c r="W11" s="115" t="s">
        <v>1503</v>
      </c>
      <c r="X11" s="115" t="s">
        <v>1503</v>
      </c>
      <c r="Y11" s="115" t="s">
        <v>1503</v>
      </c>
      <c r="Z11" s="115" t="s">
        <v>1503</v>
      </c>
      <c r="AA11" s="115" t="s">
        <v>1503</v>
      </c>
      <c r="AB11" s="115" t="s">
        <v>1503</v>
      </c>
      <c r="AC11" s="115" t="s">
        <v>1503</v>
      </c>
      <c r="AD11" s="115" t="s">
        <v>1503</v>
      </c>
      <c r="AE11" s="115" t="s">
        <v>1503</v>
      </c>
      <c r="AF11" s="115" t="s">
        <v>1503</v>
      </c>
      <c r="AG11" s="115" t="s">
        <v>1503</v>
      </c>
      <c r="AH11" s="115" t="s">
        <v>1503</v>
      </c>
      <c r="AI11" s="115" t="s">
        <v>1503</v>
      </c>
      <c r="AJ11" s="115" t="s">
        <v>1503</v>
      </c>
      <c r="AK11" s="115" t="s">
        <v>1503</v>
      </c>
      <c r="AL11" s="115" t="s">
        <v>1503</v>
      </c>
      <c r="AM11" s="115" t="s">
        <v>1503</v>
      </c>
      <c r="AN11" s="115" t="s">
        <v>1503</v>
      </c>
      <c r="AO11" s="115" t="s">
        <v>1503</v>
      </c>
      <c r="AP11" s="115" t="s">
        <v>1503</v>
      </c>
      <c r="AQ11" s="115" t="s">
        <v>1503</v>
      </c>
      <c r="AR11" s="115" t="s">
        <v>1503</v>
      </c>
      <c r="AS11" s="115" t="s">
        <v>1503</v>
      </c>
      <c r="AT11" s="115" t="s">
        <v>1503</v>
      </c>
      <c r="AU11" s="115" t="s">
        <v>1503</v>
      </c>
      <c r="AV11" s="115" t="s">
        <v>1503</v>
      </c>
      <c r="AW11" s="115" t="s">
        <v>1503</v>
      </c>
    </row>
    <row r="12" spans="1:49" x14ac:dyDescent="0.25">
      <c r="A12" s="116" t="s">
        <v>49</v>
      </c>
      <c r="B12" s="117">
        <v>2.1</v>
      </c>
      <c r="C12" s="118">
        <v>38</v>
      </c>
      <c r="D12" s="118">
        <v>40.9</v>
      </c>
      <c r="E12" s="118">
        <v>14.414899999999999</v>
      </c>
      <c r="F12" s="118">
        <v>26.4</v>
      </c>
      <c r="G12" s="119">
        <v>45</v>
      </c>
      <c r="H12" s="117">
        <v>14.5</v>
      </c>
      <c r="I12" s="119">
        <v>55</v>
      </c>
      <c r="J12" s="117">
        <v>13.44</v>
      </c>
      <c r="K12" s="118">
        <v>11.57</v>
      </c>
      <c r="L12" s="119">
        <v>12.103020000000001</v>
      </c>
      <c r="M12" s="120" t="s">
        <v>1504</v>
      </c>
      <c r="N12" s="121" t="s">
        <v>1504</v>
      </c>
      <c r="O12" s="122">
        <v>1.8280000000000001</v>
      </c>
      <c r="P12" s="117">
        <v>93.25</v>
      </c>
      <c r="Q12" s="118">
        <v>63.48</v>
      </c>
      <c r="R12" s="118">
        <v>198.78</v>
      </c>
      <c r="S12" s="119">
        <v>112.703</v>
      </c>
      <c r="T12" s="122">
        <v>108.84399999999999</v>
      </c>
      <c r="U12" s="122">
        <v>7.72</v>
      </c>
      <c r="V12" s="117">
        <v>13.82</v>
      </c>
      <c r="W12" s="118">
        <v>5.7</v>
      </c>
      <c r="X12" s="118">
        <v>0.34</v>
      </c>
      <c r="Y12" s="118">
        <v>0.01</v>
      </c>
      <c r="Z12" s="119">
        <v>0</v>
      </c>
      <c r="AA12" s="117">
        <v>55.03</v>
      </c>
      <c r="AB12" s="119">
        <v>258.178</v>
      </c>
      <c r="AC12" s="117">
        <v>65.253</v>
      </c>
      <c r="AD12" s="118">
        <v>61.47</v>
      </c>
      <c r="AE12" s="118">
        <v>45.691000000000003</v>
      </c>
      <c r="AF12" s="119">
        <v>0</v>
      </c>
      <c r="AG12" s="117">
        <v>10.402380000000001</v>
      </c>
      <c r="AH12" s="118">
        <v>14</v>
      </c>
      <c r="AI12" s="118">
        <v>9.6889599999999998</v>
      </c>
      <c r="AJ12" s="118">
        <v>14.72917</v>
      </c>
      <c r="AK12" s="119">
        <v>15.1</v>
      </c>
      <c r="AL12" s="117">
        <v>17.71</v>
      </c>
      <c r="AM12" s="119">
        <v>18.28</v>
      </c>
      <c r="AN12" s="117">
        <v>28</v>
      </c>
      <c r="AO12" s="123" t="s">
        <v>1504</v>
      </c>
      <c r="AP12" s="118">
        <v>75.616</v>
      </c>
      <c r="AQ12" s="118">
        <v>6.1950000000000003</v>
      </c>
      <c r="AR12" s="123" t="s">
        <v>1504</v>
      </c>
      <c r="AS12" s="118">
        <v>5.2292500000000004</v>
      </c>
      <c r="AT12" s="118">
        <v>6.81508</v>
      </c>
      <c r="AU12" s="118">
        <v>19.231999999999999</v>
      </c>
      <c r="AV12" s="118">
        <v>5.9710000000000001</v>
      </c>
      <c r="AW12" s="119">
        <v>32.784999999999997</v>
      </c>
    </row>
    <row r="13" spans="1:49" x14ac:dyDescent="0.25">
      <c r="A13" s="124" t="s">
        <v>810</v>
      </c>
      <c r="B13" s="117">
        <v>2.1</v>
      </c>
      <c r="C13" s="118">
        <v>38</v>
      </c>
      <c r="D13" s="118">
        <v>40.9</v>
      </c>
      <c r="E13" s="118">
        <v>14.414899999999999</v>
      </c>
      <c r="F13" s="118">
        <v>26.4</v>
      </c>
      <c r="G13" s="119">
        <v>45</v>
      </c>
      <c r="H13" s="117">
        <v>14.5</v>
      </c>
      <c r="I13" s="119">
        <v>55</v>
      </c>
      <c r="J13" s="117">
        <v>13.44</v>
      </c>
      <c r="K13" s="118">
        <v>11.57</v>
      </c>
      <c r="L13" s="119">
        <v>12.103020000000001</v>
      </c>
      <c r="M13" s="120" t="s">
        <v>1504</v>
      </c>
      <c r="N13" s="121" t="s">
        <v>1504</v>
      </c>
      <c r="O13" s="122">
        <v>1.8280000000000001</v>
      </c>
      <c r="P13" s="117">
        <v>93.25</v>
      </c>
      <c r="Q13" s="118">
        <v>63.48</v>
      </c>
      <c r="R13" s="118">
        <v>198.78</v>
      </c>
      <c r="S13" s="119">
        <v>112.703</v>
      </c>
      <c r="T13" s="122">
        <v>108.84399999999999</v>
      </c>
      <c r="U13" s="122">
        <v>7.72</v>
      </c>
      <c r="V13" s="117">
        <v>13.82</v>
      </c>
      <c r="W13" s="118">
        <v>5.7</v>
      </c>
      <c r="X13" s="118">
        <v>0.34</v>
      </c>
      <c r="Y13" s="118">
        <v>0.01</v>
      </c>
      <c r="Z13" s="119">
        <v>0</v>
      </c>
      <c r="AA13" s="117">
        <v>55.03</v>
      </c>
      <c r="AB13" s="119">
        <v>258.178</v>
      </c>
      <c r="AC13" s="117">
        <v>65.253</v>
      </c>
      <c r="AD13" s="118">
        <v>61.47</v>
      </c>
      <c r="AE13" s="118">
        <v>45.691000000000003</v>
      </c>
      <c r="AF13" s="119">
        <v>0</v>
      </c>
      <c r="AG13" s="117">
        <v>10.402380000000001</v>
      </c>
      <c r="AH13" s="118">
        <v>14</v>
      </c>
      <c r="AI13" s="118">
        <v>9.6889599999999998</v>
      </c>
      <c r="AJ13" s="118">
        <v>14.72917</v>
      </c>
      <c r="AK13" s="119">
        <v>15.1</v>
      </c>
      <c r="AL13" s="117">
        <v>17.71</v>
      </c>
      <c r="AM13" s="119">
        <v>18.28</v>
      </c>
      <c r="AN13" s="117">
        <v>28</v>
      </c>
      <c r="AO13" s="123" t="s">
        <v>1504</v>
      </c>
      <c r="AP13" s="118">
        <v>75.616</v>
      </c>
      <c r="AQ13" s="118">
        <v>6.1950000000000003</v>
      </c>
      <c r="AR13" s="123" t="s">
        <v>1504</v>
      </c>
      <c r="AS13" s="118">
        <v>5.2292500000000004</v>
      </c>
      <c r="AT13" s="118">
        <v>6.81508</v>
      </c>
      <c r="AU13" s="118">
        <v>19.231999999999999</v>
      </c>
      <c r="AV13" s="118">
        <v>5.9710000000000001</v>
      </c>
      <c r="AW13" s="119">
        <v>32.784999999999997</v>
      </c>
    </row>
    <row r="14" spans="1:49" x14ac:dyDescent="0.25">
      <c r="A14" s="124" t="s">
        <v>811</v>
      </c>
      <c r="B14" s="117">
        <v>2.1</v>
      </c>
      <c r="C14" s="118">
        <v>38</v>
      </c>
      <c r="D14" s="118">
        <v>40.9</v>
      </c>
      <c r="E14" s="118">
        <v>7.7017699999999998</v>
      </c>
      <c r="F14" s="118">
        <v>39.799999999999997</v>
      </c>
      <c r="G14" s="119">
        <v>45</v>
      </c>
      <c r="H14" s="117">
        <v>14.5</v>
      </c>
      <c r="I14" s="119">
        <v>57</v>
      </c>
      <c r="J14" s="117">
        <v>12.45</v>
      </c>
      <c r="K14" s="118">
        <v>11.61</v>
      </c>
      <c r="L14" s="119">
        <v>12.04452</v>
      </c>
      <c r="M14" s="120" t="s">
        <v>1504</v>
      </c>
      <c r="N14" s="121" t="s">
        <v>1504</v>
      </c>
      <c r="O14" s="122">
        <v>1.8280000000000001</v>
      </c>
      <c r="P14" s="117">
        <v>93.25</v>
      </c>
      <c r="Q14" s="118">
        <v>62.77</v>
      </c>
      <c r="R14" s="118">
        <v>197.42</v>
      </c>
      <c r="S14" s="119">
        <v>112.703</v>
      </c>
      <c r="T14" s="122">
        <v>106.676</v>
      </c>
      <c r="U14" s="122">
        <v>7.69</v>
      </c>
      <c r="V14" s="117">
        <v>12.66</v>
      </c>
      <c r="W14" s="118">
        <v>5.13</v>
      </c>
      <c r="X14" s="118">
        <v>0.35</v>
      </c>
      <c r="Y14" s="118">
        <v>0.01</v>
      </c>
      <c r="Z14" s="119">
        <v>0</v>
      </c>
      <c r="AA14" s="117">
        <v>50.53</v>
      </c>
      <c r="AB14" s="119">
        <v>253.68</v>
      </c>
      <c r="AC14" s="117">
        <v>65.253</v>
      </c>
      <c r="AD14" s="118">
        <v>61.334000000000003</v>
      </c>
      <c r="AE14" s="118">
        <v>54.561</v>
      </c>
      <c r="AF14" s="119">
        <v>0</v>
      </c>
      <c r="AG14" s="117">
        <v>10.402380000000001</v>
      </c>
      <c r="AH14" s="118">
        <v>14</v>
      </c>
      <c r="AI14" s="118">
        <v>9.7096900000000002</v>
      </c>
      <c r="AJ14" s="118">
        <v>14.72917</v>
      </c>
      <c r="AK14" s="119">
        <v>15.1</v>
      </c>
      <c r="AL14" s="117">
        <v>17.8</v>
      </c>
      <c r="AM14" s="119">
        <v>18.37</v>
      </c>
      <c r="AN14" s="117">
        <v>28</v>
      </c>
      <c r="AO14" s="123" t="s">
        <v>1504</v>
      </c>
      <c r="AP14" s="123" t="s">
        <v>1504</v>
      </c>
      <c r="AQ14" s="118">
        <v>6.1829999999999998</v>
      </c>
      <c r="AR14" s="123" t="s">
        <v>1504</v>
      </c>
      <c r="AS14" s="118">
        <v>5.2674300000000001</v>
      </c>
      <c r="AT14" s="118">
        <v>6.81508</v>
      </c>
      <c r="AU14" s="118">
        <v>19.231999999999999</v>
      </c>
      <c r="AV14" s="118">
        <v>6.1550000000000002</v>
      </c>
      <c r="AW14" s="119">
        <v>32.716000000000001</v>
      </c>
    </row>
    <row r="15" spans="1:49" x14ac:dyDescent="0.25">
      <c r="A15" s="124" t="s">
        <v>812</v>
      </c>
      <c r="B15" s="117">
        <v>2.1</v>
      </c>
      <c r="C15" s="118">
        <v>38</v>
      </c>
      <c r="D15" s="118">
        <v>40.9</v>
      </c>
      <c r="E15" s="118">
        <v>7.7017699999999998</v>
      </c>
      <c r="F15" s="118">
        <v>39.799999999999997</v>
      </c>
      <c r="G15" s="119">
        <v>45</v>
      </c>
      <c r="H15" s="117">
        <v>14.5</v>
      </c>
      <c r="I15" s="119">
        <v>57</v>
      </c>
      <c r="J15" s="117">
        <v>12.45</v>
      </c>
      <c r="K15" s="118">
        <v>11.61</v>
      </c>
      <c r="L15" s="119">
        <v>12.04452</v>
      </c>
      <c r="M15" s="120" t="s">
        <v>1504</v>
      </c>
      <c r="N15" s="121" t="s">
        <v>1504</v>
      </c>
      <c r="O15" s="122">
        <v>1.8280000000000001</v>
      </c>
      <c r="P15" s="117">
        <v>93.25</v>
      </c>
      <c r="Q15" s="118">
        <v>62.77</v>
      </c>
      <c r="R15" s="118">
        <v>197.42</v>
      </c>
      <c r="S15" s="119">
        <v>112.703</v>
      </c>
      <c r="T15" s="122">
        <v>106.676</v>
      </c>
      <c r="U15" s="122">
        <v>7.69</v>
      </c>
      <c r="V15" s="117">
        <v>12.66</v>
      </c>
      <c r="W15" s="118">
        <v>5.13</v>
      </c>
      <c r="X15" s="118">
        <v>0.35</v>
      </c>
      <c r="Y15" s="118">
        <v>0.01</v>
      </c>
      <c r="Z15" s="119">
        <v>0</v>
      </c>
      <c r="AA15" s="117">
        <v>50.53</v>
      </c>
      <c r="AB15" s="119">
        <v>253.68</v>
      </c>
      <c r="AC15" s="117">
        <v>65.253</v>
      </c>
      <c r="AD15" s="118">
        <v>61.334000000000003</v>
      </c>
      <c r="AE15" s="118">
        <v>54.561</v>
      </c>
      <c r="AF15" s="119">
        <v>0</v>
      </c>
      <c r="AG15" s="117">
        <v>10.402380000000001</v>
      </c>
      <c r="AH15" s="118">
        <v>14</v>
      </c>
      <c r="AI15" s="118">
        <v>9.7096900000000002</v>
      </c>
      <c r="AJ15" s="118">
        <v>14.72917</v>
      </c>
      <c r="AK15" s="119">
        <v>15.1</v>
      </c>
      <c r="AL15" s="117">
        <v>17.8</v>
      </c>
      <c r="AM15" s="119">
        <v>18.37</v>
      </c>
      <c r="AN15" s="117">
        <v>28</v>
      </c>
      <c r="AO15" s="123" t="s">
        <v>1504</v>
      </c>
      <c r="AP15" s="123" t="s">
        <v>1504</v>
      </c>
      <c r="AQ15" s="118">
        <v>6.1829999999999998</v>
      </c>
      <c r="AR15" s="123" t="s">
        <v>1504</v>
      </c>
      <c r="AS15" s="118">
        <v>5.2674300000000001</v>
      </c>
      <c r="AT15" s="118">
        <v>6.81508</v>
      </c>
      <c r="AU15" s="118">
        <v>19.231999999999999</v>
      </c>
      <c r="AV15" s="118">
        <v>6.1550000000000002</v>
      </c>
      <c r="AW15" s="119">
        <v>32.716000000000001</v>
      </c>
    </row>
    <row r="16" spans="1:49" x14ac:dyDescent="0.25">
      <c r="A16" s="124" t="s">
        <v>813</v>
      </c>
      <c r="B16" s="117">
        <v>2.1</v>
      </c>
      <c r="C16" s="118">
        <v>38</v>
      </c>
      <c r="D16" s="118">
        <v>40.9</v>
      </c>
      <c r="E16" s="118">
        <v>7.6218599999999999</v>
      </c>
      <c r="F16" s="118">
        <v>41.1</v>
      </c>
      <c r="G16" s="119">
        <v>45</v>
      </c>
      <c r="H16" s="117">
        <v>14.5</v>
      </c>
      <c r="I16" s="119">
        <v>59</v>
      </c>
      <c r="J16" s="117">
        <v>11.16</v>
      </c>
      <c r="K16" s="118">
        <v>11.46</v>
      </c>
      <c r="L16" s="119">
        <v>10.100619999999999</v>
      </c>
      <c r="M16" s="120" t="s">
        <v>1504</v>
      </c>
      <c r="N16" s="121" t="s">
        <v>1504</v>
      </c>
      <c r="O16" s="122">
        <v>1.8280000000000001</v>
      </c>
      <c r="P16" s="117">
        <v>93.25</v>
      </c>
      <c r="Q16" s="118">
        <v>62.77</v>
      </c>
      <c r="R16" s="118">
        <v>197.42</v>
      </c>
      <c r="S16" s="119">
        <v>112.703</v>
      </c>
      <c r="T16" s="122">
        <v>106.81</v>
      </c>
      <c r="U16" s="122">
        <v>7.7</v>
      </c>
      <c r="V16" s="117">
        <v>12.66</v>
      </c>
      <c r="W16" s="118">
        <v>5.44</v>
      </c>
      <c r="X16" s="118">
        <v>0.34</v>
      </c>
      <c r="Y16" s="118">
        <v>0.01</v>
      </c>
      <c r="Z16" s="119">
        <v>0</v>
      </c>
      <c r="AA16" s="117">
        <v>42.88</v>
      </c>
      <c r="AB16" s="119">
        <v>246.03</v>
      </c>
      <c r="AC16" s="117">
        <v>66.352000000000004</v>
      </c>
      <c r="AD16" s="118">
        <v>61.572000000000003</v>
      </c>
      <c r="AE16" s="118">
        <v>58.055999999999997</v>
      </c>
      <c r="AF16" s="119">
        <v>0</v>
      </c>
      <c r="AG16" s="117">
        <v>10.402380000000001</v>
      </c>
      <c r="AH16" s="118">
        <v>13.8</v>
      </c>
      <c r="AI16" s="118">
        <v>10.055400000000001</v>
      </c>
      <c r="AJ16" s="118">
        <v>14.72917</v>
      </c>
      <c r="AK16" s="119">
        <v>15.1</v>
      </c>
      <c r="AL16" s="117">
        <v>17.89</v>
      </c>
      <c r="AM16" s="119">
        <v>18.46</v>
      </c>
      <c r="AN16" s="117">
        <v>28</v>
      </c>
      <c r="AO16" s="123" t="s">
        <v>1504</v>
      </c>
      <c r="AP16" s="123" t="s">
        <v>1504</v>
      </c>
      <c r="AQ16" s="118">
        <v>6.1520000000000001</v>
      </c>
      <c r="AR16" s="123" t="s">
        <v>1504</v>
      </c>
      <c r="AS16" s="118">
        <v>5.2292500000000004</v>
      </c>
      <c r="AT16" s="118">
        <v>6.81508</v>
      </c>
      <c r="AU16" s="118">
        <v>19.231999999999999</v>
      </c>
      <c r="AV16" s="118">
        <v>5.9710000000000001</v>
      </c>
      <c r="AW16" s="119">
        <v>32.469000000000001</v>
      </c>
    </row>
    <row r="17" spans="1:49" x14ac:dyDescent="0.25">
      <c r="A17" s="124" t="s">
        <v>814</v>
      </c>
      <c r="B17" s="117">
        <v>2.1</v>
      </c>
      <c r="C17" s="118">
        <v>38</v>
      </c>
      <c r="D17" s="118">
        <v>40.9</v>
      </c>
      <c r="E17" s="118">
        <v>7.6218599999999999</v>
      </c>
      <c r="F17" s="118">
        <v>41.1</v>
      </c>
      <c r="G17" s="119">
        <v>45</v>
      </c>
      <c r="H17" s="117">
        <v>14.5</v>
      </c>
      <c r="I17" s="119">
        <v>59</v>
      </c>
      <c r="J17" s="117">
        <v>11.16</v>
      </c>
      <c r="K17" s="118">
        <v>11.46</v>
      </c>
      <c r="L17" s="119">
        <v>10.100619999999999</v>
      </c>
      <c r="M17" s="120" t="s">
        <v>1504</v>
      </c>
      <c r="N17" s="121" t="s">
        <v>1504</v>
      </c>
      <c r="O17" s="122">
        <v>1.8280000000000001</v>
      </c>
      <c r="P17" s="117">
        <v>93.25</v>
      </c>
      <c r="Q17" s="118">
        <v>62.77</v>
      </c>
      <c r="R17" s="118">
        <v>197.42</v>
      </c>
      <c r="S17" s="119">
        <v>112.703</v>
      </c>
      <c r="T17" s="122">
        <v>106.81</v>
      </c>
      <c r="U17" s="122">
        <v>7.7</v>
      </c>
      <c r="V17" s="117">
        <v>12.66</v>
      </c>
      <c r="W17" s="118">
        <v>5.44</v>
      </c>
      <c r="X17" s="118">
        <v>0.34</v>
      </c>
      <c r="Y17" s="118">
        <v>0.01</v>
      </c>
      <c r="Z17" s="119">
        <v>0</v>
      </c>
      <c r="AA17" s="117">
        <v>42.88</v>
      </c>
      <c r="AB17" s="119">
        <v>246.03</v>
      </c>
      <c r="AC17" s="117">
        <v>66.352000000000004</v>
      </c>
      <c r="AD17" s="118">
        <v>61.572000000000003</v>
      </c>
      <c r="AE17" s="118">
        <v>58.055999999999997</v>
      </c>
      <c r="AF17" s="119">
        <v>0</v>
      </c>
      <c r="AG17" s="117">
        <v>10.402380000000001</v>
      </c>
      <c r="AH17" s="118">
        <v>13.8</v>
      </c>
      <c r="AI17" s="118">
        <v>10.055400000000001</v>
      </c>
      <c r="AJ17" s="118">
        <v>14.72917</v>
      </c>
      <c r="AK17" s="119">
        <v>15.1</v>
      </c>
      <c r="AL17" s="117">
        <v>17.89</v>
      </c>
      <c r="AM17" s="119">
        <v>18.46</v>
      </c>
      <c r="AN17" s="117">
        <v>28</v>
      </c>
      <c r="AO17" s="123" t="s">
        <v>1504</v>
      </c>
      <c r="AP17" s="123" t="s">
        <v>1504</v>
      </c>
      <c r="AQ17" s="118">
        <v>6.1520000000000001</v>
      </c>
      <c r="AR17" s="123" t="s">
        <v>1504</v>
      </c>
      <c r="AS17" s="118">
        <v>5.2292500000000004</v>
      </c>
      <c r="AT17" s="118">
        <v>6.81508</v>
      </c>
      <c r="AU17" s="118">
        <v>19.231999999999999</v>
      </c>
      <c r="AV17" s="118">
        <v>5.9710000000000001</v>
      </c>
      <c r="AW17" s="119">
        <v>32.469000000000001</v>
      </c>
    </row>
    <row r="18" spans="1:49" x14ac:dyDescent="0.25">
      <c r="A18" s="124" t="s">
        <v>815</v>
      </c>
      <c r="B18" s="117">
        <v>2.1</v>
      </c>
      <c r="C18" s="118">
        <v>38</v>
      </c>
      <c r="D18" s="118">
        <v>40.9</v>
      </c>
      <c r="E18" s="118">
        <v>7.5561699999999998</v>
      </c>
      <c r="F18" s="118">
        <v>41.1</v>
      </c>
      <c r="G18" s="119">
        <v>45</v>
      </c>
      <c r="H18" s="117">
        <v>14.5</v>
      </c>
      <c r="I18" s="119">
        <v>59</v>
      </c>
      <c r="J18" s="117">
        <v>11.12</v>
      </c>
      <c r="K18" s="118">
        <v>11.43</v>
      </c>
      <c r="L18" s="119">
        <v>10.042109999999999</v>
      </c>
      <c r="M18" s="120" t="s">
        <v>1504</v>
      </c>
      <c r="N18" s="121" t="s">
        <v>1504</v>
      </c>
      <c r="O18" s="122">
        <v>1.8280000000000001</v>
      </c>
      <c r="P18" s="117">
        <v>93.25</v>
      </c>
      <c r="Q18" s="118">
        <v>63.48</v>
      </c>
      <c r="R18" s="118">
        <v>197.42</v>
      </c>
      <c r="S18" s="119">
        <v>112.703</v>
      </c>
      <c r="T18" s="122">
        <v>107.09</v>
      </c>
      <c r="U18" s="122">
        <v>7.72</v>
      </c>
      <c r="V18" s="117">
        <v>13.23</v>
      </c>
      <c r="W18" s="118">
        <v>5.99</v>
      </c>
      <c r="X18" s="118">
        <v>0.35</v>
      </c>
      <c r="Y18" s="118">
        <v>0.01</v>
      </c>
      <c r="Z18" s="119">
        <v>0</v>
      </c>
      <c r="AA18" s="117">
        <v>43.7</v>
      </c>
      <c r="AB18" s="119">
        <v>246.85</v>
      </c>
      <c r="AC18" s="117">
        <v>65.253</v>
      </c>
      <c r="AD18" s="118">
        <v>61.792999999999999</v>
      </c>
      <c r="AE18" s="118">
        <v>55.307000000000002</v>
      </c>
      <c r="AF18" s="119">
        <v>0</v>
      </c>
      <c r="AG18" s="117">
        <v>10.402380000000001</v>
      </c>
      <c r="AH18" s="118">
        <v>14</v>
      </c>
      <c r="AI18" s="118">
        <v>10.228730000000001</v>
      </c>
      <c r="AJ18" s="118">
        <v>14.72917</v>
      </c>
      <c r="AK18" s="119">
        <v>15.1</v>
      </c>
      <c r="AL18" s="117">
        <v>17.71</v>
      </c>
      <c r="AM18" s="119">
        <v>18.28</v>
      </c>
      <c r="AN18" s="117">
        <v>28</v>
      </c>
      <c r="AO18" s="123" t="s">
        <v>1504</v>
      </c>
      <c r="AP18" s="123" t="s">
        <v>1504</v>
      </c>
      <c r="AQ18" s="118">
        <v>6.1559999999999997</v>
      </c>
      <c r="AR18" s="123" t="s">
        <v>1504</v>
      </c>
      <c r="AS18" s="118">
        <v>5.2416999999999998</v>
      </c>
      <c r="AT18" s="118">
        <v>6.81508</v>
      </c>
      <c r="AU18" s="118">
        <v>19.231999999999999</v>
      </c>
      <c r="AV18" s="118">
        <v>6.0309999999999997</v>
      </c>
      <c r="AW18" s="119">
        <v>32.401000000000003</v>
      </c>
    </row>
    <row r="19" spans="1:49" x14ac:dyDescent="0.25">
      <c r="A19" s="124" t="s">
        <v>816</v>
      </c>
      <c r="B19" s="117">
        <v>2.1</v>
      </c>
      <c r="C19" s="118">
        <v>38</v>
      </c>
      <c r="D19" s="118">
        <v>40.9</v>
      </c>
      <c r="E19" s="118">
        <v>7.5561699999999998</v>
      </c>
      <c r="F19" s="118">
        <v>41.1</v>
      </c>
      <c r="G19" s="119">
        <v>45</v>
      </c>
      <c r="H19" s="117">
        <v>14.5</v>
      </c>
      <c r="I19" s="119">
        <v>59</v>
      </c>
      <c r="J19" s="117">
        <v>11.12</v>
      </c>
      <c r="K19" s="118">
        <v>11.43</v>
      </c>
      <c r="L19" s="119">
        <v>10.042109999999999</v>
      </c>
      <c r="M19" s="120" t="s">
        <v>1504</v>
      </c>
      <c r="N19" s="121" t="s">
        <v>1504</v>
      </c>
      <c r="O19" s="122">
        <v>1.8280000000000001</v>
      </c>
      <c r="P19" s="117">
        <v>93.25</v>
      </c>
      <c r="Q19" s="118">
        <v>63.48</v>
      </c>
      <c r="R19" s="118">
        <v>197.42</v>
      </c>
      <c r="S19" s="119">
        <v>112.703</v>
      </c>
      <c r="T19" s="122">
        <v>107.09</v>
      </c>
      <c r="U19" s="122">
        <v>7.72</v>
      </c>
      <c r="V19" s="117">
        <v>13.23</v>
      </c>
      <c r="W19" s="118">
        <v>5.99</v>
      </c>
      <c r="X19" s="118">
        <v>0.35</v>
      </c>
      <c r="Y19" s="118">
        <v>0.01</v>
      </c>
      <c r="Z19" s="119">
        <v>0</v>
      </c>
      <c r="AA19" s="117">
        <v>43.7</v>
      </c>
      <c r="AB19" s="119">
        <v>246.85</v>
      </c>
      <c r="AC19" s="117">
        <v>65.253</v>
      </c>
      <c r="AD19" s="118">
        <v>61.792999999999999</v>
      </c>
      <c r="AE19" s="118">
        <v>55.307000000000002</v>
      </c>
      <c r="AF19" s="119">
        <v>0</v>
      </c>
      <c r="AG19" s="117">
        <v>10.402380000000001</v>
      </c>
      <c r="AH19" s="118">
        <v>14</v>
      </c>
      <c r="AI19" s="118">
        <v>10.228730000000001</v>
      </c>
      <c r="AJ19" s="118">
        <v>14.72917</v>
      </c>
      <c r="AK19" s="119">
        <v>15.1</v>
      </c>
      <c r="AL19" s="117">
        <v>17.71</v>
      </c>
      <c r="AM19" s="119">
        <v>18.28</v>
      </c>
      <c r="AN19" s="117">
        <v>28</v>
      </c>
      <c r="AO19" s="123" t="s">
        <v>1504</v>
      </c>
      <c r="AP19" s="123" t="s">
        <v>1504</v>
      </c>
      <c r="AQ19" s="118">
        <v>6.1559999999999997</v>
      </c>
      <c r="AR19" s="123" t="s">
        <v>1504</v>
      </c>
      <c r="AS19" s="118">
        <v>5.2416999999999998</v>
      </c>
      <c r="AT19" s="118">
        <v>6.81508</v>
      </c>
      <c r="AU19" s="118">
        <v>19.231999999999999</v>
      </c>
      <c r="AV19" s="118">
        <v>6.0309999999999997</v>
      </c>
      <c r="AW19" s="119">
        <v>32.401000000000003</v>
      </c>
    </row>
    <row r="20" spans="1:49" x14ac:dyDescent="0.25">
      <c r="A20" s="124" t="s">
        <v>817</v>
      </c>
      <c r="B20" s="117">
        <v>2.1</v>
      </c>
      <c r="C20" s="118">
        <v>38</v>
      </c>
      <c r="D20" s="118">
        <v>40.9</v>
      </c>
      <c r="E20" s="118">
        <v>7.5107900000000001</v>
      </c>
      <c r="F20" s="118">
        <v>41.1</v>
      </c>
      <c r="G20" s="119">
        <v>45</v>
      </c>
      <c r="H20" s="117">
        <v>14.5</v>
      </c>
      <c r="I20" s="119">
        <v>60</v>
      </c>
      <c r="J20" s="117">
        <v>11.13</v>
      </c>
      <c r="K20" s="118">
        <v>11.6</v>
      </c>
      <c r="L20" s="119">
        <v>10.108969999999999</v>
      </c>
      <c r="M20" s="120" t="s">
        <v>1504</v>
      </c>
      <c r="N20" s="121" t="s">
        <v>1504</v>
      </c>
      <c r="O20" s="122">
        <v>1.8280000000000001</v>
      </c>
      <c r="P20" s="117">
        <v>94.18</v>
      </c>
      <c r="Q20" s="118">
        <v>62.77</v>
      </c>
      <c r="R20" s="118">
        <v>196.06</v>
      </c>
      <c r="S20" s="119">
        <v>112.703</v>
      </c>
      <c r="T20" s="122">
        <v>102.813</v>
      </c>
      <c r="U20" s="122">
        <v>7.71</v>
      </c>
      <c r="V20" s="117">
        <v>12.66</v>
      </c>
      <c r="W20" s="118">
        <v>4.49</v>
      </c>
      <c r="X20" s="118">
        <v>0.34</v>
      </c>
      <c r="Y20" s="118">
        <v>0.01</v>
      </c>
      <c r="Z20" s="119">
        <v>0</v>
      </c>
      <c r="AA20" s="117">
        <v>51.22</v>
      </c>
      <c r="AB20" s="119">
        <v>254.37</v>
      </c>
      <c r="AC20" s="117">
        <v>66.352000000000004</v>
      </c>
      <c r="AD20" s="118">
        <v>61.451000000000001</v>
      </c>
      <c r="AE20" s="118">
        <v>52.494999999999997</v>
      </c>
      <c r="AF20" s="119">
        <v>0</v>
      </c>
      <c r="AG20" s="117">
        <v>10.402380000000001</v>
      </c>
      <c r="AH20" s="118">
        <v>14</v>
      </c>
      <c r="AI20" s="118">
        <v>10.109349999999999</v>
      </c>
      <c r="AJ20" s="118">
        <v>14.72917</v>
      </c>
      <c r="AK20" s="119">
        <v>15.1</v>
      </c>
      <c r="AL20" s="117">
        <v>18.03</v>
      </c>
      <c r="AM20" s="119">
        <v>18.600000000000001</v>
      </c>
      <c r="AN20" s="117">
        <v>28</v>
      </c>
      <c r="AO20" s="123" t="s">
        <v>1504</v>
      </c>
      <c r="AP20" s="123" t="s">
        <v>1504</v>
      </c>
      <c r="AQ20" s="118">
        <v>6.1420000000000003</v>
      </c>
      <c r="AR20" s="123" t="s">
        <v>1504</v>
      </c>
      <c r="AS20" s="118">
        <v>5.2083000000000004</v>
      </c>
      <c r="AT20" s="118">
        <v>6.81508</v>
      </c>
      <c r="AU20" s="118">
        <v>19.231999999999999</v>
      </c>
      <c r="AV20" s="118">
        <v>5.87</v>
      </c>
      <c r="AW20" s="119">
        <v>32.401000000000003</v>
      </c>
    </row>
    <row r="21" spans="1:49" x14ac:dyDescent="0.25">
      <c r="A21" s="124" t="s">
        <v>818</v>
      </c>
      <c r="B21" s="117">
        <v>2.1</v>
      </c>
      <c r="C21" s="118">
        <v>38</v>
      </c>
      <c r="D21" s="118">
        <v>40.9</v>
      </c>
      <c r="E21" s="118">
        <v>7.5107900000000001</v>
      </c>
      <c r="F21" s="118">
        <v>41.1</v>
      </c>
      <c r="G21" s="119">
        <v>45</v>
      </c>
      <c r="H21" s="117">
        <v>14.5</v>
      </c>
      <c r="I21" s="119">
        <v>60</v>
      </c>
      <c r="J21" s="117">
        <v>11.13</v>
      </c>
      <c r="K21" s="118">
        <v>11.6</v>
      </c>
      <c r="L21" s="119">
        <v>10.108969999999999</v>
      </c>
      <c r="M21" s="120" t="s">
        <v>1504</v>
      </c>
      <c r="N21" s="121" t="s">
        <v>1504</v>
      </c>
      <c r="O21" s="122">
        <v>1.8280000000000001</v>
      </c>
      <c r="P21" s="117">
        <v>94.18</v>
      </c>
      <c r="Q21" s="118">
        <v>62.77</v>
      </c>
      <c r="R21" s="118">
        <v>196.06</v>
      </c>
      <c r="S21" s="119">
        <v>112.703</v>
      </c>
      <c r="T21" s="122">
        <v>102.813</v>
      </c>
      <c r="U21" s="122">
        <v>7.71</v>
      </c>
      <c r="V21" s="117">
        <v>12.66</v>
      </c>
      <c r="W21" s="118">
        <v>4.49</v>
      </c>
      <c r="X21" s="118">
        <v>0.34</v>
      </c>
      <c r="Y21" s="118">
        <v>0.01</v>
      </c>
      <c r="Z21" s="119">
        <v>0</v>
      </c>
      <c r="AA21" s="117">
        <v>51.22</v>
      </c>
      <c r="AB21" s="119">
        <v>254.37</v>
      </c>
      <c r="AC21" s="117">
        <v>66.352000000000004</v>
      </c>
      <c r="AD21" s="118">
        <v>61.451000000000001</v>
      </c>
      <c r="AE21" s="118">
        <v>52.494999999999997</v>
      </c>
      <c r="AF21" s="119">
        <v>0</v>
      </c>
      <c r="AG21" s="117">
        <v>10.402380000000001</v>
      </c>
      <c r="AH21" s="118">
        <v>14</v>
      </c>
      <c r="AI21" s="118">
        <v>10.109349999999999</v>
      </c>
      <c r="AJ21" s="118">
        <v>14.72917</v>
      </c>
      <c r="AK21" s="119">
        <v>15.1</v>
      </c>
      <c r="AL21" s="117">
        <v>18.03</v>
      </c>
      <c r="AM21" s="119">
        <v>18.600000000000001</v>
      </c>
      <c r="AN21" s="117">
        <v>28</v>
      </c>
      <c r="AO21" s="123" t="s">
        <v>1504</v>
      </c>
      <c r="AP21" s="123" t="s">
        <v>1504</v>
      </c>
      <c r="AQ21" s="118">
        <v>6.1420000000000003</v>
      </c>
      <c r="AR21" s="123" t="s">
        <v>1504</v>
      </c>
      <c r="AS21" s="118">
        <v>5.2083000000000004</v>
      </c>
      <c r="AT21" s="118">
        <v>6.81508</v>
      </c>
      <c r="AU21" s="118">
        <v>19.231999999999999</v>
      </c>
      <c r="AV21" s="118">
        <v>5.87</v>
      </c>
      <c r="AW21" s="119">
        <v>32.401000000000003</v>
      </c>
    </row>
    <row r="22" spans="1:49" x14ac:dyDescent="0.25">
      <c r="A22" s="124" t="s">
        <v>819</v>
      </c>
      <c r="B22" s="117">
        <v>2.1</v>
      </c>
      <c r="C22" s="118">
        <v>38</v>
      </c>
      <c r="D22" s="118">
        <v>40.9</v>
      </c>
      <c r="E22" s="118">
        <v>5.1942500000000003</v>
      </c>
      <c r="F22" s="118">
        <v>41.1</v>
      </c>
      <c r="G22" s="119">
        <v>45</v>
      </c>
      <c r="H22" s="117">
        <v>14.5</v>
      </c>
      <c r="I22" s="119">
        <v>62</v>
      </c>
      <c r="J22" s="117">
        <v>11.14</v>
      </c>
      <c r="K22" s="118">
        <v>11.56</v>
      </c>
      <c r="L22" s="119">
        <v>10.020390000000001</v>
      </c>
      <c r="M22" s="120" t="s">
        <v>1504</v>
      </c>
      <c r="N22" s="121" t="s">
        <v>1504</v>
      </c>
      <c r="O22" s="122">
        <v>1.8280000000000001</v>
      </c>
      <c r="P22" s="117">
        <v>94.18</v>
      </c>
      <c r="Q22" s="118">
        <v>62.77</v>
      </c>
      <c r="R22" s="118">
        <v>196.06</v>
      </c>
      <c r="S22" s="119">
        <v>112.703</v>
      </c>
      <c r="T22" s="122">
        <v>103.908</v>
      </c>
      <c r="U22" s="122">
        <v>7.72</v>
      </c>
      <c r="V22" s="117">
        <v>12.66</v>
      </c>
      <c r="W22" s="118">
        <v>5.81</v>
      </c>
      <c r="X22" s="118">
        <v>0.35</v>
      </c>
      <c r="Y22" s="118">
        <v>0.01</v>
      </c>
      <c r="Z22" s="119">
        <v>0</v>
      </c>
      <c r="AA22" s="117">
        <v>47.24</v>
      </c>
      <c r="AB22" s="119">
        <v>250.39</v>
      </c>
      <c r="AC22" s="117">
        <v>66.352000000000004</v>
      </c>
      <c r="AD22" s="118">
        <v>60.731999999999999</v>
      </c>
      <c r="AE22" s="118">
        <v>51.85</v>
      </c>
      <c r="AF22" s="119">
        <v>0</v>
      </c>
      <c r="AG22" s="117">
        <v>10.402380000000001</v>
      </c>
      <c r="AH22" s="118">
        <v>14</v>
      </c>
      <c r="AI22" s="118">
        <v>9.9395699999999998</v>
      </c>
      <c r="AJ22" s="118">
        <v>14.72917</v>
      </c>
      <c r="AK22" s="119">
        <v>15.1</v>
      </c>
      <c r="AL22" s="117">
        <v>18.079999999999998</v>
      </c>
      <c r="AM22" s="119">
        <v>18.649999999999999</v>
      </c>
      <c r="AN22" s="117">
        <v>28</v>
      </c>
      <c r="AO22" s="123" t="s">
        <v>1504</v>
      </c>
      <c r="AP22" s="123" t="s">
        <v>1504</v>
      </c>
      <c r="AQ22" s="118">
        <v>6.1449999999999996</v>
      </c>
      <c r="AR22" s="123" t="s">
        <v>1504</v>
      </c>
      <c r="AS22" s="118">
        <v>5.2292500000000004</v>
      </c>
      <c r="AT22" s="118">
        <v>6.81508</v>
      </c>
      <c r="AU22" s="118">
        <v>19.231999999999999</v>
      </c>
      <c r="AV22" s="118">
        <v>5.9710000000000001</v>
      </c>
      <c r="AW22" s="119">
        <v>32.896000000000001</v>
      </c>
    </row>
    <row r="23" spans="1:49" x14ac:dyDescent="0.25">
      <c r="A23" s="124" t="s">
        <v>820</v>
      </c>
      <c r="B23" s="117">
        <v>2.1</v>
      </c>
      <c r="C23" s="118">
        <v>38</v>
      </c>
      <c r="D23" s="118">
        <v>40.9</v>
      </c>
      <c r="E23" s="118">
        <v>5.1942500000000003</v>
      </c>
      <c r="F23" s="118">
        <v>41.1</v>
      </c>
      <c r="G23" s="119">
        <v>45</v>
      </c>
      <c r="H23" s="117">
        <v>14.5</v>
      </c>
      <c r="I23" s="119">
        <v>62</v>
      </c>
      <c r="J23" s="117">
        <v>11.14</v>
      </c>
      <c r="K23" s="118">
        <v>11.56</v>
      </c>
      <c r="L23" s="119">
        <v>10.020390000000001</v>
      </c>
      <c r="M23" s="120" t="s">
        <v>1504</v>
      </c>
      <c r="N23" s="121" t="s">
        <v>1504</v>
      </c>
      <c r="O23" s="122">
        <v>1.8280000000000001</v>
      </c>
      <c r="P23" s="117">
        <v>94.18</v>
      </c>
      <c r="Q23" s="118">
        <v>62.77</v>
      </c>
      <c r="R23" s="118">
        <v>196.06</v>
      </c>
      <c r="S23" s="119">
        <v>112.703</v>
      </c>
      <c r="T23" s="122">
        <v>103.908</v>
      </c>
      <c r="U23" s="122">
        <v>7.72</v>
      </c>
      <c r="V23" s="117">
        <v>12.66</v>
      </c>
      <c r="W23" s="118">
        <v>5.81</v>
      </c>
      <c r="X23" s="118">
        <v>0.35</v>
      </c>
      <c r="Y23" s="118">
        <v>0.01</v>
      </c>
      <c r="Z23" s="119">
        <v>0</v>
      </c>
      <c r="AA23" s="117">
        <v>47.24</v>
      </c>
      <c r="AB23" s="119">
        <v>250.39</v>
      </c>
      <c r="AC23" s="117">
        <v>66.352000000000004</v>
      </c>
      <c r="AD23" s="118">
        <v>60.731999999999999</v>
      </c>
      <c r="AE23" s="118">
        <v>51.85</v>
      </c>
      <c r="AF23" s="119">
        <v>0</v>
      </c>
      <c r="AG23" s="117">
        <v>10.402380000000001</v>
      </c>
      <c r="AH23" s="118">
        <v>14</v>
      </c>
      <c r="AI23" s="118">
        <v>9.9395699999999998</v>
      </c>
      <c r="AJ23" s="118">
        <v>14.72917</v>
      </c>
      <c r="AK23" s="119">
        <v>15.1</v>
      </c>
      <c r="AL23" s="117">
        <v>18.079999999999998</v>
      </c>
      <c r="AM23" s="119">
        <v>18.649999999999999</v>
      </c>
      <c r="AN23" s="117">
        <v>28</v>
      </c>
      <c r="AO23" s="123" t="s">
        <v>1504</v>
      </c>
      <c r="AP23" s="123" t="s">
        <v>1504</v>
      </c>
      <c r="AQ23" s="118">
        <v>6.1449999999999996</v>
      </c>
      <c r="AR23" s="123" t="s">
        <v>1504</v>
      </c>
      <c r="AS23" s="118">
        <v>5.2292500000000004</v>
      </c>
      <c r="AT23" s="118">
        <v>6.81508</v>
      </c>
      <c r="AU23" s="118">
        <v>19.231999999999999</v>
      </c>
      <c r="AV23" s="118">
        <v>5.9710000000000001</v>
      </c>
      <c r="AW23" s="119">
        <v>32.896000000000001</v>
      </c>
    </row>
    <row r="24" spans="1:49" x14ac:dyDescent="0.25">
      <c r="A24" s="124" t="s">
        <v>821</v>
      </c>
      <c r="B24" s="117">
        <v>2.1</v>
      </c>
      <c r="C24" s="118">
        <v>38</v>
      </c>
      <c r="D24" s="118">
        <v>40.9</v>
      </c>
      <c r="E24" s="118">
        <v>5.16561</v>
      </c>
      <c r="F24" s="118">
        <v>41.1</v>
      </c>
      <c r="G24" s="119">
        <v>45</v>
      </c>
      <c r="H24" s="117">
        <v>14.5</v>
      </c>
      <c r="I24" s="119">
        <v>62</v>
      </c>
      <c r="J24" s="117">
        <v>11.13</v>
      </c>
      <c r="K24" s="118">
        <v>11.43</v>
      </c>
      <c r="L24" s="119">
        <v>9.9351400000000005</v>
      </c>
      <c r="M24" s="117">
        <v>1.07</v>
      </c>
      <c r="N24" s="119">
        <v>68.52</v>
      </c>
      <c r="O24" s="122">
        <v>1.8280000000000001</v>
      </c>
      <c r="P24" s="117">
        <v>94.18</v>
      </c>
      <c r="Q24" s="118">
        <v>62.77</v>
      </c>
      <c r="R24" s="118">
        <v>196.06</v>
      </c>
      <c r="S24" s="119">
        <v>112.703</v>
      </c>
      <c r="T24" s="122">
        <v>101.626</v>
      </c>
      <c r="U24" s="122">
        <v>7.69</v>
      </c>
      <c r="V24" s="117">
        <v>12.66</v>
      </c>
      <c r="W24" s="118">
        <v>5.67</v>
      </c>
      <c r="X24" s="118">
        <v>0.34</v>
      </c>
      <c r="Y24" s="118">
        <v>0.01</v>
      </c>
      <c r="Z24" s="119">
        <v>0</v>
      </c>
      <c r="AA24" s="117">
        <v>47.96</v>
      </c>
      <c r="AB24" s="119">
        <v>251.11</v>
      </c>
      <c r="AC24" s="117">
        <v>66.352000000000004</v>
      </c>
      <c r="AD24" s="118">
        <v>60.195</v>
      </c>
      <c r="AE24" s="118">
        <v>49.887</v>
      </c>
      <c r="AF24" s="119">
        <v>0</v>
      </c>
      <c r="AG24" s="117">
        <v>10.402380000000001</v>
      </c>
      <c r="AH24" s="118">
        <v>14</v>
      </c>
      <c r="AI24" s="118">
        <v>9.9446999999999992</v>
      </c>
      <c r="AJ24" s="118">
        <v>14.72917</v>
      </c>
      <c r="AK24" s="119">
        <v>15.1</v>
      </c>
      <c r="AL24" s="117">
        <v>17.52</v>
      </c>
      <c r="AM24" s="119">
        <v>18.09</v>
      </c>
      <c r="AN24" s="117">
        <v>28</v>
      </c>
      <c r="AO24" s="123" t="s">
        <v>1504</v>
      </c>
      <c r="AP24" s="123" t="s">
        <v>1504</v>
      </c>
      <c r="AQ24" s="118">
        <v>6.1159999999999997</v>
      </c>
      <c r="AR24" s="123" t="s">
        <v>1504</v>
      </c>
      <c r="AS24" s="118">
        <v>5.2292500000000004</v>
      </c>
      <c r="AT24" s="118">
        <v>6.81508</v>
      </c>
      <c r="AU24" s="118">
        <v>19.231999999999999</v>
      </c>
      <c r="AV24" s="118">
        <v>5.9710000000000001</v>
      </c>
      <c r="AW24" s="119">
        <v>33.033000000000001</v>
      </c>
    </row>
    <row r="25" spans="1:49" x14ac:dyDescent="0.25">
      <c r="A25" s="124" t="s">
        <v>822</v>
      </c>
      <c r="B25" s="117">
        <v>2.1</v>
      </c>
      <c r="C25" s="118">
        <v>38</v>
      </c>
      <c r="D25" s="118">
        <v>40.9</v>
      </c>
      <c r="E25" s="118">
        <v>5.16561</v>
      </c>
      <c r="F25" s="118">
        <v>41.1</v>
      </c>
      <c r="G25" s="119">
        <v>45</v>
      </c>
      <c r="H25" s="117">
        <v>14.5</v>
      </c>
      <c r="I25" s="119">
        <v>62</v>
      </c>
      <c r="J25" s="117">
        <v>11.13</v>
      </c>
      <c r="K25" s="118">
        <v>11.43</v>
      </c>
      <c r="L25" s="119">
        <v>9.9351400000000005</v>
      </c>
      <c r="M25" s="117">
        <v>1.07</v>
      </c>
      <c r="N25" s="119">
        <v>68.52</v>
      </c>
      <c r="O25" s="122">
        <v>1.8280000000000001</v>
      </c>
      <c r="P25" s="117">
        <v>94.18</v>
      </c>
      <c r="Q25" s="118">
        <v>62.77</v>
      </c>
      <c r="R25" s="118">
        <v>196.06</v>
      </c>
      <c r="S25" s="119">
        <v>112.703</v>
      </c>
      <c r="T25" s="122">
        <v>101.626</v>
      </c>
      <c r="U25" s="122">
        <v>7.69</v>
      </c>
      <c r="V25" s="117">
        <v>12.66</v>
      </c>
      <c r="W25" s="118">
        <v>5.67</v>
      </c>
      <c r="X25" s="118">
        <v>0.34</v>
      </c>
      <c r="Y25" s="118">
        <v>0.01</v>
      </c>
      <c r="Z25" s="119">
        <v>0</v>
      </c>
      <c r="AA25" s="117">
        <v>47.96</v>
      </c>
      <c r="AB25" s="119">
        <v>251.11</v>
      </c>
      <c r="AC25" s="117">
        <v>66.352000000000004</v>
      </c>
      <c r="AD25" s="118">
        <v>60.195</v>
      </c>
      <c r="AE25" s="118">
        <v>49.887</v>
      </c>
      <c r="AF25" s="119">
        <v>0</v>
      </c>
      <c r="AG25" s="117">
        <v>10.402380000000001</v>
      </c>
      <c r="AH25" s="118">
        <v>14</v>
      </c>
      <c r="AI25" s="118">
        <v>9.9446999999999992</v>
      </c>
      <c r="AJ25" s="118">
        <v>14.72917</v>
      </c>
      <c r="AK25" s="119">
        <v>15.1</v>
      </c>
      <c r="AL25" s="117">
        <v>17.52</v>
      </c>
      <c r="AM25" s="119">
        <v>18.09</v>
      </c>
      <c r="AN25" s="117">
        <v>28</v>
      </c>
      <c r="AO25" s="123" t="s">
        <v>1504</v>
      </c>
      <c r="AP25" s="123" t="s">
        <v>1504</v>
      </c>
      <c r="AQ25" s="118">
        <v>6.1159999999999997</v>
      </c>
      <c r="AR25" s="123" t="s">
        <v>1504</v>
      </c>
      <c r="AS25" s="118">
        <v>5.2292500000000004</v>
      </c>
      <c r="AT25" s="118">
        <v>6.81508</v>
      </c>
      <c r="AU25" s="118">
        <v>19.231999999999999</v>
      </c>
      <c r="AV25" s="118">
        <v>5.9710000000000001</v>
      </c>
      <c r="AW25" s="119">
        <v>33.033000000000001</v>
      </c>
    </row>
    <row r="26" spans="1:49" x14ac:dyDescent="0.25">
      <c r="A26" s="124" t="s">
        <v>823</v>
      </c>
      <c r="B26" s="117">
        <v>2.1</v>
      </c>
      <c r="C26" s="118">
        <v>38</v>
      </c>
      <c r="D26" s="118">
        <v>40.9</v>
      </c>
      <c r="E26" s="118">
        <v>5.13978</v>
      </c>
      <c r="F26" s="118">
        <v>40.9</v>
      </c>
      <c r="G26" s="119">
        <v>45</v>
      </c>
      <c r="H26" s="117">
        <v>15.7</v>
      </c>
      <c r="I26" s="119">
        <v>62</v>
      </c>
      <c r="J26" s="117">
        <v>11.11</v>
      </c>
      <c r="K26" s="118">
        <v>11.58</v>
      </c>
      <c r="L26" s="119">
        <v>9.6877700000000004</v>
      </c>
      <c r="M26" s="120" t="s">
        <v>1504</v>
      </c>
      <c r="N26" s="121" t="s">
        <v>1504</v>
      </c>
      <c r="O26" s="122">
        <v>1.8280000000000001</v>
      </c>
      <c r="P26" s="117">
        <v>94.18</v>
      </c>
      <c r="Q26" s="118">
        <v>63.48</v>
      </c>
      <c r="R26" s="118">
        <v>196.06</v>
      </c>
      <c r="S26" s="119">
        <v>112.703</v>
      </c>
      <c r="T26" s="122">
        <v>105.319</v>
      </c>
      <c r="U26" s="122">
        <v>7.72</v>
      </c>
      <c r="V26" s="117">
        <v>12.66</v>
      </c>
      <c r="W26" s="118">
        <v>6.23</v>
      </c>
      <c r="X26" s="118">
        <v>0.34</v>
      </c>
      <c r="Y26" s="118">
        <v>0.01</v>
      </c>
      <c r="Z26" s="119">
        <v>0</v>
      </c>
      <c r="AA26" s="117">
        <v>46.55</v>
      </c>
      <c r="AB26" s="119">
        <v>240.773</v>
      </c>
      <c r="AC26" s="117">
        <v>65.046999999999997</v>
      </c>
      <c r="AD26" s="118">
        <v>61.956000000000003</v>
      </c>
      <c r="AE26" s="118">
        <v>48.942</v>
      </c>
      <c r="AF26" s="119">
        <v>0</v>
      </c>
      <c r="AG26" s="117">
        <v>10.402380000000001</v>
      </c>
      <c r="AH26" s="118">
        <v>14</v>
      </c>
      <c r="AI26" s="118">
        <v>9.83324</v>
      </c>
      <c r="AJ26" s="118">
        <v>14.72917</v>
      </c>
      <c r="AK26" s="119">
        <v>15</v>
      </c>
      <c r="AL26" s="117">
        <v>18.03</v>
      </c>
      <c r="AM26" s="119">
        <v>18.600000000000001</v>
      </c>
      <c r="AN26" s="117">
        <v>28</v>
      </c>
      <c r="AO26" s="123" t="s">
        <v>1504</v>
      </c>
      <c r="AP26" s="123" t="s">
        <v>1504</v>
      </c>
      <c r="AQ26" s="118">
        <v>6.1710000000000003</v>
      </c>
      <c r="AR26" s="123" t="s">
        <v>1504</v>
      </c>
      <c r="AS26" s="118">
        <v>5.2292500000000004</v>
      </c>
      <c r="AT26" s="118">
        <v>6.81508</v>
      </c>
      <c r="AU26" s="118">
        <v>19.231999999999999</v>
      </c>
      <c r="AV26" s="118">
        <v>5.9710000000000001</v>
      </c>
      <c r="AW26" s="119">
        <v>32.537999999999997</v>
      </c>
    </row>
    <row r="27" spans="1:49" x14ac:dyDescent="0.25">
      <c r="A27" s="124" t="s">
        <v>824</v>
      </c>
      <c r="B27" s="117">
        <v>2.1</v>
      </c>
      <c r="C27" s="118">
        <v>38</v>
      </c>
      <c r="D27" s="118">
        <v>40.9</v>
      </c>
      <c r="E27" s="118">
        <v>5.13978</v>
      </c>
      <c r="F27" s="118">
        <v>40.9</v>
      </c>
      <c r="G27" s="119">
        <v>45</v>
      </c>
      <c r="H27" s="117">
        <v>15.7</v>
      </c>
      <c r="I27" s="119">
        <v>62</v>
      </c>
      <c r="J27" s="117">
        <v>11.11</v>
      </c>
      <c r="K27" s="118">
        <v>11.58</v>
      </c>
      <c r="L27" s="119">
        <v>9.6877700000000004</v>
      </c>
      <c r="M27" s="120" t="s">
        <v>1504</v>
      </c>
      <c r="N27" s="121" t="s">
        <v>1504</v>
      </c>
      <c r="O27" s="122">
        <v>1.8280000000000001</v>
      </c>
      <c r="P27" s="117">
        <v>94.18</v>
      </c>
      <c r="Q27" s="118">
        <v>63.48</v>
      </c>
      <c r="R27" s="118">
        <v>196.06</v>
      </c>
      <c r="S27" s="119">
        <v>112.703</v>
      </c>
      <c r="T27" s="122">
        <v>105.319</v>
      </c>
      <c r="U27" s="122">
        <v>7.72</v>
      </c>
      <c r="V27" s="117">
        <v>12.66</v>
      </c>
      <c r="W27" s="118">
        <v>6.23</v>
      </c>
      <c r="X27" s="118">
        <v>0.34</v>
      </c>
      <c r="Y27" s="118">
        <v>0.01</v>
      </c>
      <c r="Z27" s="119">
        <v>0</v>
      </c>
      <c r="AA27" s="117">
        <v>46.55</v>
      </c>
      <c r="AB27" s="119">
        <v>240.773</v>
      </c>
      <c r="AC27" s="117">
        <v>65.046999999999997</v>
      </c>
      <c r="AD27" s="118">
        <v>61.956000000000003</v>
      </c>
      <c r="AE27" s="118">
        <v>48.942</v>
      </c>
      <c r="AF27" s="119">
        <v>0</v>
      </c>
      <c r="AG27" s="117">
        <v>10.402380000000001</v>
      </c>
      <c r="AH27" s="118">
        <v>14</v>
      </c>
      <c r="AI27" s="118">
        <v>9.83324</v>
      </c>
      <c r="AJ27" s="118">
        <v>14.72917</v>
      </c>
      <c r="AK27" s="119">
        <v>15</v>
      </c>
      <c r="AL27" s="117">
        <v>18.03</v>
      </c>
      <c r="AM27" s="119">
        <v>18.600000000000001</v>
      </c>
      <c r="AN27" s="117">
        <v>28</v>
      </c>
      <c r="AO27" s="123" t="s">
        <v>1504</v>
      </c>
      <c r="AP27" s="123" t="s">
        <v>1504</v>
      </c>
      <c r="AQ27" s="118">
        <v>6.1710000000000003</v>
      </c>
      <c r="AR27" s="123" t="s">
        <v>1504</v>
      </c>
      <c r="AS27" s="118">
        <v>5.2292500000000004</v>
      </c>
      <c r="AT27" s="118">
        <v>6.81508</v>
      </c>
      <c r="AU27" s="118">
        <v>19.231999999999999</v>
      </c>
      <c r="AV27" s="118">
        <v>5.9710000000000001</v>
      </c>
      <c r="AW27" s="119">
        <v>32.537999999999997</v>
      </c>
    </row>
    <row r="28" spans="1:49" x14ac:dyDescent="0.25">
      <c r="A28" s="124" t="s">
        <v>825</v>
      </c>
      <c r="B28" s="117">
        <v>2.1</v>
      </c>
      <c r="C28" s="118">
        <v>38</v>
      </c>
      <c r="D28" s="118">
        <v>40.9</v>
      </c>
      <c r="E28" s="118">
        <v>5.1627999999999998</v>
      </c>
      <c r="F28" s="118">
        <v>34.4</v>
      </c>
      <c r="G28" s="119">
        <v>45</v>
      </c>
      <c r="H28" s="117">
        <v>15.7</v>
      </c>
      <c r="I28" s="119">
        <v>62</v>
      </c>
      <c r="J28" s="117">
        <v>12.76</v>
      </c>
      <c r="K28" s="118">
        <v>11.51</v>
      </c>
      <c r="L28" s="119">
        <v>12.68469</v>
      </c>
      <c r="M28" s="120" t="s">
        <v>1504</v>
      </c>
      <c r="N28" s="121" t="s">
        <v>1504</v>
      </c>
      <c r="O28" s="122">
        <v>1.8280000000000001</v>
      </c>
      <c r="P28" s="117">
        <v>94.18</v>
      </c>
      <c r="Q28" s="118">
        <v>62.06</v>
      </c>
      <c r="R28" s="118">
        <v>193.37</v>
      </c>
      <c r="S28" s="119">
        <v>112.703</v>
      </c>
      <c r="T28" s="122">
        <v>105.779</v>
      </c>
      <c r="U28" s="122">
        <v>7.74</v>
      </c>
      <c r="V28" s="117">
        <v>12.66</v>
      </c>
      <c r="W28" s="118">
        <v>5.33</v>
      </c>
      <c r="X28" s="118">
        <v>0.34</v>
      </c>
      <c r="Y28" s="118">
        <v>0.01</v>
      </c>
      <c r="Z28" s="119">
        <v>0</v>
      </c>
      <c r="AA28" s="117">
        <v>41.61</v>
      </c>
      <c r="AB28" s="119">
        <v>238.29599999999999</v>
      </c>
      <c r="AC28" s="117">
        <v>66.7</v>
      </c>
      <c r="AD28" s="118">
        <v>62.860999999999997</v>
      </c>
      <c r="AE28" s="118">
        <v>48.335000000000001</v>
      </c>
      <c r="AF28" s="119">
        <v>0</v>
      </c>
      <c r="AG28" s="117">
        <v>10.402380000000001</v>
      </c>
      <c r="AH28" s="118">
        <v>12.5</v>
      </c>
      <c r="AI28" s="118">
        <v>9.8591700000000007</v>
      </c>
      <c r="AJ28" s="118">
        <v>14.72917</v>
      </c>
      <c r="AK28" s="119">
        <v>15</v>
      </c>
      <c r="AL28" s="117">
        <v>18.07</v>
      </c>
      <c r="AM28" s="119">
        <v>18.64</v>
      </c>
      <c r="AN28" s="117">
        <v>28</v>
      </c>
      <c r="AO28" s="123" t="s">
        <v>1504</v>
      </c>
      <c r="AP28" s="123" t="s">
        <v>1504</v>
      </c>
      <c r="AQ28" s="118">
        <v>6.2229999999999999</v>
      </c>
      <c r="AR28" s="123" t="s">
        <v>1504</v>
      </c>
      <c r="AS28" s="118">
        <v>5.2292500000000004</v>
      </c>
      <c r="AT28" s="118">
        <v>6.81508</v>
      </c>
      <c r="AU28" s="118">
        <v>19.231999999999999</v>
      </c>
      <c r="AV28" s="118">
        <v>5.9710000000000001</v>
      </c>
      <c r="AW28" s="119">
        <v>32.648000000000003</v>
      </c>
    </row>
    <row r="29" spans="1:49" x14ac:dyDescent="0.25">
      <c r="A29" s="124" t="s">
        <v>826</v>
      </c>
      <c r="B29" s="117">
        <v>2.1</v>
      </c>
      <c r="C29" s="118">
        <v>38</v>
      </c>
      <c r="D29" s="118">
        <v>40.9</v>
      </c>
      <c r="E29" s="118">
        <v>5.1627999999999998</v>
      </c>
      <c r="F29" s="118">
        <v>34.4</v>
      </c>
      <c r="G29" s="119">
        <v>45</v>
      </c>
      <c r="H29" s="117">
        <v>15.7</v>
      </c>
      <c r="I29" s="119">
        <v>62</v>
      </c>
      <c r="J29" s="117">
        <v>12.76</v>
      </c>
      <c r="K29" s="118">
        <v>11.51</v>
      </c>
      <c r="L29" s="119">
        <v>12.68469</v>
      </c>
      <c r="M29" s="120" t="s">
        <v>1504</v>
      </c>
      <c r="N29" s="121" t="s">
        <v>1504</v>
      </c>
      <c r="O29" s="122">
        <v>1.8280000000000001</v>
      </c>
      <c r="P29" s="117">
        <v>94.18</v>
      </c>
      <c r="Q29" s="118">
        <v>62.06</v>
      </c>
      <c r="R29" s="118">
        <v>193.37</v>
      </c>
      <c r="S29" s="119">
        <v>112.703</v>
      </c>
      <c r="T29" s="122">
        <v>105.779</v>
      </c>
      <c r="U29" s="122">
        <v>7.74</v>
      </c>
      <c r="V29" s="117">
        <v>12.66</v>
      </c>
      <c r="W29" s="118">
        <v>5.33</v>
      </c>
      <c r="X29" s="118">
        <v>0.34</v>
      </c>
      <c r="Y29" s="118">
        <v>0.01</v>
      </c>
      <c r="Z29" s="119">
        <v>0</v>
      </c>
      <c r="AA29" s="117">
        <v>41.61</v>
      </c>
      <c r="AB29" s="119">
        <v>238.29599999999999</v>
      </c>
      <c r="AC29" s="117">
        <v>66.7</v>
      </c>
      <c r="AD29" s="118">
        <v>62.860999999999997</v>
      </c>
      <c r="AE29" s="118">
        <v>48.335000000000001</v>
      </c>
      <c r="AF29" s="119">
        <v>0</v>
      </c>
      <c r="AG29" s="117">
        <v>10.402380000000001</v>
      </c>
      <c r="AH29" s="118">
        <v>12.5</v>
      </c>
      <c r="AI29" s="118">
        <v>9.8591700000000007</v>
      </c>
      <c r="AJ29" s="118">
        <v>14.72917</v>
      </c>
      <c r="AK29" s="119">
        <v>15</v>
      </c>
      <c r="AL29" s="117">
        <v>18.07</v>
      </c>
      <c r="AM29" s="119">
        <v>18.64</v>
      </c>
      <c r="AN29" s="117">
        <v>28</v>
      </c>
      <c r="AO29" s="123" t="s">
        <v>1504</v>
      </c>
      <c r="AP29" s="123" t="s">
        <v>1504</v>
      </c>
      <c r="AQ29" s="118">
        <v>6.2229999999999999</v>
      </c>
      <c r="AR29" s="123" t="s">
        <v>1504</v>
      </c>
      <c r="AS29" s="118">
        <v>5.2292500000000004</v>
      </c>
      <c r="AT29" s="118">
        <v>6.81508</v>
      </c>
      <c r="AU29" s="118">
        <v>19.231999999999999</v>
      </c>
      <c r="AV29" s="118">
        <v>5.9710000000000001</v>
      </c>
      <c r="AW29" s="119">
        <v>32.648000000000003</v>
      </c>
    </row>
    <row r="30" spans="1:49" x14ac:dyDescent="0.25">
      <c r="A30" s="124" t="s">
        <v>827</v>
      </c>
      <c r="B30" s="117">
        <v>2.1</v>
      </c>
      <c r="C30" s="118">
        <v>38</v>
      </c>
      <c r="D30" s="118">
        <v>40.9</v>
      </c>
      <c r="E30" s="118">
        <v>5.1372099999999996</v>
      </c>
      <c r="F30" s="118">
        <v>41</v>
      </c>
      <c r="G30" s="119">
        <v>45</v>
      </c>
      <c r="H30" s="117">
        <v>16.2</v>
      </c>
      <c r="I30" s="119">
        <v>63</v>
      </c>
      <c r="J30" s="117">
        <v>13.26</v>
      </c>
      <c r="K30" s="118">
        <v>11.51</v>
      </c>
      <c r="L30" s="119">
        <v>12.81673</v>
      </c>
      <c r="M30" s="120" t="s">
        <v>1504</v>
      </c>
      <c r="N30" s="121" t="s">
        <v>1504</v>
      </c>
      <c r="O30" s="122">
        <v>1.8280000000000001</v>
      </c>
      <c r="P30" s="117">
        <v>93.25</v>
      </c>
      <c r="Q30" s="118">
        <v>62.06</v>
      </c>
      <c r="R30" s="118">
        <v>192.03</v>
      </c>
      <c r="S30" s="119">
        <v>112.703</v>
      </c>
      <c r="T30" s="122">
        <v>106.34399999999999</v>
      </c>
      <c r="U30" s="122">
        <v>7.7</v>
      </c>
      <c r="V30" s="117">
        <v>15.02</v>
      </c>
      <c r="W30" s="118">
        <v>4.83</v>
      </c>
      <c r="X30" s="118">
        <v>0.33</v>
      </c>
      <c r="Y30" s="118">
        <v>0.01</v>
      </c>
      <c r="Z30" s="119">
        <v>0</v>
      </c>
      <c r="AA30" s="117">
        <v>53.52</v>
      </c>
      <c r="AB30" s="119">
        <v>251.392</v>
      </c>
      <c r="AC30" s="117">
        <v>67.742999999999995</v>
      </c>
      <c r="AD30" s="118">
        <v>61.883000000000003</v>
      </c>
      <c r="AE30" s="118">
        <v>47.518000000000001</v>
      </c>
      <c r="AF30" s="119">
        <v>0</v>
      </c>
      <c r="AG30" s="117">
        <v>10.402380000000001</v>
      </c>
      <c r="AH30" s="118">
        <v>14</v>
      </c>
      <c r="AI30" s="118">
        <v>9.8414900000000003</v>
      </c>
      <c r="AJ30" s="118">
        <v>14.72917</v>
      </c>
      <c r="AK30" s="119">
        <v>15</v>
      </c>
      <c r="AL30" s="117">
        <v>18.03</v>
      </c>
      <c r="AM30" s="119">
        <v>18.600000000000001</v>
      </c>
      <c r="AN30" s="117">
        <v>28</v>
      </c>
      <c r="AO30" s="123" t="s">
        <v>1504</v>
      </c>
      <c r="AP30" s="123" t="s">
        <v>1504</v>
      </c>
      <c r="AQ30" s="118">
        <v>6.1669999999999998</v>
      </c>
      <c r="AR30" s="123" t="s">
        <v>1504</v>
      </c>
      <c r="AS30" s="118">
        <v>5.2506199999999996</v>
      </c>
      <c r="AT30" s="118">
        <v>6.81508</v>
      </c>
      <c r="AU30" s="118">
        <v>19.231999999999999</v>
      </c>
      <c r="AV30" s="118">
        <v>6.0739999999999998</v>
      </c>
      <c r="AW30" s="119">
        <v>32.481000000000002</v>
      </c>
    </row>
    <row r="31" spans="1:49" x14ac:dyDescent="0.25">
      <c r="A31" s="124" t="s">
        <v>828</v>
      </c>
      <c r="B31" s="117">
        <v>2.1</v>
      </c>
      <c r="C31" s="118">
        <v>38</v>
      </c>
      <c r="D31" s="118">
        <v>40.9</v>
      </c>
      <c r="E31" s="118">
        <v>5.1372099999999996</v>
      </c>
      <c r="F31" s="118">
        <v>41</v>
      </c>
      <c r="G31" s="119">
        <v>45</v>
      </c>
      <c r="H31" s="117">
        <v>16.2</v>
      </c>
      <c r="I31" s="119">
        <v>63</v>
      </c>
      <c r="J31" s="117">
        <v>13.26</v>
      </c>
      <c r="K31" s="118">
        <v>11.51</v>
      </c>
      <c r="L31" s="119">
        <v>12.81673</v>
      </c>
      <c r="M31" s="120" t="s">
        <v>1504</v>
      </c>
      <c r="N31" s="121" t="s">
        <v>1504</v>
      </c>
      <c r="O31" s="122">
        <v>1.8280000000000001</v>
      </c>
      <c r="P31" s="117">
        <v>93.25</v>
      </c>
      <c r="Q31" s="118">
        <v>62.06</v>
      </c>
      <c r="R31" s="118">
        <v>192.03</v>
      </c>
      <c r="S31" s="119">
        <v>112.703</v>
      </c>
      <c r="T31" s="122">
        <v>106.34399999999999</v>
      </c>
      <c r="U31" s="122">
        <v>7.7</v>
      </c>
      <c r="V31" s="117">
        <v>15.02</v>
      </c>
      <c r="W31" s="118">
        <v>4.83</v>
      </c>
      <c r="X31" s="118">
        <v>0.33</v>
      </c>
      <c r="Y31" s="118">
        <v>0.01</v>
      </c>
      <c r="Z31" s="119">
        <v>0</v>
      </c>
      <c r="AA31" s="117">
        <v>53.52</v>
      </c>
      <c r="AB31" s="119">
        <v>251.392</v>
      </c>
      <c r="AC31" s="117">
        <v>67.742999999999995</v>
      </c>
      <c r="AD31" s="118">
        <v>61.883000000000003</v>
      </c>
      <c r="AE31" s="118">
        <v>47.518000000000001</v>
      </c>
      <c r="AF31" s="119">
        <v>0</v>
      </c>
      <c r="AG31" s="117">
        <v>10.402380000000001</v>
      </c>
      <c r="AH31" s="118">
        <v>14</v>
      </c>
      <c r="AI31" s="118">
        <v>9.8414900000000003</v>
      </c>
      <c r="AJ31" s="118">
        <v>14.72917</v>
      </c>
      <c r="AK31" s="119">
        <v>15</v>
      </c>
      <c r="AL31" s="117">
        <v>18.03</v>
      </c>
      <c r="AM31" s="119">
        <v>18.600000000000001</v>
      </c>
      <c r="AN31" s="117">
        <v>28</v>
      </c>
      <c r="AO31" s="123" t="s">
        <v>1504</v>
      </c>
      <c r="AP31" s="123" t="s">
        <v>1504</v>
      </c>
      <c r="AQ31" s="118">
        <v>6.1669999999999998</v>
      </c>
      <c r="AR31" s="123" t="s">
        <v>1504</v>
      </c>
      <c r="AS31" s="118">
        <v>5.2506199999999996</v>
      </c>
      <c r="AT31" s="118">
        <v>6.81508</v>
      </c>
      <c r="AU31" s="118">
        <v>19.231999999999999</v>
      </c>
      <c r="AV31" s="118">
        <v>6.0739999999999998</v>
      </c>
      <c r="AW31" s="119">
        <v>32.481000000000002</v>
      </c>
    </row>
    <row r="32" spans="1:49" x14ac:dyDescent="0.25">
      <c r="A32" s="124" t="s">
        <v>829</v>
      </c>
      <c r="B32" s="117">
        <v>2.1</v>
      </c>
      <c r="C32" s="118">
        <v>38</v>
      </c>
      <c r="D32" s="118">
        <v>40.9</v>
      </c>
      <c r="E32" s="118">
        <v>5.1036299999999999</v>
      </c>
      <c r="F32" s="118">
        <v>41.1</v>
      </c>
      <c r="G32" s="119">
        <v>45</v>
      </c>
      <c r="H32" s="117">
        <v>16.2</v>
      </c>
      <c r="I32" s="119">
        <v>63</v>
      </c>
      <c r="J32" s="117">
        <v>13.29</v>
      </c>
      <c r="K32" s="118">
        <v>11.42</v>
      </c>
      <c r="L32" s="119">
        <v>12.57437</v>
      </c>
      <c r="M32" s="120" t="s">
        <v>1504</v>
      </c>
      <c r="N32" s="121" t="s">
        <v>1504</v>
      </c>
      <c r="O32" s="122">
        <v>1.8280000000000001</v>
      </c>
      <c r="P32" s="117">
        <v>92.33</v>
      </c>
      <c r="Q32" s="118">
        <v>61.35</v>
      </c>
      <c r="R32" s="118">
        <v>190.69</v>
      </c>
      <c r="S32" s="119">
        <v>112.703</v>
      </c>
      <c r="T32" s="122">
        <v>104.07</v>
      </c>
      <c r="U32" s="122">
        <v>7.59</v>
      </c>
      <c r="V32" s="117">
        <v>13.82</v>
      </c>
      <c r="W32" s="118">
        <v>4.8600000000000003</v>
      </c>
      <c r="X32" s="118">
        <v>0.33</v>
      </c>
      <c r="Y32" s="118">
        <v>0.01</v>
      </c>
      <c r="Z32" s="119">
        <v>0</v>
      </c>
      <c r="AA32" s="117">
        <v>62.72</v>
      </c>
      <c r="AB32" s="119">
        <v>259.15600000000001</v>
      </c>
      <c r="AC32" s="117">
        <v>66.722999999999999</v>
      </c>
      <c r="AD32" s="118">
        <v>62.381</v>
      </c>
      <c r="AE32" s="118">
        <v>44.136000000000003</v>
      </c>
      <c r="AF32" s="119">
        <v>0</v>
      </c>
      <c r="AG32" s="117">
        <v>10.402380000000001</v>
      </c>
      <c r="AH32" s="118">
        <v>14</v>
      </c>
      <c r="AI32" s="118">
        <v>9.9740199999999994</v>
      </c>
      <c r="AJ32" s="118">
        <v>14.72917</v>
      </c>
      <c r="AK32" s="119">
        <v>15</v>
      </c>
      <c r="AL32" s="117">
        <v>17.61</v>
      </c>
      <c r="AM32" s="119">
        <v>18.170000000000002</v>
      </c>
      <c r="AN32" s="117">
        <v>28</v>
      </c>
      <c r="AO32" s="123" t="s">
        <v>1504</v>
      </c>
      <c r="AP32" s="123" t="s">
        <v>1504</v>
      </c>
      <c r="AQ32" s="118">
        <v>6.18</v>
      </c>
      <c r="AR32" s="123" t="s">
        <v>1504</v>
      </c>
      <c r="AS32" s="118">
        <v>5.2292500000000004</v>
      </c>
      <c r="AT32" s="118">
        <v>6.81508</v>
      </c>
      <c r="AU32" s="118">
        <v>19.231999999999999</v>
      </c>
      <c r="AV32" s="118">
        <v>5.9710000000000001</v>
      </c>
      <c r="AW32" s="119">
        <v>32.651000000000003</v>
      </c>
    </row>
    <row r="33" spans="1:49" x14ac:dyDescent="0.25">
      <c r="A33" s="124" t="s">
        <v>830</v>
      </c>
      <c r="B33" s="117">
        <v>2.1</v>
      </c>
      <c r="C33" s="118">
        <v>38</v>
      </c>
      <c r="D33" s="118">
        <v>40.9</v>
      </c>
      <c r="E33" s="118">
        <v>5.1036299999999999</v>
      </c>
      <c r="F33" s="118">
        <v>41.1</v>
      </c>
      <c r="G33" s="119">
        <v>45</v>
      </c>
      <c r="H33" s="117">
        <v>16.2</v>
      </c>
      <c r="I33" s="119">
        <v>63</v>
      </c>
      <c r="J33" s="117">
        <v>13.29</v>
      </c>
      <c r="K33" s="118">
        <v>11.42</v>
      </c>
      <c r="L33" s="119">
        <v>12.57437</v>
      </c>
      <c r="M33" s="120" t="s">
        <v>1504</v>
      </c>
      <c r="N33" s="121" t="s">
        <v>1504</v>
      </c>
      <c r="O33" s="122">
        <v>1.8280000000000001</v>
      </c>
      <c r="P33" s="117">
        <v>92.33</v>
      </c>
      <c r="Q33" s="118">
        <v>61.35</v>
      </c>
      <c r="R33" s="118">
        <v>190.69</v>
      </c>
      <c r="S33" s="119">
        <v>112.703</v>
      </c>
      <c r="T33" s="122">
        <v>104.07</v>
      </c>
      <c r="U33" s="122">
        <v>7.59</v>
      </c>
      <c r="V33" s="117">
        <v>13.82</v>
      </c>
      <c r="W33" s="118">
        <v>4.8600000000000003</v>
      </c>
      <c r="X33" s="118">
        <v>0.33</v>
      </c>
      <c r="Y33" s="118">
        <v>0.01</v>
      </c>
      <c r="Z33" s="119">
        <v>0</v>
      </c>
      <c r="AA33" s="117">
        <v>62.72</v>
      </c>
      <c r="AB33" s="119">
        <v>259.15600000000001</v>
      </c>
      <c r="AC33" s="117">
        <v>66.722999999999999</v>
      </c>
      <c r="AD33" s="118">
        <v>62.381</v>
      </c>
      <c r="AE33" s="118">
        <v>44.136000000000003</v>
      </c>
      <c r="AF33" s="119">
        <v>0</v>
      </c>
      <c r="AG33" s="117">
        <v>10.402380000000001</v>
      </c>
      <c r="AH33" s="118">
        <v>14</v>
      </c>
      <c r="AI33" s="118">
        <v>9.9740199999999994</v>
      </c>
      <c r="AJ33" s="118">
        <v>14.72917</v>
      </c>
      <c r="AK33" s="119">
        <v>15</v>
      </c>
      <c r="AL33" s="117">
        <v>17.61</v>
      </c>
      <c r="AM33" s="119">
        <v>18.170000000000002</v>
      </c>
      <c r="AN33" s="117">
        <v>28</v>
      </c>
      <c r="AO33" s="123" t="s">
        <v>1504</v>
      </c>
      <c r="AP33" s="123" t="s">
        <v>1504</v>
      </c>
      <c r="AQ33" s="118">
        <v>6.18</v>
      </c>
      <c r="AR33" s="123" t="s">
        <v>1504</v>
      </c>
      <c r="AS33" s="118">
        <v>5.2292500000000004</v>
      </c>
      <c r="AT33" s="118">
        <v>6.81508</v>
      </c>
      <c r="AU33" s="118">
        <v>19.231999999999999</v>
      </c>
      <c r="AV33" s="118">
        <v>5.9710000000000001</v>
      </c>
      <c r="AW33" s="119">
        <v>32.651000000000003</v>
      </c>
    </row>
    <row r="34" spans="1:49" x14ac:dyDescent="0.25">
      <c r="A34" s="124" t="s">
        <v>831</v>
      </c>
      <c r="B34" s="117">
        <v>2.1</v>
      </c>
      <c r="C34" s="118">
        <v>38</v>
      </c>
      <c r="D34" s="118">
        <v>40.9</v>
      </c>
      <c r="E34" s="118">
        <v>5.06968</v>
      </c>
      <c r="F34" s="118">
        <v>41.1</v>
      </c>
      <c r="G34" s="119">
        <v>45</v>
      </c>
      <c r="H34" s="117">
        <v>15.7</v>
      </c>
      <c r="I34" s="119">
        <v>63</v>
      </c>
      <c r="J34" s="117">
        <v>13.48</v>
      </c>
      <c r="K34" s="118">
        <v>11.49</v>
      </c>
      <c r="L34" s="119">
        <v>12.594429999999999</v>
      </c>
      <c r="M34" s="120" t="s">
        <v>1504</v>
      </c>
      <c r="N34" s="121" t="s">
        <v>1504</v>
      </c>
      <c r="O34" s="122">
        <v>1.8280000000000001</v>
      </c>
      <c r="P34" s="117">
        <v>94.18</v>
      </c>
      <c r="Q34" s="118">
        <v>62.06</v>
      </c>
      <c r="R34" s="118">
        <v>190.69</v>
      </c>
      <c r="S34" s="119">
        <v>112.703</v>
      </c>
      <c r="T34" s="122">
        <v>101.264</v>
      </c>
      <c r="U34" s="122">
        <v>7.45</v>
      </c>
      <c r="V34" s="117">
        <v>13.82</v>
      </c>
      <c r="W34" s="118">
        <v>5.31</v>
      </c>
      <c r="X34" s="118">
        <v>0.33</v>
      </c>
      <c r="Y34" s="118">
        <v>0.01</v>
      </c>
      <c r="Z34" s="119">
        <v>0</v>
      </c>
      <c r="AA34" s="117">
        <v>50.07</v>
      </c>
      <c r="AB34" s="119">
        <v>246.739</v>
      </c>
      <c r="AC34" s="117">
        <v>67.381</v>
      </c>
      <c r="AD34" s="118">
        <v>61.463000000000001</v>
      </c>
      <c r="AE34" s="118">
        <v>52.892000000000003</v>
      </c>
      <c r="AF34" s="119">
        <v>0</v>
      </c>
      <c r="AG34" s="117">
        <v>10.402380000000001</v>
      </c>
      <c r="AH34" s="118">
        <v>13</v>
      </c>
      <c r="AI34" s="118">
        <v>10.43662</v>
      </c>
      <c r="AJ34" s="118">
        <v>14.72917</v>
      </c>
      <c r="AK34" s="119">
        <v>15</v>
      </c>
      <c r="AL34" s="117">
        <v>17.88</v>
      </c>
      <c r="AM34" s="119">
        <v>18.45</v>
      </c>
      <c r="AN34" s="117">
        <v>28</v>
      </c>
      <c r="AO34" s="123" t="s">
        <v>1504</v>
      </c>
      <c r="AP34" s="123" t="s">
        <v>1504</v>
      </c>
      <c r="AQ34" s="118">
        <v>6.2190000000000003</v>
      </c>
      <c r="AR34" s="123" t="s">
        <v>1504</v>
      </c>
      <c r="AS34" s="118">
        <v>5.2437800000000001</v>
      </c>
      <c r="AT34" s="118">
        <v>6.81508</v>
      </c>
      <c r="AU34" s="118">
        <v>19.231999999999999</v>
      </c>
      <c r="AV34" s="118">
        <v>6.0410000000000004</v>
      </c>
      <c r="AW34" s="119">
        <v>32.963999999999999</v>
      </c>
    </row>
    <row r="35" spans="1:49" x14ac:dyDescent="0.25">
      <c r="A35" s="124" t="s">
        <v>832</v>
      </c>
      <c r="B35" s="117">
        <v>2.1</v>
      </c>
      <c r="C35" s="118">
        <v>38</v>
      </c>
      <c r="D35" s="118">
        <v>40.9</v>
      </c>
      <c r="E35" s="118">
        <v>5.06968</v>
      </c>
      <c r="F35" s="118">
        <v>41.1</v>
      </c>
      <c r="G35" s="119">
        <v>45</v>
      </c>
      <c r="H35" s="117">
        <v>15.7</v>
      </c>
      <c r="I35" s="119">
        <v>63</v>
      </c>
      <c r="J35" s="117">
        <v>13.48</v>
      </c>
      <c r="K35" s="118">
        <v>11.49</v>
      </c>
      <c r="L35" s="119">
        <v>12.594429999999999</v>
      </c>
      <c r="M35" s="120" t="s">
        <v>1504</v>
      </c>
      <c r="N35" s="121" t="s">
        <v>1504</v>
      </c>
      <c r="O35" s="122">
        <v>1.8280000000000001</v>
      </c>
      <c r="P35" s="117">
        <v>94.18</v>
      </c>
      <c r="Q35" s="118">
        <v>62.06</v>
      </c>
      <c r="R35" s="118">
        <v>190.69</v>
      </c>
      <c r="S35" s="119">
        <v>112.703</v>
      </c>
      <c r="T35" s="122">
        <v>101.264</v>
      </c>
      <c r="U35" s="122">
        <v>7.45</v>
      </c>
      <c r="V35" s="117">
        <v>13.82</v>
      </c>
      <c r="W35" s="118">
        <v>5.31</v>
      </c>
      <c r="X35" s="118">
        <v>0.33</v>
      </c>
      <c r="Y35" s="118">
        <v>0.01</v>
      </c>
      <c r="Z35" s="119">
        <v>0</v>
      </c>
      <c r="AA35" s="117">
        <v>50.07</v>
      </c>
      <c r="AB35" s="119">
        <v>246.739</v>
      </c>
      <c r="AC35" s="117">
        <v>67.381</v>
      </c>
      <c r="AD35" s="118">
        <v>61.463000000000001</v>
      </c>
      <c r="AE35" s="118">
        <v>52.892000000000003</v>
      </c>
      <c r="AF35" s="119">
        <v>0</v>
      </c>
      <c r="AG35" s="117">
        <v>10.402380000000001</v>
      </c>
      <c r="AH35" s="118">
        <v>13</v>
      </c>
      <c r="AI35" s="118">
        <v>10.43662</v>
      </c>
      <c r="AJ35" s="118">
        <v>14.72917</v>
      </c>
      <c r="AK35" s="119">
        <v>15</v>
      </c>
      <c r="AL35" s="117">
        <v>17.88</v>
      </c>
      <c r="AM35" s="119">
        <v>18.45</v>
      </c>
      <c r="AN35" s="117">
        <v>28</v>
      </c>
      <c r="AO35" s="123" t="s">
        <v>1504</v>
      </c>
      <c r="AP35" s="123" t="s">
        <v>1504</v>
      </c>
      <c r="AQ35" s="118">
        <v>6.2190000000000003</v>
      </c>
      <c r="AR35" s="123" t="s">
        <v>1504</v>
      </c>
      <c r="AS35" s="118">
        <v>5.2437800000000001</v>
      </c>
      <c r="AT35" s="118">
        <v>6.81508</v>
      </c>
      <c r="AU35" s="118">
        <v>19.231999999999999</v>
      </c>
      <c r="AV35" s="118">
        <v>6.0410000000000004</v>
      </c>
      <c r="AW35" s="119">
        <v>32.963999999999999</v>
      </c>
    </row>
    <row r="36" spans="1:49" x14ac:dyDescent="0.25">
      <c r="A36" s="124" t="s">
        <v>833</v>
      </c>
      <c r="B36" s="117">
        <v>2.1</v>
      </c>
      <c r="C36" s="118">
        <v>38</v>
      </c>
      <c r="D36" s="118">
        <v>40.9</v>
      </c>
      <c r="E36" s="118">
        <v>5.0327000000000002</v>
      </c>
      <c r="F36" s="118">
        <v>41</v>
      </c>
      <c r="G36" s="119">
        <v>45</v>
      </c>
      <c r="H36" s="117">
        <v>15.2</v>
      </c>
      <c r="I36" s="119">
        <v>63</v>
      </c>
      <c r="J36" s="117">
        <v>13.94</v>
      </c>
      <c r="K36" s="118">
        <v>11.44</v>
      </c>
      <c r="L36" s="119">
        <v>12.54261</v>
      </c>
      <c r="M36" s="120" t="s">
        <v>1504</v>
      </c>
      <c r="N36" s="121" t="s">
        <v>1504</v>
      </c>
      <c r="O36" s="122">
        <v>1.8280000000000001</v>
      </c>
      <c r="P36" s="117">
        <v>93.25</v>
      </c>
      <c r="Q36" s="118">
        <v>62.06</v>
      </c>
      <c r="R36" s="118">
        <v>189.36</v>
      </c>
      <c r="S36" s="119">
        <v>112.703</v>
      </c>
      <c r="T36" s="122">
        <v>104.047</v>
      </c>
      <c r="U36" s="122">
        <v>7.08</v>
      </c>
      <c r="V36" s="117">
        <v>13.82</v>
      </c>
      <c r="W36" s="118">
        <v>5.27</v>
      </c>
      <c r="X36" s="118">
        <v>0.34</v>
      </c>
      <c r="Y36" s="118">
        <v>0.01</v>
      </c>
      <c r="Z36" s="119">
        <v>0</v>
      </c>
      <c r="AA36" s="117">
        <v>44.95</v>
      </c>
      <c r="AB36" s="119">
        <v>241.31800000000001</v>
      </c>
      <c r="AC36" s="117">
        <v>66.477999999999994</v>
      </c>
      <c r="AD36" s="118">
        <v>61.048000000000002</v>
      </c>
      <c r="AE36" s="118">
        <v>139.78</v>
      </c>
      <c r="AF36" s="119">
        <v>0</v>
      </c>
      <c r="AG36" s="117">
        <v>10.402380000000001</v>
      </c>
      <c r="AH36" s="118">
        <v>13</v>
      </c>
      <c r="AI36" s="118">
        <v>10.30869</v>
      </c>
      <c r="AJ36" s="118">
        <v>14.72917</v>
      </c>
      <c r="AK36" s="119">
        <v>15</v>
      </c>
      <c r="AL36" s="117">
        <v>17.87</v>
      </c>
      <c r="AM36" s="119">
        <v>18.440000000000001</v>
      </c>
      <c r="AN36" s="117">
        <v>28</v>
      </c>
      <c r="AO36" s="123" t="s">
        <v>1504</v>
      </c>
      <c r="AP36" s="123" t="s">
        <v>1504</v>
      </c>
      <c r="AQ36" s="118">
        <v>6.2119999999999997</v>
      </c>
      <c r="AR36" s="123" t="s">
        <v>1504</v>
      </c>
      <c r="AS36" s="118">
        <v>5.2663900000000003</v>
      </c>
      <c r="AT36" s="118">
        <v>6.81508</v>
      </c>
      <c r="AU36" s="118">
        <v>19.231999999999999</v>
      </c>
      <c r="AV36" s="118">
        <v>6.15</v>
      </c>
      <c r="AW36" s="119">
        <v>32.79</v>
      </c>
    </row>
    <row r="37" spans="1:49" x14ac:dyDescent="0.25">
      <c r="A37" s="124" t="s">
        <v>834</v>
      </c>
      <c r="B37" s="117">
        <v>2.1</v>
      </c>
      <c r="C37" s="118">
        <v>38</v>
      </c>
      <c r="D37" s="118">
        <v>40.9</v>
      </c>
      <c r="E37" s="118">
        <v>5.0327000000000002</v>
      </c>
      <c r="F37" s="118">
        <v>41</v>
      </c>
      <c r="G37" s="119">
        <v>45</v>
      </c>
      <c r="H37" s="117">
        <v>15.2</v>
      </c>
      <c r="I37" s="119">
        <v>63</v>
      </c>
      <c r="J37" s="117">
        <v>13.94</v>
      </c>
      <c r="K37" s="118">
        <v>11.44</v>
      </c>
      <c r="L37" s="119">
        <v>12.54261</v>
      </c>
      <c r="M37" s="120" t="s">
        <v>1504</v>
      </c>
      <c r="N37" s="121" t="s">
        <v>1504</v>
      </c>
      <c r="O37" s="122">
        <v>1.8280000000000001</v>
      </c>
      <c r="P37" s="117">
        <v>93.25</v>
      </c>
      <c r="Q37" s="118">
        <v>62.06</v>
      </c>
      <c r="R37" s="118">
        <v>189.36</v>
      </c>
      <c r="S37" s="119">
        <v>112.703</v>
      </c>
      <c r="T37" s="122">
        <v>104.047</v>
      </c>
      <c r="U37" s="122">
        <v>7.08</v>
      </c>
      <c r="V37" s="117">
        <v>13.82</v>
      </c>
      <c r="W37" s="118">
        <v>5.27</v>
      </c>
      <c r="X37" s="118">
        <v>0.34</v>
      </c>
      <c r="Y37" s="118">
        <v>0.01</v>
      </c>
      <c r="Z37" s="119">
        <v>0</v>
      </c>
      <c r="AA37" s="117">
        <v>44.95</v>
      </c>
      <c r="AB37" s="119">
        <v>241.31800000000001</v>
      </c>
      <c r="AC37" s="117">
        <v>66.477999999999994</v>
      </c>
      <c r="AD37" s="118">
        <v>61.048000000000002</v>
      </c>
      <c r="AE37" s="118">
        <v>139.78</v>
      </c>
      <c r="AF37" s="119">
        <v>0</v>
      </c>
      <c r="AG37" s="117">
        <v>10.402380000000001</v>
      </c>
      <c r="AH37" s="118">
        <v>13</v>
      </c>
      <c r="AI37" s="118">
        <v>10.30869</v>
      </c>
      <c r="AJ37" s="118">
        <v>14.72917</v>
      </c>
      <c r="AK37" s="119">
        <v>15</v>
      </c>
      <c r="AL37" s="117">
        <v>17.87</v>
      </c>
      <c r="AM37" s="119">
        <v>18.440000000000001</v>
      </c>
      <c r="AN37" s="117">
        <v>28</v>
      </c>
      <c r="AO37" s="123" t="s">
        <v>1504</v>
      </c>
      <c r="AP37" s="123" t="s">
        <v>1504</v>
      </c>
      <c r="AQ37" s="118">
        <v>6.2119999999999997</v>
      </c>
      <c r="AR37" s="123" t="s">
        <v>1504</v>
      </c>
      <c r="AS37" s="118">
        <v>5.2663900000000003</v>
      </c>
      <c r="AT37" s="118">
        <v>6.81508</v>
      </c>
      <c r="AU37" s="118">
        <v>19.231999999999999</v>
      </c>
      <c r="AV37" s="118">
        <v>6.15</v>
      </c>
      <c r="AW37" s="119">
        <v>32.79</v>
      </c>
    </row>
    <row r="38" spans="1:49" x14ac:dyDescent="0.25">
      <c r="A38" s="124" t="s">
        <v>835</v>
      </c>
      <c r="B38" s="117">
        <v>2.1</v>
      </c>
      <c r="C38" s="118">
        <v>38</v>
      </c>
      <c r="D38" s="118">
        <v>40.9</v>
      </c>
      <c r="E38" s="118">
        <v>5.0060000000000002</v>
      </c>
      <c r="F38" s="118">
        <v>40.9</v>
      </c>
      <c r="G38" s="119">
        <v>45</v>
      </c>
      <c r="H38" s="117">
        <v>14.7</v>
      </c>
      <c r="I38" s="119">
        <v>65</v>
      </c>
      <c r="J38" s="117">
        <v>13.91</v>
      </c>
      <c r="K38" s="118">
        <v>11.6</v>
      </c>
      <c r="L38" s="119">
        <v>12.328670000000001</v>
      </c>
      <c r="M38" s="120" t="s">
        <v>1504</v>
      </c>
      <c r="N38" s="121" t="s">
        <v>1504</v>
      </c>
      <c r="O38" s="122">
        <v>1.8280000000000001</v>
      </c>
      <c r="P38" s="117">
        <v>93.25</v>
      </c>
      <c r="Q38" s="118">
        <v>61.35</v>
      </c>
      <c r="R38" s="118">
        <v>190.69</v>
      </c>
      <c r="S38" s="119">
        <v>112.703</v>
      </c>
      <c r="T38" s="122">
        <v>107.11499999999999</v>
      </c>
      <c r="U38" s="122">
        <v>6.43</v>
      </c>
      <c r="V38" s="117">
        <v>13.82</v>
      </c>
      <c r="W38" s="118">
        <v>5.87</v>
      </c>
      <c r="X38" s="118">
        <v>0.34</v>
      </c>
      <c r="Y38" s="118">
        <v>0.01</v>
      </c>
      <c r="Z38" s="119">
        <v>0</v>
      </c>
      <c r="AA38" s="117">
        <v>52.95</v>
      </c>
      <c r="AB38" s="119">
        <v>245.95</v>
      </c>
      <c r="AC38" s="117">
        <v>65.724999999999994</v>
      </c>
      <c r="AD38" s="118">
        <v>60.84</v>
      </c>
      <c r="AE38" s="118">
        <v>139.07300000000001</v>
      </c>
      <c r="AF38" s="119">
        <v>0</v>
      </c>
      <c r="AG38" s="117">
        <v>10.402380000000001</v>
      </c>
      <c r="AH38" s="118">
        <v>13</v>
      </c>
      <c r="AI38" s="118">
        <v>10.30222</v>
      </c>
      <c r="AJ38" s="118">
        <v>14.72917</v>
      </c>
      <c r="AK38" s="119">
        <v>15</v>
      </c>
      <c r="AL38" s="117">
        <v>17.86</v>
      </c>
      <c r="AM38" s="119">
        <v>18.43</v>
      </c>
      <c r="AN38" s="117">
        <v>28</v>
      </c>
      <c r="AO38" s="123" t="s">
        <v>1504</v>
      </c>
      <c r="AP38" s="123" t="s">
        <v>1504</v>
      </c>
      <c r="AQ38" s="118">
        <v>6.2030000000000003</v>
      </c>
      <c r="AR38" s="123" t="s">
        <v>1504</v>
      </c>
      <c r="AS38" s="118">
        <v>5.2292500000000004</v>
      </c>
      <c r="AT38" s="118">
        <v>6.81508</v>
      </c>
      <c r="AU38" s="118">
        <v>19.231999999999999</v>
      </c>
      <c r="AV38" s="118">
        <v>5.9710000000000001</v>
      </c>
      <c r="AW38" s="119">
        <v>32.469000000000001</v>
      </c>
    </row>
    <row r="39" spans="1:49" x14ac:dyDescent="0.25">
      <c r="A39" s="124" t="s">
        <v>836</v>
      </c>
      <c r="B39" s="117">
        <v>2.1</v>
      </c>
      <c r="C39" s="118">
        <v>38</v>
      </c>
      <c r="D39" s="118">
        <v>40.9</v>
      </c>
      <c r="E39" s="118">
        <v>5.0060000000000002</v>
      </c>
      <c r="F39" s="118">
        <v>40.9</v>
      </c>
      <c r="G39" s="119">
        <v>45</v>
      </c>
      <c r="H39" s="117">
        <v>14.7</v>
      </c>
      <c r="I39" s="119">
        <v>65</v>
      </c>
      <c r="J39" s="117">
        <v>13.91</v>
      </c>
      <c r="K39" s="118">
        <v>11.6</v>
      </c>
      <c r="L39" s="119">
        <v>12.328670000000001</v>
      </c>
      <c r="M39" s="120" t="s">
        <v>1504</v>
      </c>
      <c r="N39" s="121" t="s">
        <v>1504</v>
      </c>
      <c r="O39" s="122">
        <v>1.8280000000000001</v>
      </c>
      <c r="P39" s="117">
        <v>93.25</v>
      </c>
      <c r="Q39" s="118">
        <v>61.35</v>
      </c>
      <c r="R39" s="118">
        <v>190.69</v>
      </c>
      <c r="S39" s="119">
        <v>112.703</v>
      </c>
      <c r="T39" s="122">
        <v>107.11499999999999</v>
      </c>
      <c r="U39" s="122">
        <v>6.43</v>
      </c>
      <c r="V39" s="117">
        <v>13.82</v>
      </c>
      <c r="W39" s="118">
        <v>5.87</v>
      </c>
      <c r="X39" s="118">
        <v>0.34</v>
      </c>
      <c r="Y39" s="118">
        <v>0.01</v>
      </c>
      <c r="Z39" s="119">
        <v>0</v>
      </c>
      <c r="AA39" s="117">
        <v>52.95</v>
      </c>
      <c r="AB39" s="119">
        <v>245.95</v>
      </c>
      <c r="AC39" s="117">
        <v>65.724999999999994</v>
      </c>
      <c r="AD39" s="118">
        <v>60.84</v>
      </c>
      <c r="AE39" s="118">
        <v>139.07300000000001</v>
      </c>
      <c r="AF39" s="119">
        <v>0</v>
      </c>
      <c r="AG39" s="117">
        <v>10.402380000000001</v>
      </c>
      <c r="AH39" s="118">
        <v>13</v>
      </c>
      <c r="AI39" s="118">
        <v>10.30222</v>
      </c>
      <c r="AJ39" s="118">
        <v>14.72917</v>
      </c>
      <c r="AK39" s="119">
        <v>15</v>
      </c>
      <c r="AL39" s="117">
        <v>17.86</v>
      </c>
      <c r="AM39" s="119">
        <v>18.43</v>
      </c>
      <c r="AN39" s="117">
        <v>28</v>
      </c>
      <c r="AO39" s="123" t="s">
        <v>1504</v>
      </c>
      <c r="AP39" s="123" t="s">
        <v>1504</v>
      </c>
      <c r="AQ39" s="118">
        <v>6.2030000000000003</v>
      </c>
      <c r="AR39" s="123" t="s">
        <v>1504</v>
      </c>
      <c r="AS39" s="118">
        <v>5.2292500000000004</v>
      </c>
      <c r="AT39" s="118">
        <v>6.81508</v>
      </c>
      <c r="AU39" s="118">
        <v>19.231999999999999</v>
      </c>
      <c r="AV39" s="118">
        <v>5.9710000000000001</v>
      </c>
      <c r="AW39" s="119">
        <v>32.469000000000001</v>
      </c>
    </row>
    <row r="40" spans="1:49" x14ac:dyDescent="0.25">
      <c r="A40" s="124" t="s">
        <v>837</v>
      </c>
      <c r="B40" s="117">
        <v>2.1</v>
      </c>
      <c r="C40" s="118">
        <v>38</v>
      </c>
      <c r="D40" s="118">
        <v>40.9</v>
      </c>
      <c r="E40" s="118">
        <v>4.96279</v>
      </c>
      <c r="F40" s="118">
        <v>41</v>
      </c>
      <c r="G40" s="119">
        <v>45</v>
      </c>
      <c r="H40" s="117">
        <v>14.7</v>
      </c>
      <c r="I40" s="119">
        <v>65</v>
      </c>
      <c r="J40" s="117">
        <v>13.78</v>
      </c>
      <c r="K40" s="118">
        <v>11.56</v>
      </c>
      <c r="L40" s="119">
        <v>12.60111</v>
      </c>
      <c r="M40" s="120" t="s">
        <v>1504</v>
      </c>
      <c r="N40" s="121" t="s">
        <v>1504</v>
      </c>
      <c r="O40" s="122">
        <v>1.8280000000000001</v>
      </c>
      <c r="P40" s="117">
        <v>92.33</v>
      </c>
      <c r="Q40" s="118">
        <v>61.35</v>
      </c>
      <c r="R40" s="118">
        <v>190.69</v>
      </c>
      <c r="S40" s="119">
        <v>112.703</v>
      </c>
      <c r="T40" s="122">
        <v>104.74299999999999</v>
      </c>
      <c r="U40" s="122">
        <v>6.15</v>
      </c>
      <c r="V40" s="117">
        <v>14.41</v>
      </c>
      <c r="W40" s="118">
        <v>5.89</v>
      </c>
      <c r="X40" s="118">
        <v>0.34</v>
      </c>
      <c r="Y40" s="118">
        <v>0.01</v>
      </c>
      <c r="Z40" s="119">
        <v>0</v>
      </c>
      <c r="AA40" s="117">
        <v>55.25</v>
      </c>
      <c r="AB40" s="119">
        <v>249.68</v>
      </c>
      <c r="AC40" s="117">
        <v>65.697999999999993</v>
      </c>
      <c r="AD40" s="118">
        <v>61.12</v>
      </c>
      <c r="AE40" s="118">
        <v>138.727</v>
      </c>
      <c r="AF40" s="119">
        <v>0</v>
      </c>
      <c r="AG40" s="117">
        <v>10.402380000000001</v>
      </c>
      <c r="AH40" s="118">
        <v>13</v>
      </c>
      <c r="AI40" s="118">
        <v>10.31044</v>
      </c>
      <c r="AJ40" s="118">
        <v>14.72917</v>
      </c>
      <c r="AK40" s="119">
        <v>15</v>
      </c>
      <c r="AL40" s="117">
        <v>17.75</v>
      </c>
      <c r="AM40" s="119">
        <v>18.32</v>
      </c>
      <c r="AN40" s="117">
        <v>28</v>
      </c>
      <c r="AO40" s="123" t="s">
        <v>1504</v>
      </c>
      <c r="AP40" s="123" t="s">
        <v>1504</v>
      </c>
      <c r="AQ40" s="118">
        <v>6.17</v>
      </c>
      <c r="AR40" s="123" t="s">
        <v>1504</v>
      </c>
      <c r="AS40" s="118">
        <v>5.2427400000000004</v>
      </c>
      <c r="AT40" s="118">
        <v>6.81508</v>
      </c>
      <c r="AU40" s="118">
        <v>19.231999999999999</v>
      </c>
      <c r="AV40" s="118">
        <v>6.0359999999999996</v>
      </c>
      <c r="AW40" s="119">
        <v>32.648000000000003</v>
      </c>
    </row>
    <row r="41" spans="1:49" x14ac:dyDescent="0.25">
      <c r="A41" s="124" t="s">
        <v>838</v>
      </c>
      <c r="B41" s="117">
        <v>2.1</v>
      </c>
      <c r="C41" s="118">
        <v>38</v>
      </c>
      <c r="D41" s="118">
        <v>40.9</v>
      </c>
      <c r="E41" s="118">
        <v>4.96279</v>
      </c>
      <c r="F41" s="118">
        <v>41</v>
      </c>
      <c r="G41" s="119">
        <v>45</v>
      </c>
      <c r="H41" s="117">
        <v>14.7</v>
      </c>
      <c r="I41" s="119">
        <v>65</v>
      </c>
      <c r="J41" s="117">
        <v>13.78</v>
      </c>
      <c r="K41" s="118">
        <v>11.56</v>
      </c>
      <c r="L41" s="119">
        <v>12.60111</v>
      </c>
      <c r="M41" s="120" t="s">
        <v>1504</v>
      </c>
      <c r="N41" s="121" t="s">
        <v>1504</v>
      </c>
      <c r="O41" s="122">
        <v>1.8280000000000001</v>
      </c>
      <c r="P41" s="117">
        <v>92.33</v>
      </c>
      <c r="Q41" s="118">
        <v>61.35</v>
      </c>
      <c r="R41" s="118">
        <v>190.69</v>
      </c>
      <c r="S41" s="119">
        <v>112.703</v>
      </c>
      <c r="T41" s="122">
        <v>104.74299999999999</v>
      </c>
      <c r="U41" s="122">
        <v>6.15</v>
      </c>
      <c r="V41" s="117">
        <v>14.41</v>
      </c>
      <c r="W41" s="118">
        <v>5.89</v>
      </c>
      <c r="X41" s="118">
        <v>0.34</v>
      </c>
      <c r="Y41" s="118">
        <v>0.01</v>
      </c>
      <c r="Z41" s="119">
        <v>0</v>
      </c>
      <c r="AA41" s="117">
        <v>55.25</v>
      </c>
      <c r="AB41" s="119">
        <v>249.68</v>
      </c>
      <c r="AC41" s="117">
        <v>65.697999999999993</v>
      </c>
      <c r="AD41" s="118">
        <v>61.12</v>
      </c>
      <c r="AE41" s="118">
        <v>138.727</v>
      </c>
      <c r="AF41" s="119">
        <v>0</v>
      </c>
      <c r="AG41" s="117">
        <v>10.402380000000001</v>
      </c>
      <c r="AH41" s="118">
        <v>13</v>
      </c>
      <c r="AI41" s="118">
        <v>10.31044</v>
      </c>
      <c r="AJ41" s="118">
        <v>14.72917</v>
      </c>
      <c r="AK41" s="119">
        <v>15</v>
      </c>
      <c r="AL41" s="117">
        <v>17.75</v>
      </c>
      <c r="AM41" s="119">
        <v>18.32</v>
      </c>
      <c r="AN41" s="117">
        <v>28</v>
      </c>
      <c r="AO41" s="123" t="s">
        <v>1504</v>
      </c>
      <c r="AP41" s="123" t="s">
        <v>1504</v>
      </c>
      <c r="AQ41" s="118">
        <v>6.17</v>
      </c>
      <c r="AR41" s="123" t="s">
        <v>1504</v>
      </c>
      <c r="AS41" s="118">
        <v>5.2427400000000004</v>
      </c>
      <c r="AT41" s="118">
        <v>6.81508</v>
      </c>
      <c r="AU41" s="118">
        <v>19.231999999999999</v>
      </c>
      <c r="AV41" s="118">
        <v>6.0359999999999996</v>
      </c>
      <c r="AW41" s="119">
        <v>32.648000000000003</v>
      </c>
    </row>
    <row r="42" spans="1:49" x14ac:dyDescent="0.25">
      <c r="A42" s="124" t="s">
        <v>839</v>
      </c>
      <c r="B42" s="117">
        <v>2.1</v>
      </c>
      <c r="C42" s="118">
        <v>38</v>
      </c>
      <c r="D42" s="118">
        <v>40.9</v>
      </c>
      <c r="E42" s="118">
        <v>4.9189299999999996</v>
      </c>
      <c r="F42" s="118">
        <v>41.1</v>
      </c>
      <c r="G42" s="119">
        <v>45</v>
      </c>
      <c r="H42" s="117">
        <v>14.3</v>
      </c>
      <c r="I42" s="119">
        <v>64</v>
      </c>
      <c r="J42" s="117">
        <v>13.67</v>
      </c>
      <c r="K42" s="118">
        <v>11.5</v>
      </c>
      <c r="L42" s="119">
        <v>12.825089999999999</v>
      </c>
      <c r="M42" s="120" t="s">
        <v>1504</v>
      </c>
      <c r="N42" s="121" t="s">
        <v>1504</v>
      </c>
      <c r="O42" s="122">
        <v>1.8280000000000001</v>
      </c>
      <c r="P42" s="117">
        <v>87.81</v>
      </c>
      <c r="Q42" s="118">
        <v>61.35</v>
      </c>
      <c r="R42" s="118">
        <v>190.69</v>
      </c>
      <c r="S42" s="119">
        <v>112.703</v>
      </c>
      <c r="T42" s="122">
        <v>99.212000000000003</v>
      </c>
      <c r="U42" s="122">
        <v>6.18</v>
      </c>
      <c r="V42" s="117">
        <v>15.02</v>
      </c>
      <c r="W42" s="118">
        <v>5.19</v>
      </c>
      <c r="X42" s="118">
        <v>0.34</v>
      </c>
      <c r="Y42" s="118">
        <v>0.01</v>
      </c>
      <c r="Z42" s="119">
        <v>0</v>
      </c>
      <c r="AA42" s="117">
        <v>54.74</v>
      </c>
      <c r="AB42" s="119">
        <v>249.43799999999999</v>
      </c>
      <c r="AC42" s="117">
        <v>65.947000000000003</v>
      </c>
      <c r="AD42" s="118">
        <v>60.93</v>
      </c>
      <c r="AE42" s="118">
        <v>138.14099999999999</v>
      </c>
      <c r="AF42" s="119">
        <v>0</v>
      </c>
      <c r="AG42" s="117">
        <v>10.402380000000001</v>
      </c>
      <c r="AH42" s="118">
        <v>13</v>
      </c>
      <c r="AI42" s="118">
        <v>10.16009</v>
      </c>
      <c r="AJ42" s="118">
        <v>14.72917</v>
      </c>
      <c r="AK42" s="119">
        <v>15</v>
      </c>
      <c r="AL42" s="117">
        <v>17.88</v>
      </c>
      <c r="AM42" s="119">
        <v>18.45</v>
      </c>
      <c r="AN42" s="117">
        <v>28</v>
      </c>
      <c r="AO42" s="123" t="s">
        <v>1504</v>
      </c>
      <c r="AP42" s="123" t="s">
        <v>1504</v>
      </c>
      <c r="AQ42" s="118">
        <v>6.1630000000000003</v>
      </c>
      <c r="AR42" s="123" t="s">
        <v>1504</v>
      </c>
      <c r="AS42" s="118">
        <v>5.2450200000000002</v>
      </c>
      <c r="AT42" s="118">
        <v>6.81508</v>
      </c>
      <c r="AU42" s="118">
        <v>19.231999999999999</v>
      </c>
      <c r="AV42" s="118">
        <v>6.0469999999999997</v>
      </c>
      <c r="AW42" s="119">
        <v>32.716000000000001</v>
      </c>
    </row>
    <row r="43" spans="1:49" x14ac:dyDescent="0.25">
      <c r="A43" s="124" t="s">
        <v>840</v>
      </c>
      <c r="B43" s="117">
        <v>2.1</v>
      </c>
      <c r="C43" s="118">
        <v>38</v>
      </c>
      <c r="D43" s="118">
        <v>40.9</v>
      </c>
      <c r="E43" s="118">
        <v>4.9189299999999996</v>
      </c>
      <c r="F43" s="118">
        <v>41.1</v>
      </c>
      <c r="G43" s="119">
        <v>45</v>
      </c>
      <c r="H43" s="117">
        <v>14.3</v>
      </c>
      <c r="I43" s="119">
        <v>64</v>
      </c>
      <c r="J43" s="117">
        <v>13.67</v>
      </c>
      <c r="K43" s="118">
        <v>11.5</v>
      </c>
      <c r="L43" s="119">
        <v>12.825089999999999</v>
      </c>
      <c r="M43" s="120" t="s">
        <v>1504</v>
      </c>
      <c r="N43" s="121" t="s">
        <v>1504</v>
      </c>
      <c r="O43" s="122">
        <v>1.8280000000000001</v>
      </c>
      <c r="P43" s="117">
        <v>87.81</v>
      </c>
      <c r="Q43" s="118">
        <v>61.35</v>
      </c>
      <c r="R43" s="118">
        <v>190.69</v>
      </c>
      <c r="S43" s="119">
        <v>112.703</v>
      </c>
      <c r="T43" s="122">
        <v>99.212000000000003</v>
      </c>
      <c r="U43" s="122">
        <v>6.18</v>
      </c>
      <c r="V43" s="117">
        <v>15.02</v>
      </c>
      <c r="W43" s="118">
        <v>5.19</v>
      </c>
      <c r="X43" s="118">
        <v>0.34</v>
      </c>
      <c r="Y43" s="118">
        <v>0.01</v>
      </c>
      <c r="Z43" s="119">
        <v>0</v>
      </c>
      <c r="AA43" s="117">
        <v>54.74</v>
      </c>
      <c r="AB43" s="119">
        <v>249.43799999999999</v>
      </c>
      <c r="AC43" s="117">
        <v>65.947000000000003</v>
      </c>
      <c r="AD43" s="118">
        <v>60.93</v>
      </c>
      <c r="AE43" s="118">
        <v>138.14099999999999</v>
      </c>
      <c r="AF43" s="119">
        <v>0</v>
      </c>
      <c r="AG43" s="117">
        <v>10.402380000000001</v>
      </c>
      <c r="AH43" s="118">
        <v>13</v>
      </c>
      <c r="AI43" s="118">
        <v>10.16009</v>
      </c>
      <c r="AJ43" s="118">
        <v>14.72917</v>
      </c>
      <c r="AK43" s="119">
        <v>15</v>
      </c>
      <c r="AL43" s="117">
        <v>17.88</v>
      </c>
      <c r="AM43" s="119">
        <v>18.45</v>
      </c>
      <c r="AN43" s="117">
        <v>28</v>
      </c>
      <c r="AO43" s="123" t="s">
        <v>1504</v>
      </c>
      <c r="AP43" s="123" t="s">
        <v>1504</v>
      </c>
      <c r="AQ43" s="118">
        <v>6.1630000000000003</v>
      </c>
      <c r="AR43" s="123" t="s">
        <v>1504</v>
      </c>
      <c r="AS43" s="118">
        <v>5.2450200000000002</v>
      </c>
      <c r="AT43" s="118">
        <v>6.81508</v>
      </c>
      <c r="AU43" s="118">
        <v>19.231999999999999</v>
      </c>
      <c r="AV43" s="118">
        <v>6.0469999999999997</v>
      </c>
      <c r="AW43" s="119">
        <v>32.716000000000001</v>
      </c>
    </row>
    <row r="44" spans="1:49" x14ac:dyDescent="0.25">
      <c r="A44" s="124" t="s">
        <v>841</v>
      </c>
      <c r="B44" s="117">
        <v>2.1</v>
      </c>
      <c r="C44" s="118">
        <v>38</v>
      </c>
      <c r="D44" s="118">
        <v>40</v>
      </c>
      <c r="E44" s="118">
        <v>4.8687899999999997</v>
      </c>
      <c r="F44" s="118">
        <v>41.2</v>
      </c>
      <c r="G44" s="119">
        <v>44</v>
      </c>
      <c r="H44" s="117">
        <v>14.3</v>
      </c>
      <c r="I44" s="119">
        <v>64</v>
      </c>
      <c r="J44" s="117">
        <v>13.78</v>
      </c>
      <c r="K44" s="118">
        <v>11.61</v>
      </c>
      <c r="L44" s="119">
        <v>12.788320000000001</v>
      </c>
      <c r="M44" s="120" t="s">
        <v>1504</v>
      </c>
      <c r="N44" s="121" t="s">
        <v>1504</v>
      </c>
      <c r="O44" s="122">
        <v>1.8280000000000001</v>
      </c>
      <c r="P44" s="117">
        <v>87.81</v>
      </c>
      <c r="Q44" s="118">
        <v>61.35</v>
      </c>
      <c r="R44" s="118">
        <v>190.69</v>
      </c>
      <c r="S44" s="119">
        <v>112.703</v>
      </c>
      <c r="T44" s="122">
        <v>100.169</v>
      </c>
      <c r="U44" s="122">
        <v>6.05</v>
      </c>
      <c r="V44" s="117">
        <v>15.02</v>
      </c>
      <c r="W44" s="118">
        <v>5.33</v>
      </c>
      <c r="X44" s="118">
        <v>0.35</v>
      </c>
      <c r="Y44" s="118">
        <v>0.01</v>
      </c>
      <c r="Z44" s="119">
        <v>0</v>
      </c>
      <c r="AA44" s="117">
        <v>48.17</v>
      </c>
      <c r="AB44" s="119">
        <v>242.95500000000001</v>
      </c>
      <c r="AC44" s="117">
        <v>66.073999999999998</v>
      </c>
      <c r="AD44" s="118">
        <v>60.723999999999997</v>
      </c>
      <c r="AE44" s="118">
        <v>138.20599999999999</v>
      </c>
      <c r="AF44" s="119">
        <v>0</v>
      </c>
      <c r="AG44" s="117">
        <v>10.402380000000001</v>
      </c>
      <c r="AH44" s="118">
        <v>13</v>
      </c>
      <c r="AI44" s="118">
        <v>10.38311</v>
      </c>
      <c r="AJ44" s="118">
        <v>14.72917</v>
      </c>
      <c r="AK44" s="119">
        <v>15</v>
      </c>
      <c r="AL44" s="117">
        <v>17.899999999999999</v>
      </c>
      <c r="AM44" s="119">
        <v>18.47</v>
      </c>
      <c r="AN44" s="117">
        <v>28</v>
      </c>
      <c r="AO44" s="123" t="s">
        <v>1504</v>
      </c>
      <c r="AP44" s="123" t="s">
        <v>1504</v>
      </c>
      <c r="AQ44" s="118">
        <v>6.2030000000000003</v>
      </c>
      <c r="AR44" s="123" t="s">
        <v>1504</v>
      </c>
      <c r="AS44" s="118">
        <v>5.2427400000000004</v>
      </c>
      <c r="AT44" s="118">
        <v>6.81508</v>
      </c>
      <c r="AU44" s="118">
        <v>19.231999999999999</v>
      </c>
      <c r="AV44" s="118">
        <v>6.0359999999999996</v>
      </c>
      <c r="AW44" s="119">
        <v>32.963999999999999</v>
      </c>
    </row>
    <row r="45" spans="1:49" x14ac:dyDescent="0.25">
      <c r="A45" s="124" t="s">
        <v>842</v>
      </c>
      <c r="B45" s="117">
        <v>2.1</v>
      </c>
      <c r="C45" s="118">
        <v>38</v>
      </c>
      <c r="D45" s="118">
        <v>40</v>
      </c>
      <c r="E45" s="118">
        <v>4.8687899999999997</v>
      </c>
      <c r="F45" s="118">
        <v>41.2</v>
      </c>
      <c r="G45" s="119">
        <v>44</v>
      </c>
      <c r="H45" s="117">
        <v>14.3</v>
      </c>
      <c r="I45" s="119">
        <v>64</v>
      </c>
      <c r="J45" s="117">
        <v>13.78</v>
      </c>
      <c r="K45" s="118">
        <v>11.61</v>
      </c>
      <c r="L45" s="119">
        <v>12.788320000000001</v>
      </c>
      <c r="M45" s="120" t="s">
        <v>1504</v>
      </c>
      <c r="N45" s="121" t="s">
        <v>1504</v>
      </c>
      <c r="O45" s="122">
        <v>1.8280000000000001</v>
      </c>
      <c r="P45" s="117">
        <v>87.81</v>
      </c>
      <c r="Q45" s="118">
        <v>61.35</v>
      </c>
      <c r="R45" s="118">
        <v>190.69</v>
      </c>
      <c r="S45" s="119">
        <v>112.703</v>
      </c>
      <c r="T45" s="122">
        <v>100.169</v>
      </c>
      <c r="U45" s="122">
        <v>6.05</v>
      </c>
      <c r="V45" s="117">
        <v>15.02</v>
      </c>
      <c r="W45" s="118">
        <v>5.33</v>
      </c>
      <c r="X45" s="118">
        <v>0.35</v>
      </c>
      <c r="Y45" s="118">
        <v>0.01</v>
      </c>
      <c r="Z45" s="119">
        <v>0</v>
      </c>
      <c r="AA45" s="117">
        <v>48.17</v>
      </c>
      <c r="AB45" s="119">
        <v>242.95500000000001</v>
      </c>
      <c r="AC45" s="117">
        <v>66.073999999999998</v>
      </c>
      <c r="AD45" s="118">
        <v>60.723999999999997</v>
      </c>
      <c r="AE45" s="118">
        <v>138.20599999999999</v>
      </c>
      <c r="AF45" s="119">
        <v>0</v>
      </c>
      <c r="AG45" s="117">
        <v>10.402380000000001</v>
      </c>
      <c r="AH45" s="118">
        <v>13</v>
      </c>
      <c r="AI45" s="118">
        <v>10.38311</v>
      </c>
      <c r="AJ45" s="118">
        <v>14.72917</v>
      </c>
      <c r="AK45" s="119">
        <v>15</v>
      </c>
      <c r="AL45" s="117">
        <v>17.899999999999999</v>
      </c>
      <c r="AM45" s="119">
        <v>18.47</v>
      </c>
      <c r="AN45" s="117">
        <v>28</v>
      </c>
      <c r="AO45" s="123" t="s">
        <v>1504</v>
      </c>
      <c r="AP45" s="123" t="s">
        <v>1504</v>
      </c>
      <c r="AQ45" s="118">
        <v>6.2030000000000003</v>
      </c>
      <c r="AR45" s="123" t="s">
        <v>1504</v>
      </c>
      <c r="AS45" s="118">
        <v>5.2427400000000004</v>
      </c>
      <c r="AT45" s="118">
        <v>6.81508</v>
      </c>
      <c r="AU45" s="118">
        <v>19.231999999999999</v>
      </c>
      <c r="AV45" s="118">
        <v>6.0359999999999996</v>
      </c>
      <c r="AW45" s="119">
        <v>32.963999999999999</v>
      </c>
    </row>
    <row r="46" spans="1:49" x14ac:dyDescent="0.25">
      <c r="A46" s="124" t="s">
        <v>843</v>
      </c>
      <c r="B46" s="117">
        <v>2.1</v>
      </c>
      <c r="C46" s="118">
        <v>38</v>
      </c>
      <c r="D46" s="118">
        <v>39</v>
      </c>
      <c r="E46" s="118">
        <v>4.8063000000000002</v>
      </c>
      <c r="F46" s="118">
        <v>41.1</v>
      </c>
      <c r="G46" s="119">
        <v>43</v>
      </c>
      <c r="H46" s="117">
        <v>14.3</v>
      </c>
      <c r="I46" s="119">
        <v>63</v>
      </c>
      <c r="J46" s="117">
        <v>13.68</v>
      </c>
      <c r="K46" s="118">
        <v>11.62</v>
      </c>
      <c r="L46" s="119">
        <v>12.6312</v>
      </c>
      <c r="M46" s="120" t="s">
        <v>1504</v>
      </c>
      <c r="N46" s="121" t="s">
        <v>1504</v>
      </c>
      <c r="O46" s="122">
        <v>1.8280000000000001</v>
      </c>
      <c r="P46" s="117">
        <v>87.81</v>
      </c>
      <c r="Q46" s="118">
        <v>60.65</v>
      </c>
      <c r="R46" s="118">
        <v>190.69</v>
      </c>
      <c r="S46" s="119">
        <v>112.703</v>
      </c>
      <c r="T46" s="122">
        <v>100.54</v>
      </c>
      <c r="U46" s="122">
        <v>5.95</v>
      </c>
      <c r="V46" s="117">
        <v>15.02</v>
      </c>
      <c r="W46" s="118">
        <v>6.31</v>
      </c>
      <c r="X46" s="118">
        <v>0.35</v>
      </c>
      <c r="Y46" s="118">
        <v>0.01</v>
      </c>
      <c r="Z46" s="119">
        <v>0</v>
      </c>
      <c r="AA46" s="117">
        <v>41.13</v>
      </c>
      <c r="AB46" s="119">
        <v>235.602</v>
      </c>
      <c r="AC46" s="117">
        <v>65.444000000000003</v>
      </c>
      <c r="AD46" s="118">
        <v>60.749000000000002</v>
      </c>
      <c r="AE46" s="118">
        <v>136.94399999999999</v>
      </c>
      <c r="AF46" s="119">
        <v>0</v>
      </c>
      <c r="AG46" s="117">
        <v>10.402380000000001</v>
      </c>
      <c r="AH46" s="118">
        <v>13</v>
      </c>
      <c r="AI46" s="118">
        <v>10.23002</v>
      </c>
      <c r="AJ46" s="118">
        <v>14.72917</v>
      </c>
      <c r="AK46" s="119">
        <v>15</v>
      </c>
      <c r="AL46" s="117">
        <v>18.03</v>
      </c>
      <c r="AM46" s="119">
        <v>18.600000000000001</v>
      </c>
      <c r="AN46" s="117">
        <v>28</v>
      </c>
      <c r="AO46" s="123" t="s">
        <v>1504</v>
      </c>
      <c r="AP46" s="123" t="s">
        <v>1504</v>
      </c>
      <c r="AQ46" s="118">
        <v>6.1859999999999999</v>
      </c>
      <c r="AR46" s="123" t="s">
        <v>1504</v>
      </c>
      <c r="AS46" s="118">
        <v>5.2325699999999999</v>
      </c>
      <c r="AT46" s="118">
        <v>6.81508</v>
      </c>
      <c r="AU46" s="118">
        <v>19.231999999999999</v>
      </c>
      <c r="AV46" s="118">
        <v>5.9870000000000001</v>
      </c>
      <c r="AW46" s="119">
        <v>32.537999999999997</v>
      </c>
    </row>
    <row r="47" spans="1:49" x14ac:dyDescent="0.25">
      <c r="A47" s="124" t="s">
        <v>844</v>
      </c>
      <c r="B47" s="117">
        <v>2.1</v>
      </c>
      <c r="C47" s="118">
        <v>38</v>
      </c>
      <c r="D47" s="118">
        <v>39</v>
      </c>
      <c r="E47" s="118">
        <v>4.8063000000000002</v>
      </c>
      <c r="F47" s="118">
        <v>41.1</v>
      </c>
      <c r="G47" s="119">
        <v>43</v>
      </c>
      <c r="H47" s="117">
        <v>14.3</v>
      </c>
      <c r="I47" s="119">
        <v>63</v>
      </c>
      <c r="J47" s="117">
        <v>13.68</v>
      </c>
      <c r="K47" s="118">
        <v>11.62</v>
      </c>
      <c r="L47" s="119">
        <v>12.6312</v>
      </c>
      <c r="M47" s="120" t="s">
        <v>1504</v>
      </c>
      <c r="N47" s="121" t="s">
        <v>1504</v>
      </c>
      <c r="O47" s="122">
        <v>1.8280000000000001</v>
      </c>
      <c r="P47" s="117">
        <v>87.81</v>
      </c>
      <c r="Q47" s="118">
        <v>60.65</v>
      </c>
      <c r="R47" s="118">
        <v>190.69</v>
      </c>
      <c r="S47" s="119">
        <v>112.703</v>
      </c>
      <c r="T47" s="122">
        <v>100.54</v>
      </c>
      <c r="U47" s="122">
        <v>5.95</v>
      </c>
      <c r="V47" s="117">
        <v>15.02</v>
      </c>
      <c r="W47" s="118">
        <v>6.31</v>
      </c>
      <c r="X47" s="118">
        <v>0.35</v>
      </c>
      <c r="Y47" s="118">
        <v>0.01</v>
      </c>
      <c r="Z47" s="119">
        <v>0</v>
      </c>
      <c r="AA47" s="117">
        <v>41.13</v>
      </c>
      <c r="AB47" s="119">
        <v>235.602</v>
      </c>
      <c r="AC47" s="117">
        <v>65.444000000000003</v>
      </c>
      <c r="AD47" s="118">
        <v>60.749000000000002</v>
      </c>
      <c r="AE47" s="118">
        <v>136.94399999999999</v>
      </c>
      <c r="AF47" s="119">
        <v>0</v>
      </c>
      <c r="AG47" s="117">
        <v>10.402380000000001</v>
      </c>
      <c r="AH47" s="118">
        <v>13</v>
      </c>
      <c r="AI47" s="118">
        <v>10.23002</v>
      </c>
      <c r="AJ47" s="118">
        <v>14.72917</v>
      </c>
      <c r="AK47" s="119">
        <v>15</v>
      </c>
      <c r="AL47" s="117">
        <v>18.03</v>
      </c>
      <c r="AM47" s="119">
        <v>18.600000000000001</v>
      </c>
      <c r="AN47" s="117">
        <v>28</v>
      </c>
      <c r="AO47" s="123" t="s">
        <v>1504</v>
      </c>
      <c r="AP47" s="123" t="s">
        <v>1504</v>
      </c>
      <c r="AQ47" s="118">
        <v>6.1859999999999999</v>
      </c>
      <c r="AR47" s="123" t="s">
        <v>1504</v>
      </c>
      <c r="AS47" s="118">
        <v>5.2325699999999999</v>
      </c>
      <c r="AT47" s="118">
        <v>6.81508</v>
      </c>
      <c r="AU47" s="118">
        <v>19.231999999999999</v>
      </c>
      <c r="AV47" s="118">
        <v>5.9870000000000001</v>
      </c>
      <c r="AW47" s="119">
        <v>32.537999999999997</v>
      </c>
    </row>
    <row r="48" spans="1:49" x14ac:dyDescent="0.25">
      <c r="A48" s="124" t="s">
        <v>845</v>
      </c>
      <c r="B48" s="117">
        <v>2.1</v>
      </c>
      <c r="C48" s="118">
        <v>38</v>
      </c>
      <c r="D48" s="118">
        <v>38</v>
      </c>
      <c r="E48" s="118">
        <v>4.73325</v>
      </c>
      <c r="F48" s="118">
        <v>41.1</v>
      </c>
      <c r="G48" s="119">
        <v>42</v>
      </c>
      <c r="H48" s="117">
        <v>14.3</v>
      </c>
      <c r="I48" s="119">
        <v>60</v>
      </c>
      <c r="J48" s="117">
        <v>13.69</v>
      </c>
      <c r="K48" s="118">
        <v>11.66</v>
      </c>
      <c r="L48" s="119">
        <v>12.646240000000001</v>
      </c>
      <c r="M48" s="117">
        <v>1.07</v>
      </c>
      <c r="N48" s="119">
        <v>66.72</v>
      </c>
      <c r="O48" s="122">
        <v>1.8280000000000001</v>
      </c>
      <c r="P48" s="117">
        <v>87.81</v>
      </c>
      <c r="Q48" s="118">
        <v>61.35</v>
      </c>
      <c r="R48" s="118">
        <v>190.69</v>
      </c>
      <c r="S48" s="119">
        <v>112.703</v>
      </c>
      <c r="T48" s="122">
        <v>99.257999999999996</v>
      </c>
      <c r="U48" s="122">
        <v>5.96</v>
      </c>
      <c r="V48" s="117">
        <v>15.02</v>
      </c>
      <c r="W48" s="118">
        <v>5.86</v>
      </c>
      <c r="X48" s="118">
        <v>0.35</v>
      </c>
      <c r="Y48" s="118">
        <v>0.01</v>
      </c>
      <c r="Z48" s="119">
        <v>0</v>
      </c>
      <c r="AA48" s="117">
        <v>47.68</v>
      </c>
      <c r="AB48" s="119">
        <v>242.23699999999999</v>
      </c>
      <c r="AC48" s="117">
        <v>65.623000000000005</v>
      </c>
      <c r="AD48" s="118">
        <v>59.908999999999999</v>
      </c>
      <c r="AE48" s="118">
        <v>136.739</v>
      </c>
      <c r="AF48" s="119">
        <v>0</v>
      </c>
      <c r="AG48" s="117">
        <v>10.402380000000001</v>
      </c>
      <c r="AH48" s="118">
        <v>13</v>
      </c>
      <c r="AI48" s="118">
        <v>10.19839</v>
      </c>
      <c r="AJ48" s="118">
        <v>14.72917</v>
      </c>
      <c r="AK48" s="119">
        <v>15</v>
      </c>
      <c r="AL48" s="117">
        <v>17.690000000000001</v>
      </c>
      <c r="AM48" s="119">
        <v>18.260000000000002</v>
      </c>
      <c r="AN48" s="117">
        <v>28</v>
      </c>
      <c r="AO48" s="123" t="s">
        <v>1504</v>
      </c>
      <c r="AP48" s="123" t="s">
        <v>1504</v>
      </c>
      <c r="AQ48" s="118">
        <v>6.1669999999999998</v>
      </c>
      <c r="AR48" s="123" t="s">
        <v>1504</v>
      </c>
      <c r="AS48" s="118">
        <v>5.2506199999999996</v>
      </c>
      <c r="AT48" s="118">
        <v>6.81508</v>
      </c>
      <c r="AU48" s="118">
        <v>19.231999999999999</v>
      </c>
      <c r="AV48" s="118">
        <v>6.0739999999999998</v>
      </c>
      <c r="AW48" s="119">
        <v>32.401000000000003</v>
      </c>
    </row>
    <row r="49" spans="1:49" x14ac:dyDescent="0.25">
      <c r="A49" s="124" t="s">
        <v>846</v>
      </c>
      <c r="B49" s="117">
        <v>2.1</v>
      </c>
      <c r="C49" s="118">
        <v>38</v>
      </c>
      <c r="D49" s="118">
        <v>38</v>
      </c>
      <c r="E49" s="118">
        <v>4.73325</v>
      </c>
      <c r="F49" s="118">
        <v>41.1</v>
      </c>
      <c r="G49" s="119">
        <v>42</v>
      </c>
      <c r="H49" s="117">
        <v>14.3</v>
      </c>
      <c r="I49" s="119">
        <v>60</v>
      </c>
      <c r="J49" s="117">
        <v>13.69</v>
      </c>
      <c r="K49" s="118">
        <v>11.66</v>
      </c>
      <c r="L49" s="119">
        <v>12.646240000000001</v>
      </c>
      <c r="M49" s="117">
        <v>1.07</v>
      </c>
      <c r="N49" s="119">
        <v>66.72</v>
      </c>
      <c r="O49" s="122">
        <v>1.8280000000000001</v>
      </c>
      <c r="P49" s="117">
        <v>87.81</v>
      </c>
      <c r="Q49" s="118">
        <v>61.35</v>
      </c>
      <c r="R49" s="118">
        <v>190.69</v>
      </c>
      <c r="S49" s="119">
        <v>112.703</v>
      </c>
      <c r="T49" s="122">
        <v>99.257999999999996</v>
      </c>
      <c r="U49" s="122">
        <v>5.96</v>
      </c>
      <c r="V49" s="117">
        <v>15.02</v>
      </c>
      <c r="W49" s="118">
        <v>5.86</v>
      </c>
      <c r="X49" s="118">
        <v>0.35</v>
      </c>
      <c r="Y49" s="118">
        <v>0.01</v>
      </c>
      <c r="Z49" s="119">
        <v>0</v>
      </c>
      <c r="AA49" s="117">
        <v>47.68</v>
      </c>
      <c r="AB49" s="119">
        <v>242.23699999999999</v>
      </c>
      <c r="AC49" s="117">
        <v>65.623000000000005</v>
      </c>
      <c r="AD49" s="118">
        <v>59.908999999999999</v>
      </c>
      <c r="AE49" s="118">
        <v>136.739</v>
      </c>
      <c r="AF49" s="119">
        <v>0</v>
      </c>
      <c r="AG49" s="117">
        <v>10.402380000000001</v>
      </c>
      <c r="AH49" s="118">
        <v>13</v>
      </c>
      <c r="AI49" s="118">
        <v>10.19839</v>
      </c>
      <c r="AJ49" s="118">
        <v>14.72917</v>
      </c>
      <c r="AK49" s="119">
        <v>15</v>
      </c>
      <c r="AL49" s="117">
        <v>17.690000000000001</v>
      </c>
      <c r="AM49" s="119">
        <v>18.260000000000002</v>
      </c>
      <c r="AN49" s="117">
        <v>28</v>
      </c>
      <c r="AO49" s="123" t="s">
        <v>1504</v>
      </c>
      <c r="AP49" s="123" t="s">
        <v>1504</v>
      </c>
      <c r="AQ49" s="118">
        <v>6.1669999999999998</v>
      </c>
      <c r="AR49" s="123" t="s">
        <v>1504</v>
      </c>
      <c r="AS49" s="118">
        <v>5.2506199999999996</v>
      </c>
      <c r="AT49" s="118">
        <v>6.81508</v>
      </c>
      <c r="AU49" s="118">
        <v>19.231999999999999</v>
      </c>
      <c r="AV49" s="118">
        <v>6.0739999999999998</v>
      </c>
      <c r="AW49" s="119">
        <v>32.401000000000003</v>
      </c>
    </row>
    <row r="50" spans="1:49" x14ac:dyDescent="0.25">
      <c r="A50" s="124" t="s">
        <v>847</v>
      </c>
      <c r="B50" s="117">
        <v>2.1</v>
      </c>
      <c r="C50" s="118">
        <v>38</v>
      </c>
      <c r="D50" s="118">
        <v>37</v>
      </c>
      <c r="E50" s="118">
        <v>4.6530399999999998</v>
      </c>
      <c r="F50" s="118">
        <v>41.2</v>
      </c>
      <c r="G50" s="119">
        <v>41</v>
      </c>
      <c r="H50" s="117">
        <v>14.3</v>
      </c>
      <c r="I50" s="119">
        <v>60</v>
      </c>
      <c r="J50" s="117">
        <v>13.7</v>
      </c>
      <c r="K50" s="118">
        <v>11.66</v>
      </c>
      <c r="L50" s="119">
        <v>18.447870000000002</v>
      </c>
      <c r="M50" s="120" t="s">
        <v>1504</v>
      </c>
      <c r="N50" s="121" t="s">
        <v>1504</v>
      </c>
      <c r="O50" s="122">
        <v>1.8280000000000001</v>
      </c>
      <c r="P50" s="117">
        <v>88.7</v>
      </c>
      <c r="Q50" s="118">
        <v>61.35</v>
      </c>
      <c r="R50" s="118">
        <v>189.36</v>
      </c>
      <c r="S50" s="119">
        <v>112.703</v>
      </c>
      <c r="T50" s="122">
        <v>99.376000000000005</v>
      </c>
      <c r="U50" s="122">
        <v>5.94</v>
      </c>
      <c r="V50" s="117">
        <v>15.02</v>
      </c>
      <c r="W50" s="118">
        <v>6.34</v>
      </c>
      <c r="X50" s="118">
        <v>0.35</v>
      </c>
      <c r="Y50" s="118">
        <v>0.01</v>
      </c>
      <c r="Z50" s="119">
        <v>0</v>
      </c>
      <c r="AA50" s="117">
        <v>49.15</v>
      </c>
      <c r="AB50" s="119">
        <v>243.1</v>
      </c>
      <c r="AC50" s="117">
        <v>59.84</v>
      </c>
      <c r="AD50" s="118">
        <v>59.863999999999997</v>
      </c>
      <c r="AE50" s="118">
        <v>40.409999999999997</v>
      </c>
      <c r="AF50" s="119">
        <v>0</v>
      </c>
      <c r="AG50" s="117">
        <v>10.402380000000001</v>
      </c>
      <c r="AH50" s="118">
        <v>13.3</v>
      </c>
      <c r="AI50" s="118">
        <v>10.24549</v>
      </c>
      <c r="AJ50" s="118">
        <v>14.72917</v>
      </c>
      <c r="AK50" s="119">
        <v>15</v>
      </c>
      <c r="AL50" s="117">
        <v>17.75</v>
      </c>
      <c r="AM50" s="119">
        <v>18.32</v>
      </c>
      <c r="AN50" s="117">
        <v>28</v>
      </c>
      <c r="AO50" s="123" t="s">
        <v>1504</v>
      </c>
      <c r="AP50" s="123" t="s">
        <v>1504</v>
      </c>
      <c r="AQ50" s="118">
        <v>6.1669999999999998</v>
      </c>
      <c r="AR50" s="123" t="s">
        <v>1504</v>
      </c>
      <c r="AS50" s="118">
        <v>5.2437800000000001</v>
      </c>
      <c r="AT50" s="118">
        <v>6.81508</v>
      </c>
      <c r="AU50" s="118">
        <v>19.231999999999999</v>
      </c>
      <c r="AV50" s="118">
        <v>6.0410000000000004</v>
      </c>
      <c r="AW50" s="119">
        <v>32.401000000000003</v>
      </c>
    </row>
    <row r="51" spans="1:49" x14ac:dyDescent="0.25">
      <c r="A51" s="124" t="s">
        <v>848</v>
      </c>
      <c r="B51" s="117">
        <v>2.1</v>
      </c>
      <c r="C51" s="118">
        <v>38</v>
      </c>
      <c r="D51" s="118">
        <v>37</v>
      </c>
      <c r="E51" s="118">
        <v>4.6530399999999998</v>
      </c>
      <c r="F51" s="118">
        <v>41.2</v>
      </c>
      <c r="G51" s="119">
        <v>41</v>
      </c>
      <c r="H51" s="117">
        <v>14.3</v>
      </c>
      <c r="I51" s="119">
        <v>60</v>
      </c>
      <c r="J51" s="117">
        <v>13.7</v>
      </c>
      <c r="K51" s="118">
        <v>11.66</v>
      </c>
      <c r="L51" s="119">
        <v>18.447870000000002</v>
      </c>
      <c r="M51" s="120" t="s">
        <v>1504</v>
      </c>
      <c r="N51" s="121" t="s">
        <v>1504</v>
      </c>
      <c r="O51" s="122">
        <v>1.8280000000000001</v>
      </c>
      <c r="P51" s="117">
        <v>88.7</v>
      </c>
      <c r="Q51" s="118">
        <v>61.35</v>
      </c>
      <c r="R51" s="118">
        <v>189.36</v>
      </c>
      <c r="S51" s="119">
        <v>112.703</v>
      </c>
      <c r="T51" s="122">
        <v>99.376000000000005</v>
      </c>
      <c r="U51" s="122">
        <v>5.94</v>
      </c>
      <c r="V51" s="117">
        <v>15.02</v>
      </c>
      <c r="W51" s="118">
        <v>6.34</v>
      </c>
      <c r="X51" s="118">
        <v>0.35</v>
      </c>
      <c r="Y51" s="118">
        <v>0.01</v>
      </c>
      <c r="Z51" s="119">
        <v>0</v>
      </c>
      <c r="AA51" s="117">
        <v>49.15</v>
      </c>
      <c r="AB51" s="119">
        <v>243.1</v>
      </c>
      <c r="AC51" s="117">
        <v>59.84</v>
      </c>
      <c r="AD51" s="118">
        <v>59.863999999999997</v>
      </c>
      <c r="AE51" s="118">
        <v>40.409999999999997</v>
      </c>
      <c r="AF51" s="119">
        <v>0</v>
      </c>
      <c r="AG51" s="117">
        <v>10.402380000000001</v>
      </c>
      <c r="AH51" s="118">
        <v>13.3</v>
      </c>
      <c r="AI51" s="118">
        <v>10.24549</v>
      </c>
      <c r="AJ51" s="118">
        <v>14.72917</v>
      </c>
      <c r="AK51" s="119">
        <v>15</v>
      </c>
      <c r="AL51" s="117">
        <v>17.75</v>
      </c>
      <c r="AM51" s="119">
        <v>18.32</v>
      </c>
      <c r="AN51" s="117">
        <v>28</v>
      </c>
      <c r="AO51" s="123" t="s">
        <v>1504</v>
      </c>
      <c r="AP51" s="123" t="s">
        <v>1504</v>
      </c>
      <c r="AQ51" s="118">
        <v>6.1669999999999998</v>
      </c>
      <c r="AR51" s="123" t="s">
        <v>1504</v>
      </c>
      <c r="AS51" s="118">
        <v>5.2437800000000001</v>
      </c>
      <c r="AT51" s="118">
        <v>6.81508</v>
      </c>
      <c r="AU51" s="118">
        <v>19.231999999999999</v>
      </c>
      <c r="AV51" s="118">
        <v>6.0410000000000004</v>
      </c>
      <c r="AW51" s="119">
        <v>32.401000000000003</v>
      </c>
    </row>
    <row r="52" spans="1:49" x14ac:dyDescent="0.25">
      <c r="A52" s="124" t="s">
        <v>849</v>
      </c>
      <c r="B52" s="117">
        <v>2.1</v>
      </c>
      <c r="C52" s="118">
        <v>38</v>
      </c>
      <c r="D52" s="118">
        <v>36</v>
      </c>
      <c r="E52" s="118">
        <v>4.5921799999999999</v>
      </c>
      <c r="F52" s="118">
        <v>41.2</v>
      </c>
      <c r="G52" s="119">
        <v>40</v>
      </c>
      <c r="H52" s="117">
        <v>14.3</v>
      </c>
      <c r="I52" s="119">
        <v>59</v>
      </c>
      <c r="J52" s="117">
        <v>14.54</v>
      </c>
      <c r="K52" s="118">
        <v>11.51</v>
      </c>
      <c r="L52" s="119">
        <v>18.49634</v>
      </c>
      <c r="M52" s="120" t="s">
        <v>1504</v>
      </c>
      <c r="N52" s="121" t="s">
        <v>1504</v>
      </c>
      <c r="O52" s="122">
        <v>1.8280000000000001</v>
      </c>
      <c r="P52" s="117">
        <v>87.81</v>
      </c>
      <c r="Q52" s="118">
        <v>60.65</v>
      </c>
      <c r="R52" s="118">
        <v>189.36</v>
      </c>
      <c r="S52" s="119">
        <v>112.703</v>
      </c>
      <c r="T52" s="122">
        <v>96.46</v>
      </c>
      <c r="U52" s="122">
        <v>5.94</v>
      </c>
      <c r="V52" s="117">
        <v>15.02</v>
      </c>
      <c r="W52" s="118">
        <v>5.31</v>
      </c>
      <c r="X52" s="118">
        <v>0.35</v>
      </c>
      <c r="Y52" s="118">
        <v>0.01</v>
      </c>
      <c r="Z52" s="119">
        <v>0</v>
      </c>
      <c r="AA52" s="117">
        <v>61.03</v>
      </c>
      <c r="AB52" s="119">
        <v>255.31</v>
      </c>
      <c r="AC52" s="117">
        <v>60.88</v>
      </c>
      <c r="AD52" s="118">
        <v>60.042999999999999</v>
      </c>
      <c r="AE52" s="118">
        <v>40.1</v>
      </c>
      <c r="AF52" s="119">
        <v>0</v>
      </c>
      <c r="AG52" s="117">
        <v>10.402380000000001</v>
      </c>
      <c r="AH52" s="118">
        <v>13.4</v>
      </c>
      <c r="AI52" s="118">
        <v>10.36889</v>
      </c>
      <c r="AJ52" s="118">
        <v>14.72917</v>
      </c>
      <c r="AK52" s="119">
        <v>15</v>
      </c>
      <c r="AL52" s="117">
        <v>17.73</v>
      </c>
      <c r="AM52" s="119">
        <v>18.3</v>
      </c>
      <c r="AN52" s="117">
        <v>28</v>
      </c>
      <c r="AO52" s="123" t="s">
        <v>1504</v>
      </c>
      <c r="AP52" s="123" t="s">
        <v>1504</v>
      </c>
      <c r="AQ52" s="118">
        <v>6.1280000000000001</v>
      </c>
      <c r="AR52" s="123" t="s">
        <v>1504</v>
      </c>
      <c r="AS52" s="118">
        <v>5.2618299999999998</v>
      </c>
      <c r="AT52" s="118">
        <v>6.81508</v>
      </c>
      <c r="AU52" s="118">
        <v>19.231999999999999</v>
      </c>
      <c r="AV52" s="118">
        <v>6.1280000000000001</v>
      </c>
      <c r="AW52" s="119">
        <v>32.155000000000001</v>
      </c>
    </row>
    <row r="53" spans="1:49" x14ac:dyDescent="0.25">
      <c r="A53" s="124" t="s">
        <v>850</v>
      </c>
      <c r="B53" s="117">
        <v>2.1</v>
      </c>
      <c r="C53" s="118">
        <v>38</v>
      </c>
      <c r="D53" s="118">
        <v>36</v>
      </c>
      <c r="E53" s="118">
        <v>4.5921799999999999</v>
      </c>
      <c r="F53" s="118">
        <v>41.2</v>
      </c>
      <c r="G53" s="119">
        <v>40</v>
      </c>
      <c r="H53" s="117">
        <v>14.3</v>
      </c>
      <c r="I53" s="119">
        <v>59</v>
      </c>
      <c r="J53" s="117">
        <v>14.54</v>
      </c>
      <c r="K53" s="118">
        <v>11.51</v>
      </c>
      <c r="L53" s="119">
        <v>18.49634</v>
      </c>
      <c r="M53" s="120" t="s">
        <v>1504</v>
      </c>
      <c r="N53" s="121" t="s">
        <v>1504</v>
      </c>
      <c r="O53" s="122">
        <v>1.8280000000000001</v>
      </c>
      <c r="P53" s="117">
        <v>87.81</v>
      </c>
      <c r="Q53" s="118">
        <v>60.65</v>
      </c>
      <c r="R53" s="118">
        <v>189.36</v>
      </c>
      <c r="S53" s="119">
        <v>112.703</v>
      </c>
      <c r="T53" s="122">
        <v>96.46</v>
      </c>
      <c r="U53" s="122">
        <v>5.94</v>
      </c>
      <c r="V53" s="117">
        <v>15.02</v>
      </c>
      <c r="W53" s="118">
        <v>5.31</v>
      </c>
      <c r="X53" s="118">
        <v>0.35</v>
      </c>
      <c r="Y53" s="118">
        <v>0.01</v>
      </c>
      <c r="Z53" s="119">
        <v>0</v>
      </c>
      <c r="AA53" s="117">
        <v>61.03</v>
      </c>
      <c r="AB53" s="119">
        <v>255.31</v>
      </c>
      <c r="AC53" s="117">
        <v>60.88</v>
      </c>
      <c r="AD53" s="118">
        <v>60.042999999999999</v>
      </c>
      <c r="AE53" s="118">
        <v>40.1</v>
      </c>
      <c r="AF53" s="119">
        <v>0</v>
      </c>
      <c r="AG53" s="117">
        <v>10.402380000000001</v>
      </c>
      <c r="AH53" s="118">
        <v>13.4</v>
      </c>
      <c r="AI53" s="118">
        <v>10.36889</v>
      </c>
      <c r="AJ53" s="118">
        <v>14.72917</v>
      </c>
      <c r="AK53" s="119">
        <v>15</v>
      </c>
      <c r="AL53" s="117">
        <v>17.73</v>
      </c>
      <c r="AM53" s="119">
        <v>18.3</v>
      </c>
      <c r="AN53" s="117">
        <v>28</v>
      </c>
      <c r="AO53" s="123" t="s">
        <v>1504</v>
      </c>
      <c r="AP53" s="123" t="s">
        <v>1504</v>
      </c>
      <c r="AQ53" s="118">
        <v>6.1280000000000001</v>
      </c>
      <c r="AR53" s="123" t="s">
        <v>1504</v>
      </c>
      <c r="AS53" s="118">
        <v>5.2618299999999998</v>
      </c>
      <c r="AT53" s="118">
        <v>6.81508</v>
      </c>
      <c r="AU53" s="118">
        <v>19.231999999999999</v>
      </c>
      <c r="AV53" s="118">
        <v>6.1280000000000001</v>
      </c>
      <c r="AW53" s="119">
        <v>32.155000000000001</v>
      </c>
    </row>
    <row r="54" spans="1:49" x14ac:dyDescent="0.25">
      <c r="A54" s="124" t="s">
        <v>851</v>
      </c>
      <c r="B54" s="117">
        <v>2.1</v>
      </c>
      <c r="C54" s="118">
        <v>38</v>
      </c>
      <c r="D54" s="118">
        <v>36</v>
      </c>
      <c r="E54" s="118">
        <v>4.5257199999999997</v>
      </c>
      <c r="F54" s="118">
        <v>41.1</v>
      </c>
      <c r="G54" s="119">
        <v>40</v>
      </c>
      <c r="H54" s="117">
        <v>14.3</v>
      </c>
      <c r="I54" s="119">
        <v>59</v>
      </c>
      <c r="J54" s="117">
        <v>14.51</v>
      </c>
      <c r="K54" s="118">
        <v>11.58</v>
      </c>
      <c r="L54" s="119">
        <v>13.548830000000001</v>
      </c>
      <c r="M54" s="120" t="s">
        <v>1504</v>
      </c>
      <c r="N54" s="121" t="s">
        <v>1504</v>
      </c>
      <c r="O54" s="122">
        <v>1.8280000000000001</v>
      </c>
      <c r="P54" s="117">
        <v>87.81</v>
      </c>
      <c r="Q54" s="118">
        <v>60.65</v>
      </c>
      <c r="R54" s="118">
        <v>188.04</v>
      </c>
      <c r="S54" s="119">
        <v>112.703</v>
      </c>
      <c r="T54" s="122">
        <v>93.131</v>
      </c>
      <c r="U54" s="122">
        <v>5.93</v>
      </c>
      <c r="V54" s="117">
        <v>15.02</v>
      </c>
      <c r="W54" s="118">
        <v>5.18</v>
      </c>
      <c r="X54" s="118">
        <v>0.35</v>
      </c>
      <c r="Y54" s="118">
        <v>0.01</v>
      </c>
      <c r="Z54" s="119">
        <v>0</v>
      </c>
      <c r="AA54" s="117">
        <v>56.89</v>
      </c>
      <c r="AB54" s="119">
        <v>251.03</v>
      </c>
      <c r="AC54" s="117">
        <v>59.84</v>
      </c>
      <c r="AD54" s="118">
        <v>59.645000000000003</v>
      </c>
      <c r="AE54" s="118">
        <v>39.94</v>
      </c>
      <c r="AF54" s="119">
        <v>0</v>
      </c>
      <c r="AG54" s="117">
        <v>10.402380000000001</v>
      </c>
      <c r="AH54" s="118">
        <v>13.4</v>
      </c>
      <c r="AI54" s="118">
        <v>10.16549</v>
      </c>
      <c r="AJ54" s="118">
        <v>14.72917</v>
      </c>
      <c r="AK54" s="119">
        <v>15</v>
      </c>
      <c r="AL54" s="117">
        <v>17.559999999999999</v>
      </c>
      <c r="AM54" s="119">
        <v>18.13</v>
      </c>
      <c r="AN54" s="117">
        <v>28</v>
      </c>
      <c r="AO54" s="123" t="s">
        <v>1504</v>
      </c>
      <c r="AP54" s="123" t="s">
        <v>1504</v>
      </c>
      <c r="AQ54" s="118">
        <v>6.0679999999999996</v>
      </c>
      <c r="AR54" s="123" t="s">
        <v>1504</v>
      </c>
      <c r="AS54" s="118">
        <v>5.2292500000000004</v>
      </c>
      <c r="AT54" s="118">
        <v>6.81508</v>
      </c>
      <c r="AU54" s="118">
        <v>19.231999999999999</v>
      </c>
      <c r="AV54" s="118">
        <v>5.9710000000000001</v>
      </c>
      <c r="AW54" s="119">
        <v>32.332999999999998</v>
      </c>
    </row>
    <row r="55" spans="1:49" x14ac:dyDescent="0.25">
      <c r="A55" s="124" t="s">
        <v>852</v>
      </c>
      <c r="B55" s="117">
        <v>2.1</v>
      </c>
      <c r="C55" s="118">
        <v>38</v>
      </c>
      <c r="D55" s="118">
        <v>36</v>
      </c>
      <c r="E55" s="118">
        <v>4.5257199999999997</v>
      </c>
      <c r="F55" s="118">
        <v>41.1</v>
      </c>
      <c r="G55" s="119">
        <v>40</v>
      </c>
      <c r="H55" s="117">
        <v>14.3</v>
      </c>
      <c r="I55" s="119">
        <v>59</v>
      </c>
      <c r="J55" s="117">
        <v>14.51</v>
      </c>
      <c r="K55" s="118">
        <v>11.58</v>
      </c>
      <c r="L55" s="119">
        <v>13.548830000000001</v>
      </c>
      <c r="M55" s="120" t="s">
        <v>1504</v>
      </c>
      <c r="N55" s="121" t="s">
        <v>1504</v>
      </c>
      <c r="O55" s="122">
        <v>1.8280000000000001</v>
      </c>
      <c r="P55" s="117">
        <v>87.81</v>
      </c>
      <c r="Q55" s="118">
        <v>60.65</v>
      </c>
      <c r="R55" s="118">
        <v>188.04</v>
      </c>
      <c r="S55" s="119">
        <v>112.703</v>
      </c>
      <c r="T55" s="122">
        <v>93.131</v>
      </c>
      <c r="U55" s="122">
        <v>5.93</v>
      </c>
      <c r="V55" s="117">
        <v>15.02</v>
      </c>
      <c r="W55" s="118">
        <v>5.18</v>
      </c>
      <c r="X55" s="118">
        <v>0.35</v>
      </c>
      <c r="Y55" s="118">
        <v>0.01</v>
      </c>
      <c r="Z55" s="119">
        <v>0</v>
      </c>
      <c r="AA55" s="117">
        <v>56.89</v>
      </c>
      <c r="AB55" s="119">
        <v>251.03</v>
      </c>
      <c r="AC55" s="117">
        <v>59.84</v>
      </c>
      <c r="AD55" s="118">
        <v>59.645000000000003</v>
      </c>
      <c r="AE55" s="118">
        <v>39.94</v>
      </c>
      <c r="AF55" s="119">
        <v>0</v>
      </c>
      <c r="AG55" s="117">
        <v>10.402380000000001</v>
      </c>
      <c r="AH55" s="118">
        <v>13.4</v>
      </c>
      <c r="AI55" s="118">
        <v>10.16549</v>
      </c>
      <c r="AJ55" s="118">
        <v>14.72917</v>
      </c>
      <c r="AK55" s="119">
        <v>15</v>
      </c>
      <c r="AL55" s="117">
        <v>17.559999999999999</v>
      </c>
      <c r="AM55" s="119">
        <v>18.13</v>
      </c>
      <c r="AN55" s="117">
        <v>28</v>
      </c>
      <c r="AO55" s="123" t="s">
        <v>1504</v>
      </c>
      <c r="AP55" s="123" t="s">
        <v>1504</v>
      </c>
      <c r="AQ55" s="118">
        <v>6.0679999999999996</v>
      </c>
      <c r="AR55" s="123" t="s">
        <v>1504</v>
      </c>
      <c r="AS55" s="118">
        <v>5.2292500000000004</v>
      </c>
      <c r="AT55" s="118">
        <v>6.81508</v>
      </c>
      <c r="AU55" s="118">
        <v>19.231999999999999</v>
      </c>
      <c r="AV55" s="118">
        <v>5.9710000000000001</v>
      </c>
      <c r="AW55" s="119">
        <v>32.332999999999998</v>
      </c>
    </row>
    <row r="56" spans="1:49" x14ac:dyDescent="0.25">
      <c r="A56" s="124" t="s">
        <v>853</v>
      </c>
      <c r="B56" s="117">
        <v>2.1</v>
      </c>
      <c r="C56" s="118">
        <v>38</v>
      </c>
      <c r="D56" s="118">
        <v>36</v>
      </c>
      <c r="E56" s="118">
        <v>4.4054000000000002</v>
      </c>
      <c r="F56" s="118">
        <v>41.1</v>
      </c>
      <c r="G56" s="119">
        <v>40</v>
      </c>
      <c r="H56" s="117">
        <v>14.7</v>
      </c>
      <c r="I56" s="119">
        <v>59</v>
      </c>
      <c r="J56" s="117">
        <v>13.07</v>
      </c>
      <c r="K56" s="118">
        <v>11.64</v>
      </c>
      <c r="L56" s="119">
        <v>12.31195</v>
      </c>
      <c r="M56" s="120" t="s">
        <v>1504</v>
      </c>
      <c r="N56" s="121" t="s">
        <v>1504</v>
      </c>
      <c r="O56" s="122">
        <v>1.8280000000000001</v>
      </c>
      <c r="P56" s="117">
        <v>87.81</v>
      </c>
      <c r="Q56" s="118">
        <v>58.58</v>
      </c>
      <c r="R56" s="118">
        <v>188.04</v>
      </c>
      <c r="S56" s="119">
        <v>112.703</v>
      </c>
      <c r="T56" s="122">
        <v>104.107</v>
      </c>
      <c r="U56" s="122">
        <v>5.91</v>
      </c>
      <c r="V56" s="117">
        <v>15.02</v>
      </c>
      <c r="W56" s="118">
        <v>4.8600000000000003</v>
      </c>
      <c r="X56" s="118">
        <v>0.35</v>
      </c>
      <c r="Y56" s="118">
        <v>0.01</v>
      </c>
      <c r="Z56" s="119">
        <v>0</v>
      </c>
      <c r="AA56" s="117">
        <v>56.27</v>
      </c>
      <c r="AB56" s="119">
        <v>250.41200000000001</v>
      </c>
      <c r="AC56" s="117">
        <v>60.88</v>
      </c>
      <c r="AD56" s="118">
        <v>60.070999999999998</v>
      </c>
      <c r="AE56" s="118">
        <v>40.18</v>
      </c>
      <c r="AF56" s="119">
        <v>0</v>
      </c>
      <c r="AG56" s="117">
        <v>10.402380000000001</v>
      </c>
      <c r="AH56" s="118">
        <v>13.4</v>
      </c>
      <c r="AI56" s="118">
        <v>10.20364</v>
      </c>
      <c r="AJ56" s="118">
        <v>14.72917</v>
      </c>
      <c r="AK56" s="119">
        <v>15</v>
      </c>
      <c r="AL56" s="117">
        <v>17.34</v>
      </c>
      <c r="AM56" s="119">
        <v>17.91</v>
      </c>
      <c r="AN56" s="117">
        <v>28</v>
      </c>
      <c r="AO56" s="123" t="s">
        <v>1504</v>
      </c>
      <c r="AP56" s="123" t="s">
        <v>1504</v>
      </c>
      <c r="AQ56" s="118">
        <v>6.0869999999999997</v>
      </c>
      <c r="AR56" s="123" t="s">
        <v>1504</v>
      </c>
      <c r="AS56" s="118">
        <v>5.2562300000000004</v>
      </c>
      <c r="AT56" s="118">
        <v>6.81508</v>
      </c>
      <c r="AU56" s="118">
        <v>19.231999999999999</v>
      </c>
      <c r="AV56" s="118">
        <v>6.101</v>
      </c>
      <c r="AW56" s="119">
        <v>32.648000000000003</v>
      </c>
    </row>
    <row r="57" spans="1:49" x14ac:dyDescent="0.25">
      <c r="A57" s="124" t="s">
        <v>854</v>
      </c>
      <c r="B57" s="117">
        <v>2.1</v>
      </c>
      <c r="C57" s="118">
        <v>38</v>
      </c>
      <c r="D57" s="118">
        <v>36</v>
      </c>
      <c r="E57" s="118">
        <v>4.4054000000000002</v>
      </c>
      <c r="F57" s="118">
        <v>41.1</v>
      </c>
      <c r="G57" s="119">
        <v>40</v>
      </c>
      <c r="H57" s="117">
        <v>14.7</v>
      </c>
      <c r="I57" s="119">
        <v>59</v>
      </c>
      <c r="J57" s="117">
        <v>13.07</v>
      </c>
      <c r="K57" s="118">
        <v>11.64</v>
      </c>
      <c r="L57" s="119">
        <v>12.31195</v>
      </c>
      <c r="M57" s="120" t="s">
        <v>1504</v>
      </c>
      <c r="N57" s="121" t="s">
        <v>1504</v>
      </c>
      <c r="O57" s="122">
        <v>1.8280000000000001</v>
      </c>
      <c r="P57" s="117">
        <v>87.81</v>
      </c>
      <c r="Q57" s="118">
        <v>58.58</v>
      </c>
      <c r="R57" s="118">
        <v>188.04</v>
      </c>
      <c r="S57" s="119">
        <v>112.703</v>
      </c>
      <c r="T57" s="122">
        <v>104.107</v>
      </c>
      <c r="U57" s="122">
        <v>5.91</v>
      </c>
      <c r="V57" s="117">
        <v>15.02</v>
      </c>
      <c r="W57" s="118">
        <v>4.8600000000000003</v>
      </c>
      <c r="X57" s="118">
        <v>0.35</v>
      </c>
      <c r="Y57" s="118">
        <v>0.01</v>
      </c>
      <c r="Z57" s="119">
        <v>0</v>
      </c>
      <c r="AA57" s="117">
        <v>56.27</v>
      </c>
      <c r="AB57" s="119">
        <v>250.41200000000001</v>
      </c>
      <c r="AC57" s="117">
        <v>60.88</v>
      </c>
      <c r="AD57" s="118">
        <v>60.070999999999998</v>
      </c>
      <c r="AE57" s="118">
        <v>40.18</v>
      </c>
      <c r="AF57" s="119">
        <v>0</v>
      </c>
      <c r="AG57" s="117">
        <v>10.402380000000001</v>
      </c>
      <c r="AH57" s="118">
        <v>13.4</v>
      </c>
      <c r="AI57" s="118">
        <v>10.20364</v>
      </c>
      <c r="AJ57" s="118">
        <v>14.72917</v>
      </c>
      <c r="AK57" s="119">
        <v>15</v>
      </c>
      <c r="AL57" s="117">
        <v>17.34</v>
      </c>
      <c r="AM57" s="119">
        <v>17.91</v>
      </c>
      <c r="AN57" s="117">
        <v>28</v>
      </c>
      <c r="AO57" s="123" t="s">
        <v>1504</v>
      </c>
      <c r="AP57" s="123" t="s">
        <v>1504</v>
      </c>
      <c r="AQ57" s="118">
        <v>6.0869999999999997</v>
      </c>
      <c r="AR57" s="123" t="s">
        <v>1504</v>
      </c>
      <c r="AS57" s="118">
        <v>5.2562300000000004</v>
      </c>
      <c r="AT57" s="118">
        <v>6.81508</v>
      </c>
      <c r="AU57" s="118">
        <v>19.231999999999999</v>
      </c>
      <c r="AV57" s="118">
        <v>6.101</v>
      </c>
      <c r="AW57" s="119">
        <v>32.648000000000003</v>
      </c>
    </row>
    <row r="58" spans="1:49" x14ac:dyDescent="0.25">
      <c r="A58" s="124" t="s">
        <v>855</v>
      </c>
      <c r="B58" s="117">
        <v>2.1</v>
      </c>
      <c r="C58" s="118">
        <v>38</v>
      </c>
      <c r="D58" s="118">
        <v>36</v>
      </c>
      <c r="E58" s="118">
        <v>4.2466900000000001</v>
      </c>
      <c r="F58" s="118">
        <v>41.1</v>
      </c>
      <c r="G58" s="119">
        <v>40</v>
      </c>
      <c r="H58" s="117">
        <v>14.7</v>
      </c>
      <c r="I58" s="119">
        <v>58</v>
      </c>
      <c r="J58" s="117">
        <v>12.96</v>
      </c>
      <c r="K58" s="118">
        <v>11.64</v>
      </c>
      <c r="L58" s="119">
        <v>12.64123</v>
      </c>
      <c r="M58" s="120" t="s">
        <v>1504</v>
      </c>
      <c r="N58" s="121" t="s">
        <v>1504</v>
      </c>
      <c r="O58" s="122">
        <v>1.8280000000000001</v>
      </c>
      <c r="P58" s="117">
        <v>87.81</v>
      </c>
      <c r="Q58" s="118">
        <v>57.9</v>
      </c>
      <c r="R58" s="118">
        <v>188.04</v>
      </c>
      <c r="S58" s="119">
        <v>112.703</v>
      </c>
      <c r="T58" s="122">
        <v>109.358</v>
      </c>
      <c r="U58" s="122">
        <v>5.9</v>
      </c>
      <c r="V58" s="117">
        <v>15.64</v>
      </c>
      <c r="W58" s="118">
        <v>5.77</v>
      </c>
      <c r="X58" s="118">
        <v>0.36</v>
      </c>
      <c r="Y58" s="118">
        <v>0.01</v>
      </c>
      <c r="Z58" s="119">
        <v>0</v>
      </c>
      <c r="AA58" s="117">
        <v>56.64</v>
      </c>
      <c r="AB58" s="119">
        <v>250.77799999999999</v>
      </c>
      <c r="AC58" s="117">
        <v>59.84</v>
      </c>
      <c r="AD58" s="118">
        <v>59.930999999999997</v>
      </c>
      <c r="AE58" s="118">
        <v>39.54</v>
      </c>
      <c r="AF58" s="119">
        <v>0</v>
      </c>
      <c r="AG58" s="117">
        <v>10.402380000000001</v>
      </c>
      <c r="AH58" s="118">
        <v>13.4</v>
      </c>
      <c r="AI58" s="118">
        <v>10.105729999999999</v>
      </c>
      <c r="AJ58" s="118">
        <v>14.72917</v>
      </c>
      <c r="AK58" s="119">
        <v>15</v>
      </c>
      <c r="AL58" s="117">
        <v>17.43</v>
      </c>
      <c r="AM58" s="119">
        <v>18</v>
      </c>
      <c r="AN58" s="117">
        <v>28</v>
      </c>
      <c r="AO58" s="118">
        <v>4.4456899999999999</v>
      </c>
      <c r="AP58" s="118">
        <v>60.155549999999998</v>
      </c>
      <c r="AQ58" s="118">
        <v>6.0940000000000003</v>
      </c>
      <c r="AR58" s="118">
        <v>5.1125499999999997</v>
      </c>
      <c r="AS58" s="118">
        <v>5.2315399999999999</v>
      </c>
      <c r="AT58" s="118">
        <v>6.81508</v>
      </c>
      <c r="AU58" s="118">
        <v>19.231999999999999</v>
      </c>
      <c r="AV58" s="118">
        <v>5.9820000000000002</v>
      </c>
      <c r="AW58" s="119">
        <v>32.469000000000001</v>
      </c>
    </row>
    <row r="59" spans="1:49" x14ac:dyDescent="0.25">
      <c r="A59" s="125" t="s">
        <v>856</v>
      </c>
      <c r="B59" s="126">
        <v>2.1</v>
      </c>
      <c r="C59" s="127">
        <v>38</v>
      </c>
      <c r="D59" s="127">
        <v>36</v>
      </c>
      <c r="E59" s="127">
        <v>4.2466900000000001</v>
      </c>
      <c r="F59" s="127">
        <v>41.1</v>
      </c>
      <c r="G59" s="128">
        <v>40</v>
      </c>
      <c r="H59" s="126">
        <v>14.7</v>
      </c>
      <c r="I59" s="128">
        <v>58</v>
      </c>
      <c r="J59" s="126">
        <v>12.96</v>
      </c>
      <c r="K59" s="127">
        <v>11.64</v>
      </c>
      <c r="L59" s="128">
        <v>12.64123</v>
      </c>
      <c r="M59" s="129" t="s">
        <v>1504</v>
      </c>
      <c r="N59" s="130" t="s">
        <v>1504</v>
      </c>
      <c r="O59" s="131">
        <v>1.8280000000000001</v>
      </c>
      <c r="P59" s="126">
        <v>87.81</v>
      </c>
      <c r="Q59" s="127">
        <v>57.9</v>
      </c>
      <c r="R59" s="127">
        <v>188.04</v>
      </c>
      <c r="S59" s="128">
        <v>112.703</v>
      </c>
      <c r="T59" s="131">
        <v>109.358</v>
      </c>
      <c r="U59" s="131">
        <v>5.9</v>
      </c>
      <c r="V59" s="126">
        <v>15.64</v>
      </c>
      <c r="W59" s="127">
        <v>5.77</v>
      </c>
      <c r="X59" s="127">
        <v>0.36</v>
      </c>
      <c r="Y59" s="127">
        <v>0.01</v>
      </c>
      <c r="Z59" s="128">
        <v>0</v>
      </c>
      <c r="AA59" s="126">
        <v>56.64</v>
      </c>
      <c r="AB59" s="128">
        <v>250.77799999999999</v>
      </c>
      <c r="AC59" s="126">
        <v>59.84</v>
      </c>
      <c r="AD59" s="127">
        <v>59.930999999999997</v>
      </c>
      <c r="AE59" s="127">
        <v>39.54</v>
      </c>
      <c r="AF59" s="128">
        <v>0</v>
      </c>
      <c r="AG59" s="126">
        <v>10.402380000000001</v>
      </c>
      <c r="AH59" s="127">
        <v>13.4</v>
      </c>
      <c r="AI59" s="127">
        <v>10.105729999999999</v>
      </c>
      <c r="AJ59" s="127">
        <v>14.72917</v>
      </c>
      <c r="AK59" s="128">
        <v>15</v>
      </c>
      <c r="AL59" s="126">
        <v>17.43</v>
      </c>
      <c r="AM59" s="128">
        <v>18</v>
      </c>
      <c r="AN59" s="126">
        <v>28</v>
      </c>
      <c r="AO59" s="127">
        <v>4.4456899999999999</v>
      </c>
      <c r="AP59" s="127">
        <v>60.155549999999998</v>
      </c>
      <c r="AQ59" s="127">
        <v>6.0940000000000003</v>
      </c>
      <c r="AR59" s="127">
        <v>5.1125499999999997</v>
      </c>
      <c r="AS59" s="127">
        <v>5.2315399999999999</v>
      </c>
      <c r="AT59" s="127">
        <v>6.81508</v>
      </c>
      <c r="AU59" s="127">
        <v>19.231999999999999</v>
      </c>
      <c r="AV59" s="127">
        <v>5.9820000000000002</v>
      </c>
      <c r="AW59" s="128">
        <v>32.469000000000001</v>
      </c>
    </row>
    <row r="60" spans="1:49" x14ac:dyDescent="0.25">
      <c r="A60" s="132" t="s">
        <v>1433</v>
      </c>
      <c r="B60" s="133">
        <f t="shared" ref="B60:AW60" si="0">MIN(B12:B59)</f>
        <v>2.1</v>
      </c>
      <c r="C60" s="133">
        <f t="shared" si="0"/>
        <v>38</v>
      </c>
      <c r="D60" s="133">
        <f t="shared" si="0"/>
        <v>36</v>
      </c>
      <c r="E60" s="133">
        <f t="shared" si="0"/>
        <v>4.2466900000000001</v>
      </c>
      <c r="F60" s="133">
        <f t="shared" si="0"/>
        <v>26.4</v>
      </c>
      <c r="G60" s="133">
        <f t="shared" si="0"/>
        <v>40</v>
      </c>
      <c r="H60" s="133">
        <f t="shared" si="0"/>
        <v>14.3</v>
      </c>
      <c r="I60" s="133">
        <f t="shared" si="0"/>
        <v>55</v>
      </c>
      <c r="J60" s="133">
        <f t="shared" si="0"/>
        <v>11.11</v>
      </c>
      <c r="K60" s="133">
        <f t="shared" si="0"/>
        <v>11.42</v>
      </c>
      <c r="L60" s="133">
        <f t="shared" si="0"/>
        <v>9.6877700000000004</v>
      </c>
      <c r="M60" s="133">
        <f t="shared" si="0"/>
        <v>1.07</v>
      </c>
      <c r="N60" s="133">
        <f t="shared" si="0"/>
        <v>66.72</v>
      </c>
      <c r="O60" s="133">
        <f t="shared" si="0"/>
        <v>1.8280000000000001</v>
      </c>
      <c r="P60" s="133">
        <f t="shared" si="0"/>
        <v>87.81</v>
      </c>
      <c r="Q60" s="133">
        <f t="shared" si="0"/>
        <v>57.9</v>
      </c>
      <c r="R60" s="133">
        <f t="shared" si="0"/>
        <v>188.04</v>
      </c>
      <c r="S60" s="133">
        <f t="shared" si="0"/>
        <v>112.703</v>
      </c>
      <c r="T60" s="133">
        <f t="shared" si="0"/>
        <v>93.131</v>
      </c>
      <c r="U60" s="133">
        <f t="shared" si="0"/>
        <v>5.9</v>
      </c>
      <c r="V60" s="133">
        <f t="shared" si="0"/>
        <v>12.66</v>
      </c>
      <c r="W60" s="133">
        <f t="shared" si="0"/>
        <v>4.49</v>
      </c>
      <c r="X60" s="133">
        <f t="shared" si="0"/>
        <v>0.33</v>
      </c>
      <c r="Y60" s="133">
        <f t="shared" si="0"/>
        <v>0.01</v>
      </c>
      <c r="Z60" s="133">
        <f t="shared" si="0"/>
        <v>0</v>
      </c>
      <c r="AA60" s="133">
        <f t="shared" si="0"/>
        <v>41.13</v>
      </c>
      <c r="AB60" s="133">
        <f t="shared" si="0"/>
        <v>235.602</v>
      </c>
      <c r="AC60" s="133">
        <f t="shared" si="0"/>
        <v>59.84</v>
      </c>
      <c r="AD60" s="133">
        <f t="shared" si="0"/>
        <v>59.645000000000003</v>
      </c>
      <c r="AE60" s="133">
        <f t="shared" si="0"/>
        <v>39.54</v>
      </c>
      <c r="AF60" s="133">
        <f t="shared" si="0"/>
        <v>0</v>
      </c>
      <c r="AG60" s="133">
        <f t="shared" si="0"/>
        <v>10.402380000000001</v>
      </c>
      <c r="AH60" s="133">
        <f t="shared" si="0"/>
        <v>12.5</v>
      </c>
      <c r="AI60" s="133">
        <f t="shared" si="0"/>
        <v>9.6889599999999998</v>
      </c>
      <c r="AJ60" s="133">
        <f t="shared" si="0"/>
        <v>14.72917</v>
      </c>
      <c r="AK60" s="133">
        <f t="shared" si="0"/>
        <v>15</v>
      </c>
      <c r="AL60" s="133">
        <f t="shared" si="0"/>
        <v>17.34</v>
      </c>
      <c r="AM60" s="133">
        <f t="shared" si="0"/>
        <v>17.91</v>
      </c>
      <c r="AN60" s="133">
        <f t="shared" si="0"/>
        <v>28</v>
      </c>
      <c r="AO60" s="133">
        <f t="shared" si="0"/>
        <v>4.4456899999999999</v>
      </c>
      <c r="AP60" s="133">
        <f t="shared" si="0"/>
        <v>60.155549999999998</v>
      </c>
      <c r="AQ60" s="133">
        <f t="shared" si="0"/>
        <v>6.0679999999999996</v>
      </c>
      <c r="AR60" s="133">
        <f t="shared" si="0"/>
        <v>5.1125499999999997</v>
      </c>
      <c r="AS60" s="133">
        <f t="shared" si="0"/>
        <v>5.2083000000000004</v>
      </c>
      <c r="AT60" s="133">
        <f t="shared" si="0"/>
        <v>6.81508</v>
      </c>
      <c r="AU60" s="133">
        <f t="shared" si="0"/>
        <v>19.231999999999999</v>
      </c>
      <c r="AV60" s="133">
        <f t="shared" si="0"/>
        <v>5.87</v>
      </c>
      <c r="AW60" s="134">
        <f t="shared" si="0"/>
        <v>32.155000000000001</v>
      </c>
    </row>
    <row r="61" spans="1:49" x14ac:dyDescent="0.25">
      <c r="A61" s="135" t="s">
        <v>1432</v>
      </c>
      <c r="B61" s="136">
        <f t="shared" ref="B61:AW61" si="1">MAX(B12:B59)</f>
        <v>2.1</v>
      </c>
      <c r="C61" s="136">
        <f t="shared" si="1"/>
        <v>38</v>
      </c>
      <c r="D61" s="136">
        <f t="shared" si="1"/>
        <v>40.9</v>
      </c>
      <c r="E61" s="136">
        <f t="shared" si="1"/>
        <v>14.414899999999999</v>
      </c>
      <c r="F61" s="136">
        <f t="shared" si="1"/>
        <v>41.2</v>
      </c>
      <c r="G61" s="136">
        <f t="shared" si="1"/>
        <v>45</v>
      </c>
      <c r="H61" s="136">
        <f t="shared" si="1"/>
        <v>16.2</v>
      </c>
      <c r="I61" s="136">
        <f t="shared" si="1"/>
        <v>65</v>
      </c>
      <c r="J61" s="136">
        <f t="shared" si="1"/>
        <v>14.54</v>
      </c>
      <c r="K61" s="136">
        <f t="shared" si="1"/>
        <v>11.66</v>
      </c>
      <c r="L61" s="136">
        <f t="shared" si="1"/>
        <v>18.49634</v>
      </c>
      <c r="M61" s="136">
        <f t="shared" si="1"/>
        <v>1.07</v>
      </c>
      <c r="N61" s="136">
        <f t="shared" si="1"/>
        <v>68.52</v>
      </c>
      <c r="O61" s="136">
        <f t="shared" si="1"/>
        <v>1.8280000000000001</v>
      </c>
      <c r="P61" s="136">
        <f t="shared" si="1"/>
        <v>94.18</v>
      </c>
      <c r="Q61" s="136">
        <f t="shared" si="1"/>
        <v>63.48</v>
      </c>
      <c r="R61" s="136">
        <f t="shared" si="1"/>
        <v>198.78</v>
      </c>
      <c r="S61" s="136">
        <f t="shared" si="1"/>
        <v>112.703</v>
      </c>
      <c r="T61" s="136">
        <f t="shared" si="1"/>
        <v>109.358</v>
      </c>
      <c r="U61" s="136">
        <f t="shared" si="1"/>
        <v>7.74</v>
      </c>
      <c r="V61" s="136">
        <f t="shared" si="1"/>
        <v>15.64</v>
      </c>
      <c r="W61" s="136">
        <f t="shared" si="1"/>
        <v>6.34</v>
      </c>
      <c r="X61" s="136">
        <f t="shared" si="1"/>
        <v>0.36</v>
      </c>
      <c r="Y61" s="136">
        <f t="shared" si="1"/>
        <v>0.01</v>
      </c>
      <c r="Z61" s="136">
        <f t="shared" si="1"/>
        <v>0</v>
      </c>
      <c r="AA61" s="136">
        <f t="shared" si="1"/>
        <v>62.72</v>
      </c>
      <c r="AB61" s="136">
        <f t="shared" si="1"/>
        <v>259.15600000000001</v>
      </c>
      <c r="AC61" s="136">
        <f t="shared" si="1"/>
        <v>67.742999999999995</v>
      </c>
      <c r="AD61" s="136">
        <f t="shared" si="1"/>
        <v>62.860999999999997</v>
      </c>
      <c r="AE61" s="136">
        <f t="shared" si="1"/>
        <v>139.78</v>
      </c>
      <c r="AF61" s="136">
        <f t="shared" si="1"/>
        <v>0</v>
      </c>
      <c r="AG61" s="136">
        <f t="shared" si="1"/>
        <v>10.402380000000001</v>
      </c>
      <c r="AH61" s="136">
        <f t="shared" si="1"/>
        <v>14</v>
      </c>
      <c r="AI61" s="136">
        <f t="shared" si="1"/>
        <v>10.43662</v>
      </c>
      <c r="AJ61" s="136">
        <f t="shared" si="1"/>
        <v>14.72917</v>
      </c>
      <c r="AK61" s="136">
        <f t="shared" si="1"/>
        <v>15.1</v>
      </c>
      <c r="AL61" s="136">
        <f t="shared" si="1"/>
        <v>18.079999999999998</v>
      </c>
      <c r="AM61" s="136">
        <f t="shared" si="1"/>
        <v>18.649999999999999</v>
      </c>
      <c r="AN61" s="136">
        <f t="shared" si="1"/>
        <v>28</v>
      </c>
      <c r="AO61" s="136">
        <f t="shared" si="1"/>
        <v>4.4456899999999999</v>
      </c>
      <c r="AP61" s="136">
        <f t="shared" si="1"/>
        <v>75.616</v>
      </c>
      <c r="AQ61" s="136">
        <f t="shared" si="1"/>
        <v>6.2229999999999999</v>
      </c>
      <c r="AR61" s="136">
        <f t="shared" si="1"/>
        <v>5.1125499999999997</v>
      </c>
      <c r="AS61" s="136">
        <f t="shared" si="1"/>
        <v>5.2674300000000001</v>
      </c>
      <c r="AT61" s="136">
        <f t="shared" si="1"/>
        <v>6.81508</v>
      </c>
      <c r="AU61" s="136">
        <f t="shared" si="1"/>
        <v>19.231999999999999</v>
      </c>
      <c r="AV61" s="136">
        <f t="shared" si="1"/>
        <v>6.1550000000000002</v>
      </c>
      <c r="AW61" s="137">
        <f t="shared" si="1"/>
        <v>33.033000000000001</v>
      </c>
    </row>
    <row r="62" spans="1:49" x14ac:dyDescent="0.25">
      <c r="A62" s="138" t="s">
        <v>1505</v>
      </c>
      <c r="B62" s="139">
        <f t="shared" ref="B62:AW62" si="2">AVERAGE(B12:B59)</f>
        <v>2.0999999999999983</v>
      </c>
      <c r="C62" s="139">
        <f t="shared" si="2"/>
        <v>38</v>
      </c>
      <c r="D62" s="139">
        <f t="shared" si="2"/>
        <v>39.683333333333337</v>
      </c>
      <c r="E62" s="139">
        <f t="shared" si="2"/>
        <v>5.7304266666666672</v>
      </c>
      <c r="F62" s="139">
        <f t="shared" si="2"/>
        <v>40.137499999999989</v>
      </c>
      <c r="G62" s="139">
        <f t="shared" si="2"/>
        <v>43.75</v>
      </c>
      <c r="H62" s="139">
        <f t="shared" si="2"/>
        <v>14.795833333333325</v>
      </c>
      <c r="I62" s="139">
        <f t="shared" si="2"/>
        <v>61.083333333333336</v>
      </c>
      <c r="J62" s="139">
        <f t="shared" si="2"/>
        <v>12.945833333333335</v>
      </c>
      <c r="K62" s="139">
        <f t="shared" si="2"/>
        <v>11.549583333333336</v>
      </c>
      <c r="L62" s="139">
        <f t="shared" si="2"/>
        <v>12.438425833333328</v>
      </c>
      <c r="M62" s="139">
        <f t="shared" si="2"/>
        <v>1.07</v>
      </c>
      <c r="N62" s="139">
        <f t="shared" si="2"/>
        <v>67.62</v>
      </c>
      <c r="O62" s="139">
        <f t="shared" si="2"/>
        <v>1.8280000000000018</v>
      </c>
      <c r="P62" s="139">
        <f t="shared" si="2"/>
        <v>91.40291666666667</v>
      </c>
      <c r="Q62" s="139">
        <f t="shared" si="2"/>
        <v>61.683749999999975</v>
      </c>
      <c r="R62" s="139">
        <f t="shared" si="2"/>
        <v>192.43333333333328</v>
      </c>
      <c r="S62" s="139">
        <f t="shared" si="2"/>
        <v>112.70300000000009</v>
      </c>
      <c r="T62" s="139">
        <f t="shared" si="2"/>
        <v>103.25245833333334</v>
      </c>
      <c r="U62" s="139">
        <f t="shared" si="2"/>
        <v>6.8987499999999997</v>
      </c>
      <c r="V62" s="139">
        <f t="shared" si="2"/>
        <v>14.007499999999993</v>
      </c>
      <c r="W62" s="139">
        <f t="shared" si="2"/>
        <v>5.498750000000002</v>
      </c>
      <c r="X62" s="139">
        <f t="shared" si="2"/>
        <v>0.34374999999999983</v>
      </c>
      <c r="Y62" s="139">
        <f t="shared" si="2"/>
        <v>1.0000000000000005E-2</v>
      </c>
      <c r="Z62" s="139">
        <f t="shared" si="2"/>
        <v>0</v>
      </c>
      <c r="AA62" s="139">
        <f t="shared" si="2"/>
        <v>50.745000000000005</v>
      </c>
      <c r="AB62" s="139">
        <f t="shared" si="2"/>
        <v>248.11558333333338</v>
      </c>
      <c r="AC62" s="139">
        <f t="shared" si="2"/>
        <v>64.876250000000041</v>
      </c>
      <c r="AD62" s="139">
        <f t="shared" si="2"/>
        <v>60.998541666666675</v>
      </c>
      <c r="AE62" s="139">
        <f t="shared" si="2"/>
        <v>74.060416666666669</v>
      </c>
      <c r="AF62" s="139">
        <f t="shared" si="2"/>
        <v>0</v>
      </c>
      <c r="AG62" s="139">
        <f t="shared" si="2"/>
        <v>10.402379999999996</v>
      </c>
      <c r="AH62" s="139">
        <f t="shared" si="2"/>
        <v>13.466666666666661</v>
      </c>
      <c r="AI62" s="139">
        <f t="shared" si="2"/>
        <v>10.108464166666669</v>
      </c>
      <c r="AJ62" s="139">
        <f t="shared" si="2"/>
        <v>14.729169999999991</v>
      </c>
      <c r="AK62" s="139">
        <f t="shared" si="2"/>
        <v>15.029166666666667</v>
      </c>
      <c r="AL62" s="139">
        <f t="shared" si="2"/>
        <v>17.797916666666662</v>
      </c>
      <c r="AM62" s="139">
        <f t="shared" si="2"/>
        <v>18.367500000000007</v>
      </c>
      <c r="AN62" s="139">
        <f t="shared" si="2"/>
        <v>28</v>
      </c>
      <c r="AO62" s="139">
        <f t="shared" si="2"/>
        <v>4.4456899999999999</v>
      </c>
      <c r="AP62" s="139">
        <f t="shared" si="2"/>
        <v>67.885774999999995</v>
      </c>
      <c r="AQ62" s="139">
        <f t="shared" si="2"/>
        <v>6.1623749999999982</v>
      </c>
      <c r="AR62" s="139">
        <f t="shared" si="2"/>
        <v>5.1125499999999997</v>
      </c>
      <c r="AS62" s="139">
        <f t="shared" si="2"/>
        <v>5.2395225000000014</v>
      </c>
      <c r="AT62" s="139">
        <f t="shared" si="2"/>
        <v>6.8150800000000018</v>
      </c>
      <c r="AU62" s="139">
        <f t="shared" si="2"/>
        <v>19.231999999999982</v>
      </c>
      <c r="AV62" s="139">
        <f t="shared" si="2"/>
        <v>6.020500000000002</v>
      </c>
      <c r="AW62" s="140">
        <f t="shared" si="2"/>
        <v>32.604791666666671</v>
      </c>
    </row>
    <row r="63" spans="1:49" x14ac:dyDescent="0.25">
      <c r="A63" s="141" t="s">
        <v>7</v>
      </c>
      <c r="B63" s="136">
        <f t="shared" ref="B63:AW63" si="3">B12</f>
        <v>2.1</v>
      </c>
      <c r="C63" s="136">
        <f t="shared" si="3"/>
        <v>38</v>
      </c>
      <c r="D63" s="136">
        <f t="shared" si="3"/>
        <v>40.9</v>
      </c>
      <c r="E63" s="136">
        <f t="shared" si="3"/>
        <v>14.414899999999999</v>
      </c>
      <c r="F63" s="136">
        <f t="shared" si="3"/>
        <v>26.4</v>
      </c>
      <c r="G63" s="136">
        <f t="shared" si="3"/>
        <v>45</v>
      </c>
      <c r="H63" s="136">
        <f t="shared" si="3"/>
        <v>14.5</v>
      </c>
      <c r="I63" s="136">
        <f t="shared" si="3"/>
        <v>55</v>
      </c>
      <c r="J63" s="136">
        <f t="shared" si="3"/>
        <v>13.44</v>
      </c>
      <c r="K63" s="136">
        <f t="shared" si="3"/>
        <v>11.57</v>
      </c>
      <c r="L63" s="136">
        <f t="shared" si="3"/>
        <v>12.103020000000001</v>
      </c>
      <c r="M63" s="136" t="str">
        <f t="shared" si="3"/>
        <v>--</v>
      </c>
      <c r="N63" s="136" t="str">
        <f t="shared" si="3"/>
        <v>--</v>
      </c>
      <c r="O63" s="136">
        <f t="shared" si="3"/>
        <v>1.8280000000000001</v>
      </c>
      <c r="P63" s="136">
        <f t="shared" si="3"/>
        <v>93.25</v>
      </c>
      <c r="Q63" s="136">
        <f t="shared" si="3"/>
        <v>63.48</v>
      </c>
      <c r="R63" s="136">
        <f t="shared" si="3"/>
        <v>198.78</v>
      </c>
      <c r="S63" s="136">
        <f t="shared" si="3"/>
        <v>112.703</v>
      </c>
      <c r="T63" s="136">
        <f t="shared" si="3"/>
        <v>108.84399999999999</v>
      </c>
      <c r="U63" s="136">
        <f t="shared" si="3"/>
        <v>7.72</v>
      </c>
      <c r="V63" s="136">
        <f t="shared" si="3"/>
        <v>13.82</v>
      </c>
      <c r="W63" s="136">
        <f t="shared" si="3"/>
        <v>5.7</v>
      </c>
      <c r="X63" s="136">
        <f t="shared" si="3"/>
        <v>0.34</v>
      </c>
      <c r="Y63" s="136">
        <f t="shared" si="3"/>
        <v>0.01</v>
      </c>
      <c r="Z63" s="136">
        <f t="shared" si="3"/>
        <v>0</v>
      </c>
      <c r="AA63" s="136">
        <f t="shared" si="3"/>
        <v>55.03</v>
      </c>
      <c r="AB63" s="136">
        <f t="shared" si="3"/>
        <v>258.178</v>
      </c>
      <c r="AC63" s="136">
        <f t="shared" si="3"/>
        <v>65.253</v>
      </c>
      <c r="AD63" s="136">
        <f t="shared" si="3"/>
        <v>61.47</v>
      </c>
      <c r="AE63" s="136">
        <f t="shared" si="3"/>
        <v>45.691000000000003</v>
      </c>
      <c r="AF63" s="136">
        <f t="shared" si="3"/>
        <v>0</v>
      </c>
      <c r="AG63" s="136">
        <f t="shared" si="3"/>
        <v>10.402380000000001</v>
      </c>
      <c r="AH63" s="136">
        <f t="shared" si="3"/>
        <v>14</v>
      </c>
      <c r="AI63" s="136">
        <f t="shared" si="3"/>
        <v>9.6889599999999998</v>
      </c>
      <c r="AJ63" s="136">
        <f t="shared" si="3"/>
        <v>14.72917</v>
      </c>
      <c r="AK63" s="136">
        <f t="shared" si="3"/>
        <v>15.1</v>
      </c>
      <c r="AL63" s="136">
        <f t="shared" si="3"/>
        <v>17.71</v>
      </c>
      <c r="AM63" s="136">
        <f t="shared" si="3"/>
        <v>18.28</v>
      </c>
      <c r="AN63" s="136">
        <f t="shared" si="3"/>
        <v>28</v>
      </c>
      <c r="AO63" s="136" t="str">
        <f t="shared" si="3"/>
        <v>--</v>
      </c>
      <c r="AP63" s="136">
        <f t="shared" si="3"/>
        <v>75.616</v>
      </c>
      <c r="AQ63" s="136">
        <f t="shared" si="3"/>
        <v>6.1950000000000003</v>
      </c>
      <c r="AR63" s="136" t="str">
        <f t="shared" si="3"/>
        <v>--</v>
      </c>
      <c r="AS63" s="136">
        <f t="shared" si="3"/>
        <v>5.2292500000000004</v>
      </c>
      <c r="AT63" s="136">
        <f t="shared" si="3"/>
        <v>6.81508</v>
      </c>
      <c r="AU63" s="136">
        <f t="shared" si="3"/>
        <v>19.231999999999999</v>
      </c>
      <c r="AV63" s="136">
        <f t="shared" si="3"/>
        <v>5.9710000000000001</v>
      </c>
      <c r="AW63" s="136">
        <f t="shared" si="3"/>
        <v>32.784999999999997</v>
      </c>
    </row>
    <row r="64" spans="1:49" x14ac:dyDescent="0.25">
      <c r="A64" s="141" t="s">
        <v>8</v>
      </c>
      <c r="B64" s="136">
        <f t="shared" ref="B64:AW64" si="4">B59</f>
        <v>2.1</v>
      </c>
      <c r="C64" s="136">
        <f t="shared" si="4"/>
        <v>38</v>
      </c>
      <c r="D64" s="136">
        <f t="shared" si="4"/>
        <v>36</v>
      </c>
      <c r="E64" s="136">
        <f t="shared" si="4"/>
        <v>4.2466900000000001</v>
      </c>
      <c r="F64" s="136">
        <f t="shared" si="4"/>
        <v>41.1</v>
      </c>
      <c r="G64" s="136">
        <f t="shared" si="4"/>
        <v>40</v>
      </c>
      <c r="H64" s="136">
        <f t="shared" si="4"/>
        <v>14.7</v>
      </c>
      <c r="I64" s="136">
        <f t="shared" si="4"/>
        <v>58</v>
      </c>
      <c r="J64" s="136">
        <f t="shared" si="4"/>
        <v>12.96</v>
      </c>
      <c r="K64" s="136">
        <f t="shared" si="4"/>
        <v>11.64</v>
      </c>
      <c r="L64" s="136">
        <f t="shared" si="4"/>
        <v>12.64123</v>
      </c>
      <c r="M64" s="136" t="str">
        <f t="shared" si="4"/>
        <v>--</v>
      </c>
      <c r="N64" s="136" t="str">
        <f t="shared" si="4"/>
        <v>--</v>
      </c>
      <c r="O64" s="136">
        <f t="shared" si="4"/>
        <v>1.8280000000000001</v>
      </c>
      <c r="P64" s="136">
        <f t="shared" si="4"/>
        <v>87.81</v>
      </c>
      <c r="Q64" s="136">
        <f t="shared" si="4"/>
        <v>57.9</v>
      </c>
      <c r="R64" s="136">
        <f t="shared" si="4"/>
        <v>188.04</v>
      </c>
      <c r="S64" s="136">
        <f t="shared" si="4"/>
        <v>112.703</v>
      </c>
      <c r="T64" s="136">
        <f t="shared" si="4"/>
        <v>109.358</v>
      </c>
      <c r="U64" s="136">
        <f t="shared" si="4"/>
        <v>5.9</v>
      </c>
      <c r="V64" s="136">
        <f t="shared" si="4"/>
        <v>15.64</v>
      </c>
      <c r="W64" s="136">
        <f t="shared" si="4"/>
        <v>5.77</v>
      </c>
      <c r="X64" s="136">
        <f t="shared" si="4"/>
        <v>0.36</v>
      </c>
      <c r="Y64" s="136">
        <f t="shared" si="4"/>
        <v>0.01</v>
      </c>
      <c r="Z64" s="136">
        <f t="shared" si="4"/>
        <v>0</v>
      </c>
      <c r="AA64" s="136">
        <f t="shared" si="4"/>
        <v>56.64</v>
      </c>
      <c r="AB64" s="136">
        <f t="shared" si="4"/>
        <v>250.77799999999999</v>
      </c>
      <c r="AC64" s="136">
        <f t="shared" si="4"/>
        <v>59.84</v>
      </c>
      <c r="AD64" s="136">
        <f t="shared" si="4"/>
        <v>59.930999999999997</v>
      </c>
      <c r="AE64" s="136">
        <f t="shared" si="4"/>
        <v>39.54</v>
      </c>
      <c r="AF64" s="136">
        <f t="shared" si="4"/>
        <v>0</v>
      </c>
      <c r="AG64" s="136">
        <f t="shared" si="4"/>
        <v>10.402380000000001</v>
      </c>
      <c r="AH64" s="136">
        <f t="shared" si="4"/>
        <v>13.4</v>
      </c>
      <c r="AI64" s="136">
        <f t="shared" si="4"/>
        <v>10.105729999999999</v>
      </c>
      <c r="AJ64" s="136">
        <f t="shared" si="4"/>
        <v>14.72917</v>
      </c>
      <c r="AK64" s="136">
        <f t="shared" si="4"/>
        <v>15</v>
      </c>
      <c r="AL64" s="136">
        <f t="shared" si="4"/>
        <v>17.43</v>
      </c>
      <c r="AM64" s="136">
        <f t="shared" si="4"/>
        <v>18</v>
      </c>
      <c r="AN64" s="136">
        <f t="shared" si="4"/>
        <v>28</v>
      </c>
      <c r="AO64" s="136">
        <f t="shared" si="4"/>
        <v>4.4456899999999999</v>
      </c>
      <c r="AP64" s="136">
        <f t="shared" si="4"/>
        <v>60.155549999999998</v>
      </c>
      <c r="AQ64" s="136">
        <f t="shared" si="4"/>
        <v>6.0940000000000003</v>
      </c>
      <c r="AR64" s="136">
        <f t="shared" si="4"/>
        <v>5.1125499999999997</v>
      </c>
      <c r="AS64" s="136">
        <f t="shared" si="4"/>
        <v>5.2315399999999999</v>
      </c>
      <c r="AT64" s="136">
        <f t="shared" si="4"/>
        <v>6.81508</v>
      </c>
      <c r="AU64" s="136">
        <f t="shared" si="4"/>
        <v>19.231999999999999</v>
      </c>
      <c r="AV64" s="136">
        <f t="shared" si="4"/>
        <v>5.9820000000000002</v>
      </c>
      <c r="AW64" s="136">
        <f t="shared" si="4"/>
        <v>32.469000000000001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1506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245</v>
      </c>
      <c r="C5" s="115" t="s">
        <v>252</v>
      </c>
      <c r="D5" s="115" t="s">
        <v>608</v>
      </c>
      <c r="E5" s="115" t="s">
        <v>110</v>
      </c>
      <c r="F5" s="115" t="s">
        <v>110</v>
      </c>
      <c r="G5" s="115" t="s">
        <v>110</v>
      </c>
      <c r="H5" s="115" t="s">
        <v>131</v>
      </c>
      <c r="I5" s="115" t="s">
        <v>131</v>
      </c>
      <c r="J5" s="115" t="s">
        <v>131</v>
      </c>
      <c r="K5" s="115" t="s">
        <v>131</v>
      </c>
      <c r="L5" s="115" t="s">
        <v>131</v>
      </c>
      <c r="M5" s="115" t="s">
        <v>131</v>
      </c>
      <c r="N5" s="115" t="s">
        <v>131</v>
      </c>
      <c r="O5" s="115" t="s">
        <v>131</v>
      </c>
      <c r="P5" s="115" t="s">
        <v>72</v>
      </c>
      <c r="Q5" s="115" t="s">
        <v>72</v>
      </c>
      <c r="R5" s="115" t="s">
        <v>72</v>
      </c>
      <c r="S5" s="115" t="s">
        <v>102</v>
      </c>
      <c r="T5" s="115" t="s">
        <v>102</v>
      </c>
      <c r="U5" s="115" t="s">
        <v>604</v>
      </c>
      <c r="V5" s="115" t="s">
        <v>240</v>
      </c>
      <c r="W5" s="115" t="s">
        <v>56</v>
      </c>
      <c r="X5" s="115" t="s">
        <v>56</v>
      </c>
      <c r="Y5" s="115" t="s">
        <v>605</v>
      </c>
      <c r="Z5" s="115" t="s">
        <v>605</v>
      </c>
      <c r="AA5" s="115" t="s">
        <v>51</v>
      </c>
      <c r="AB5" s="115" t="s">
        <v>51</v>
      </c>
      <c r="AC5" s="115" t="s">
        <v>90</v>
      </c>
      <c r="AD5" s="115" t="s">
        <v>255</v>
      </c>
    </row>
    <row r="6" spans="1:30" ht="25.5" x14ac:dyDescent="0.25">
      <c r="A6" s="115" t="s">
        <v>1440</v>
      </c>
      <c r="B6" s="115" t="s">
        <v>246</v>
      </c>
      <c r="C6" s="115" t="s">
        <v>1507</v>
      </c>
      <c r="D6" s="115" t="s">
        <v>1508</v>
      </c>
      <c r="E6" s="115" t="s">
        <v>1457</v>
      </c>
      <c r="F6" s="115" t="s">
        <v>1457</v>
      </c>
      <c r="G6" s="115" t="s">
        <v>1457</v>
      </c>
      <c r="H6" s="115" t="s">
        <v>246</v>
      </c>
      <c r="I6" s="115" t="s">
        <v>1450</v>
      </c>
      <c r="J6" s="115" t="s">
        <v>1459</v>
      </c>
      <c r="K6" s="115" t="s">
        <v>1509</v>
      </c>
      <c r="L6" s="115" t="s">
        <v>246</v>
      </c>
      <c r="M6" s="115" t="s">
        <v>246</v>
      </c>
      <c r="N6" s="115" t="s">
        <v>1510</v>
      </c>
      <c r="O6" s="115" t="s">
        <v>1510</v>
      </c>
      <c r="P6" s="115" t="s">
        <v>1450</v>
      </c>
      <c r="Q6" s="115" t="s">
        <v>1450</v>
      </c>
      <c r="R6" s="115" t="s">
        <v>1454</v>
      </c>
      <c r="S6" s="115" t="s">
        <v>1454</v>
      </c>
      <c r="T6" s="115" t="s">
        <v>1455</v>
      </c>
      <c r="U6" s="115" t="s">
        <v>1445</v>
      </c>
      <c r="V6" s="115" t="s">
        <v>1511</v>
      </c>
      <c r="W6" s="115" t="s">
        <v>1444</v>
      </c>
      <c r="X6" s="115" t="s">
        <v>1444</v>
      </c>
      <c r="Y6" s="115" t="s">
        <v>605</v>
      </c>
      <c r="Z6" s="115" t="s">
        <v>605</v>
      </c>
      <c r="AA6" s="115" t="s">
        <v>1441</v>
      </c>
      <c r="AB6" s="115" t="s">
        <v>1441</v>
      </c>
      <c r="AC6" s="115" t="s">
        <v>246</v>
      </c>
      <c r="AD6" s="115" t="s">
        <v>1457</v>
      </c>
    </row>
    <row r="7" spans="1:30" ht="25.5" x14ac:dyDescent="0.25">
      <c r="A7" s="115" t="s">
        <v>1462</v>
      </c>
      <c r="B7" s="115" t="s">
        <v>1463</v>
      </c>
      <c r="C7" s="115" t="s">
        <v>1463</v>
      </c>
      <c r="D7" s="115" t="s">
        <v>1463</v>
      </c>
      <c r="E7" s="115" t="s">
        <v>1463</v>
      </c>
      <c r="F7" s="115" t="s">
        <v>1463</v>
      </c>
      <c r="G7" s="115" t="s">
        <v>1463</v>
      </c>
      <c r="H7" s="115" t="s">
        <v>1463</v>
      </c>
      <c r="I7" s="115" t="s">
        <v>1463</v>
      </c>
      <c r="J7" s="115" t="s">
        <v>1463</v>
      </c>
      <c r="K7" s="115" t="s">
        <v>1463</v>
      </c>
      <c r="L7" s="115" t="s">
        <v>1463</v>
      </c>
      <c r="M7" s="115" t="s">
        <v>1463</v>
      </c>
      <c r="N7" s="115" t="s">
        <v>1463</v>
      </c>
      <c r="O7" s="115" t="s">
        <v>1463</v>
      </c>
      <c r="P7" s="115" t="s">
        <v>1463</v>
      </c>
      <c r="Q7" s="115" t="s">
        <v>1463</v>
      </c>
      <c r="R7" s="115" t="s">
        <v>1463</v>
      </c>
      <c r="S7" s="115" t="s">
        <v>1463</v>
      </c>
      <c r="T7" s="115" t="s">
        <v>1463</v>
      </c>
      <c r="U7" s="115" t="s">
        <v>1463</v>
      </c>
      <c r="V7" s="115" t="s">
        <v>1463</v>
      </c>
      <c r="W7" s="115" t="s">
        <v>1463</v>
      </c>
      <c r="X7" s="115" t="s">
        <v>1463</v>
      </c>
      <c r="Y7" s="115" t="s">
        <v>1463</v>
      </c>
      <c r="Z7" s="115" t="s">
        <v>1463</v>
      </c>
      <c r="AA7" s="115" t="s">
        <v>1463</v>
      </c>
      <c r="AB7" s="115" t="s">
        <v>1463</v>
      </c>
      <c r="AC7" s="115" t="s">
        <v>1463</v>
      </c>
      <c r="AD7" s="115" t="s">
        <v>1463</v>
      </c>
    </row>
    <row r="8" spans="1:30" ht="38.25" x14ac:dyDescent="0.25">
      <c r="A8" s="115" t="s">
        <v>6</v>
      </c>
      <c r="B8" s="115" t="s">
        <v>1512</v>
      </c>
      <c r="C8" s="115" t="s">
        <v>1513</v>
      </c>
      <c r="D8" s="115" t="s">
        <v>1514</v>
      </c>
      <c r="E8" s="115" t="s">
        <v>1515</v>
      </c>
      <c r="F8" s="115" t="s">
        <v>1516</v>
      </c>
      <c r="G8" s="115" t="s">
        <v>1517</v>
      </c>
      <c r="H8" s="115" t="s">
        <v>1518</v>
      </c>
      <c r="I8" s="115" t="s">
        <v>1519</v>
      </c>
      <c r="J8" s="115" t="s">
        <v>1520</v>
      </c>
      <c r="K8" s="115" t="s">
        <v>1521</v>
      </c>
      <c r="L8" s="115" t="s">
        <v>1518</v>
      </c>
      <c r="M8" s="115" t="s">
        <v>1522</v>
      </c>
      <c r="N8" s="115" t="s">
        <v>1523</v>
      </c>
      <c r="O8" s="115" t="s">
        <v>1461</v>
      </c>
      <c r="P8" s="115" t="s">
        <v>1479</v>
      </c>
      <c r="Q8" s="115" t="s">
        <v>1479</v>
      </c>
      <c r="R8" s="115" t="s">
        <v>1452</v>
      </c>
      <c r="S8" s="115" t="s">
        <v>1524</v>
      </c>
      <c r="T8" s="115" t="s">
        <v>1484</v>
      </c>
      <c r="U8" s="115" t="s">
        <v>1525</v>
      </c>
      <c r="V8" s="115" t="s">
        <v>1526</v>
      </c>
      <c r="W8" s="115" t="s">
        <v>1469</v>
      </c>
      <c r="X8" s="115" t="s">
        <v>1470</v>
      </c>
      <c r="Y8" s="115" t="s">
        <v>1527</v>
      </c>
      <c r="Z8" s="115" t="s">
        <v>1528</v>
      </c>
      <c r="AA8" s="115" t="s">
        <v>1467</v>
      </c>
      <c r="AB8" s="115" t="s">
        <v>1529</v>
      </c>
      <c r="AC8" s="115" t="s">
        <v>1530</v>
      </c>
      <c r="AD8" s="115" t="s">
        <v>1531</v>
      </c>
    </row>
    <row r="9" spans="1:30" ht="25.5" x14ac:dyDescent="0.25">
      <c r="A9" s="115" t="s">
        <v>1086</v>
      </c>
      <c r="B9" s="115" t="s">
        <v>1532</v>
      </c>
      <c r="C9" s="115" t="s">
        <v>1533</v>
      </c>
      <c r="D9" s="115" t="s">
        <v>1533</v>
      </c>
      <c r="E9" s="115" t="s">
        <v>1533</v>
      </c>
      <c r="F9" s="115" t="s">
        <v>1533</v>
      </c>
      <c r="G9" s="115" t="s">
        <v>1533</v>
      </c>
      <c r="H9" s="115" t="s">
        <v>1532</v>
      </c>
      <c r="I9" s="115" t="s">
        <v>1533</v>
      </c>
      <c r="J9" s="115" t="s">
        <v>1533</v>
      </c>
      <c r="K9" s="115" t="s">
        <v>1533</v>
      </c>
      <c r="L9" s="115" t="s">
        <v>1533</v>
      </c>
      <c r="M9" s="115" t="s">
        <v>1533</v>
      </c>
      <c r="N9" s="115" t="s">
        <v>1533</v>
      </c>
      <c r="O9" s="115" t="s">
        <v>1533</v>
      </c>
      <c r="P9" s="115" t="s">
        <v>1532</v>
      </c>
      <c r="Q9" s="115" t="s">
        <v>1533</v>
      </c>
      <c r="R9" s="115" t="s">
        <v>1533</v>
      </c>
      <c r="S9" s="115" t="s">
        <v>1533</v>
      </c>
      <c r="T9" s="115" t="s">
        <v>965</v>
      </c>
      <c r="U9" s="115" t="s">
        <v>1533</v>
      </c>
      <c r="V9" s="115" t="s">
        <v>1533</v>
      </c>
      <c r="W9" s="115" t="s">
        <v>1533</v>
      </c>
      <c r="X9" s="115" t="s">
        <v>1533</v>
      </c>
      <c r="Y9" s="115" t="s">
        <v>1533</v>
      </c>
      <c r="Z9" s="115" t="s">
        <v>1533</v>
      </c>
      <c r="AA9" s="115" t="s">
        <v>1533</v>
      </c>
      <c r="AB9" s="115" t="s">
        <v>1533</v>
      </c>
      <c r="AC9" s="115" t="s">
        <v>1533</v>
      </c>
      <c r="AD9" s="115" t="s">
        <v>1533</v>
      </c>
    </row>
    <row r="10" spans="1:30" x14ac:dyDescent="0.25">
      <c r="A10" s="115" t="s">
        <v>44</v>
      </c>
      <c r="B10" s="115" t="s">
        <v>1534</v>
      </c>
      <c r="C10" s="115" t="s">
        <v>1535</v>
      </c>
      <c r="D10" s="115" t="s">
        <v>1535</v>
      </c>
      <c r="E10" s="115" t="s">
        <v>1535</v>
      </c>
      <c r="F10" s="115" t="s">
        <v>1535</v>
      </c>
      <c r="G10" s="115" t="s">
        <v>1535</v>
      </c>
      <c r="H10" s="115" t="s">
        <v>1534</v>
      </c>
      <c r="I10" s="115" t="s">
        <v>1535</v>
      </c>
      <c r="J10" s="115" t="s">
        <v>1535</v>
      </c>
      <c r="K10" s="115" t="s">
        <v>1535</v>
      </c>
      <c r="L10" s="115" t="s">
        <v>1535</v>
      </c>
      <c r="M10" s="115" t="s">
        <v>1535</v>
      </c>
      <c r="N10" s="115" t="s">
        <v>1535</v>
      </c>
      <c r="O10" s="115" t="s">
        <v>1535</v>
      </c>
      <c r="P10" s="115" t="s">
        <v>1534</v>
      </c>
      <c r="Q10" s="115" t="s">
        <v>1535</v>
      </c>
      <c r="R10" s="115" t="s">
        <v>1535</v>
      </c>
      <c r="S10" s="115" t="s">
        <v>1535</v>
      </c>
      <c r="T10" s="115" t="s">
        <v>1535</v>
      </c>
      <c r="U10" s="115" t="s">
        <v>1535</v>
      </c>
      <c r="V10" s="115" t="s">
        <v>1535</v>
      </c>
      <c r="W10" s="115" t="s">
        <v>1535</v>
      </c>
      <c r="X10" s="115" t="s">
        <v>1535</v>
      </c>
      <c r="Y10" s="115" t="s">
        <v>1535</v>
      </c>
      <c r="Z10" s="115" t="s">
        <v>1535</v>
      </c>
      <c r="AA10" s="115" t="s">
        <v>1535</v>
      </c>
      <c r="AB10" s="115" t="s">
        <v>1535</v>
      </c>
      <c r="AC10" s="115" t="s">
        <v>1535</v>
      </c>
      <c r="AD10" s="115" t="s">
        <v>1535</v>
      </c>
    </row>
    <row r="11" spans="1:30" x14ac:dyDescent="0.25">
      <c r="A11" s="116" t="s">
        <v>49</v>
      </c>
      <c r="B11" s="143">
        <v>2695</v>
      </c>
      <c r="C11" s="143">
        <v>8.8227799999999998</v>
      </c>
      <c r="D11" s="143">
        <v>0.55676999999999999</v>
      </c>
      <c r="E11" s="143">
        <v>0.22800000000000001</v>
      </c>
      <c r="F11" s="143">
        <v>0.19509000000000001</v>
      </c>
      <c r="G11" s="143">
        <v>3.7379999999999997E-2</v>
      </c>
      <c r="H11" s="143">
        <v>3875.5606499999999</v>
      </c>
      <c r="I11" s="116" t="s">
        <v>1504</v>
      </c>
      <c r="J11" s="116" t="s">
        <v>1504</v>
      </c>
      <c r="K11" s="143">
        <v>0.21332000000000001</v>
      </c>
      <c r="L11" s="143">
        <v>23.639959999999999</v>
      </c>
      <c r="M11" s="116" t="s">
        <v>1504</v>
      </c>
      <c r="N11" s="143">
        <v>0.53641000000000005</v>
      </c>
      <c r="O11" s="143">
        <v>0.11704000000000001</v>
      </c>
      <c r="P11" s="143">
        <v>2411.54</v>
      </c>
      <c r="Q11" s="143">
        <v>0.90500000000000003</v>
      </c>
      <c r="R11" s="143">
        <v>6.0000000000000001E-3</v>
      </c>
      <c r="S11" s="143">
        <v>0.32400000000000001</v>
      </c>
      <c r="T11" s="143">
        <v>0.40799999999999997</v>
      </c>
      <c r="U11" s="116" t="s">
        <v>1504</v>
      </c>
      <c r="V11" s="143">
        <v>275.78699999999998</v>
      </c>
      <c r="W11" s="143">
        <v>1.2999999999999999E-2</v>
      </c>
      <c r="X11" s="143">
        <v>2.8000000000000001E-2</v>
      </c>
      <c r="Y11" s="143">
        <v>63.55</v>
      </c>
      <c r="Z11" s="143">
        <v>0.113</v>
      </c>
      <c r="AA11" s="143">
        <v>0.37051000000000001</v>
      </c>
      <c r="AB11" s="143">
        <v>0.67049000000000003</v>
      </c>
      <c r="AC11" s="143">
        <v>11.44</v>
      </c>
      <c r="AD11" s="143">
        <v>0.63</v>
      </c>
    </row>
    <row r="12" spans="1:30" x14ac:dyDescent="0.25">
      <c r="A12" s="124" t="s">
        <v>810</v>
      </c>
      <c r="B12" s="122">
        <v>2695</v>
      </c>
      <c r="C12" s="122">
        <v>8.8227799999999998</v>
      </c>
      <c r="D12" s="122">
        <v>0.55676999999999999</v>
      </c>
      <c r="E12" s="122">
        <v>0.22800000000000001</v>
      </c>
      <c r="F12" s="122">
        <v>0.19509000000000001</v>
      </c>
      <c r="G12" s="122">
        <v>3.7379999999999997E-2</v>
      </c>
      <c r="H12" s="122">
        <v>3875.5606499999999</v>
      </c>
      <c r="I12" s="124" t="s">
        <v>1504</v>
      </c>
      <c r="J12" s="124" t="s">
        <v>1504</v>
      </c>
      <c r="K12" s="122">
        <v>0.21332000000000001</v>
      </c>
      <c r="L12" s="122">
        <v>23.639959999999999</v>
      </c>
      <c r="M12" s="124" t="s">
        <v>1504</v>
      </c>
      <c r="N12" s="122">
        <v>0.53641000000000005</v>
      </c>
      <c r="O12" s="122">
        <v>0.11704000000000001</v>
      </c>
      <c r="P12" s="122">
        <v>2411.54</v>
      </c>
      <c r="Q12" s="122">
        <v>0.90500000000000003</v>
      </c>
      <c r="R12" s="122">
        <v>6.0000000000000001E-3</v>
      </c>
      <c r="S12" s="122">
        <v>0.32400000000000001</v>
      </c>
      <c r="T12" s="122">
        <v>0.40799999999999997</v>
      </c>
      <c r="U12" s="124" t="s">
        <v>1504</v>
      </c>
      <c r="V12" s="122">
        <v>275.78699999999998</v>
      </c>
      <c r="W12" s="122">
        <v>1.2999999999999999E-2</v>
      </c>
      <c r="X12" s="122">
        <v>2.8000000000000001E-2</v>
      </c>
      <c r="Y12" s="122">
        <v>63.55</v>
      </c>
      <c r="Z12" s="122">
        <v>0.113</v>
      </c>
      <c r="AA12" s="122">
        <v>0.37051000000000001</v>
      </c>
      <c r="AB12" s="122">
        <v>0.67049000000000003</v>
      </c>
      <c r="AC12" s="122">
        <v>11.44</v>
      </c>
      <c r="AD12" s="122">
        <v>0.63</v>
      </c>
    </row>
    <row r="13" spans="1:30" x14ac:dyDescent="0.25">
      <c r="A13" s="124" t="s">
        <v>811</v>
      </c>
      <c r="B13" s="122">
        <v>2695</v>
      </c>
      <c r="C13" s="122">
        <v>8.9148499999999995</v>
      </c>
      <c r="D13" s="122">
        <v>0.49670999999999998</v>
      </c>
      <c r="E13" s="122">
        <v>0.218</v>
      </c>
      <c r="F13" s="122">
        <v>0.19528999999999999</v>
      </c>
      <c r="G13" s="122">
        <v>3.8519999999999999E-2</v>
      </c>
      <c r="H13" s="122">
        <v>3875.5460200000002</v>
      </c>
      <c r="I13" s="124" t="s">
        <v>1504</v>
      </c>
      <c r="J13" s="124" t="s">
        <v>1504</v>
      </c>
      <c r="K13" s="122">
        <v>0.20959</v>
      </c>
      <c r="L13" s="122">
        <v>23.602370000000001</v>
      </c>
      <c r="M13" s="124" t="s">
        <v>1504</v>
      </c>
      <c r="N13" s="122">
        <v>0.53641000000000005</v>
      </c>
      <c r="O13" s="122">
        <v>7.85E-2</v>
      </c>
      <c r="P13" s="122">
        <v>2411.5300000000002</v>
      </c>
      <c r="Q13" s="122">
        <v>0.90300000000000002</v>
      </c>
      <c r="R13" s="122">
        <v>6.0000000000000001E-3</v>
      </c>
      <c r="S13" s="122">
        <v>0.32400000000000001</v>
      </c>
      <c r="T13" s="122">
        <v>0.40899999999999997</v>
      </c>
      <c r="U13" s="124" t="s">
        <v>1504</v>
      </c>
      <c r="V13" s="122">
        <v>275.78800000000001</v>
      </c>
      <c r="W13" s="122">
        <v>1.0999999999999999E-2</v>
      </c>
      <c r="X13" s="122">
        <v>3.3000000000000002E-2</v>
      </c>
      <c r="Y13" s="122">
        <v>63.55</v>
      </c>
      <c r="Z13" s="122">
        <v>0.112</v>
      </c>
      <c r="AA13" s="122">
        <v>0.40969</v>
      </c>
      <c r="AB13" s="122">
        <v>0.64959</v>
      </c>
      <c r="AC13" s="122">
        <v>11.47</v>
      </c>
      <c r="AD13" s="122">
        <v>0.63</v>
      </c>
    </row>
    <row r="14" spans="1:30" x14ac:dyDescent="0.25">
      <c r="A14" s="124" t="s">
        <v>812</v>
      </c>
      <c r="B14" s="122">
        <v>2695</v>
      </c>
      <c r="C14" s="122">
        <v>8.9148499999999995</v>
      </c>
      <c r="D14" s="122">
        <v>0.49670999999999998</v>
      </c>
      <c r="E14" s="122">
        <v>0.218</v>
      </c>
      <c r="F14" s="122">
        <v>0.19528999999999999</v>
      </c>
      <c r="G14" s="122">
        <v>3.8519999999999999E-2</v>
      </c>
      <c r="H14" s="122">
        <v>3875.5460200000002</v>
      </c>
      <c r="I14" s="124" t="s">
        <v>1504</v>
      </c>
      <c r="J14" s="124" t="s">
        <v>1504</v>
      </c>
      <c r="K14" s="122">
        <v>0.20959</v>
      </c>
      <c r="L14" s="122">
        <v>23.602370000000001</v>
      </c>
      <c r="M14" s="124" t="s">
        <v>1504</v>
      </c>
      <c r="N14" s="122">
        <v>0.53641000000000005</v>
      </c>
      <c r="O14" s="122">
        <v>7.85E-2</v>
      </c>
      <c r="P14" s="122">
        <v>2411.5300000000002</v>
      </c>
      <c r="Q14" s="122">
        <v>0.90300000000000002</v>
      </c>
      <c r="R14" s="122">
        <v>6.0000000000000001E-3</v>
      </c>
      <c r="S14" s="122">
        <v>0.32400000000000001</v>
      </c>
      <c r="T14" s="122">
        <v>0.40899999999999997</v>
      </c>
      <c r="U14" s="124" t="s">
        <v>1504</v>
      </c>
      <c r="V14" s="122">
        <v>275.78800000000001</v>
      </c>
      <c r="W14" s="122">
        <v>1.0999999999999999E-2</v>
      </c>
      <c r="X14" s="122">
        <v>3.3000000000000002E-2</v>
      </c>
      <c r="Y14" s="122">
        <v>63.55</v>
      </c>
      <c r="Z14" s="122">
        <v>0.112</v>
      </c>
      <c r="AA14" s="122">
        <v>0.40969</v>
      </c>
      <c r="AB14" s="122">
        <v>0.64959</v>
      </c>
      <c r="AC14" s="122">
        <v>11.47</v>
      </c>
      <c r="AD14" s="122">
        <v>0.63</v>
      </c>
    </row>
    <row r="15" spans="1:30" x14ac:dyDescent="0.25">
      <c r="A15" s="124" t="s">
        <v>813</v>
      </c>
      <c r="B15" s="122">
        <v>2695</v>
      </c>
      <c r="C15" s="122">
        <v>9.0066799999999994</v>
      </c>
      <c r="D15" s="122">
        <v>0.41586000000000001</v>
      </c>
      <c r="E15" s="122">
        <v>0.19800000000000001</v>
      </c>
      <c r="F15" s="122">
        <v>0.20322999999999999</v>
      </c>
      <c r="G15" s="122">
        <v>4.19E-2</v>
      </c>
      <c r="H15" s="122">
        <v>3875.5387099999998</v>
      </c>
      <c r="I15" s="124" t="s">
        <v>1504</v>
      </c>
      <c r="J15" s="124" t="s">
        <v>1504</v>
      </c>
      <c r="K15" s="122">
        <v>0.21389</v>
      </c>
      <c r="L15" s="122">
        <v>23.583580000000001</v>
      </c>
      <c r="M15" s="124" t="s">
        <v>1504</v>
      </c>
      <c r="N15" s="122">
        <v>0.53641000000000005</v>
      </c>
      <c r="O15" s="122">
        <v>6.7040000000000002E-2</v>
      </c>
      <c r="P15" s="122">
        <v>2411.5</v>
      </c>
      <c r="Q15" s="122">
        <v>0.9</v>
      </c>
      <c r="R15" s="122">
        <v>6.0000000000000001E-3</v>
      </c>
      <c r="S15" s="122">
        <v>0.32400000000000001</v>
      </c>
      <c r="T15" s="122">
        <v>0.40799999999999997</v>
      </c>
      <c r="U15" s="124" t="s">
        <v>1504</v>
      </c>
      <c r="V15" s="122">
        <v>275.79000000000002</v>
      </c>
      <c r="W15" s="122">
        <v>1.0999999999999999E-2</v>
      </c>
      <c r="X15" s="122">
        <v>3.4000000000000002E-2</v>
      </c>
      <c r="Y15" s="122">
        <v>63.55</v>
      </c>
      <c r="Z15" s="122">
        <v>0.112</v>
      </c>
      <c r="AA15" s="122">
        <v>0.45321</v>
      </c>
      <c r="AB15" s="122">
        <v>0.62146000000000001</v>
      </c>
      <c r="AC15" s="122">
        <v>11.47</v>
      </c>
      <c r="AD15" s="122">
        <v>0.628</v>
      </c>
    </row>
    <row r="16" spans="1:30" x14ac:dyDescent="0.25">
      <c r="A16" s="124" t="s">
        <v>814</v>
      </c>
      <c r="B16" s="122">
        <v>2695</v>
      </c>
      <c r="C16" s="122">
        <v>9.0066799999999994</v>
      </c>
      <c r="D16" s="122">
        <v>0.41586000000000001</v>
      </c>
      <c r="E16" s="122">
        <v>0.19800000000000001</v>
      </c>
      <c r="F16" s="122">
        <v>0.20322999999999999</v>
      </c>
      <c r="G16" s="122">
        <v>4.19E-2</v>
      </c>
      <c r="H16" s="122">
        <v>3875.5387099999998</v>
      </c>
      <c r="I16" s="124" t="s">
        <v>1504</v>
      </c>
      <c r="J16" s="124" t="s">
        <v>1504</v>
      </c>
      <c r="K16" s="122">
        <v>0.21389</v>
      </c>
      <c r="L16" s="122">
        <v>23.583580000000001</v>
      </c>
      <c r="M16" s="124" t="s">
        <v>1504</v>
      </c>
      <c r="N16" s="122">
        <v>0.53641000000000005</v>
      </c>
      <c r="O16" s="122">
        <v>6.7040000000000002E-2</v>
      </c>
      <c r="P16" s="122">
        <v>2411.5</v>
      </c>
      <c r="Q16" s="122">
        <v>0.9</v>
      </c>
      <c r="R16" s="122">
        <v>6.0000000000000001E-3</v>
      </c>
      <c r="S16" s="122">
        <v>0.32400000000000001</v>
      </c>
      <c r="T16" s="122">
        <v>0.40799999999999997</v>
      </c>
      <c r="U16" s="124" t="s">
        <v>1504</v>
      </c>
      <c r="V16" s="122">
        <v>275.79000000000002</v>
      </c>
      <c r="W16" s="122">
        <v>1.0999999999999999E-2</v>
      </c>
      <c r="X16" s="122">
        <v>3.4000000000000002E-2</v>
      </c>
      <c r="Y16" s="122">
        <v>63.55</v>
      </c>
      <c r="Z16" s="122">
        <v>0.112</v>
      </c>
      <c r="AA16" s="122">
        <v>0.45321</v>
      </c>
      <c r="AB16" s="122">
        <v>0.62146000000000001</v>
      </c>
      <c r="AC16" s="122">
        <v>11.47</v>
      </c>
      <c r="AD16" s="122">
        <v>0.628</v>
      </c>
    </row>
    <row r="17" spans="1:30" x14ac:dyDescent="0.25">
      <c r="A17" s="124" t="s">
        <v>815</v>
      </c>
      <c r="B17" s="122">
        <v>2695</v>
      </c>
      <c r="C17" s="122">
        <v>9.1082900000000002</v>
      </c>
      <c r="D17" s="122">
        <v>0.40431</v>
      </c>
      <c r="E17" s="122">
        <v>0.17399999999999999</v>
      </c>
      <c r="F17" s="122">
        <v>0.21837000000000001</v>
      </c>
      <c r="G17" s="122">
        <v>4.3400000000000001E-2</v>
      </c>
      <c r="H17" s="122">
        <v>3875.5249899999999</v>
      </c>
      <c r="I17" s="124" t="s">
        <v>1504</v>
      </c>
      <c r="J17" s="124" t="s">
        <v>1504</v>
      </c>
      <c r="K17" s="122">
        <v>0.21990999999999999</v>
      </c>
      <c r="L17" s="122">
        <v>23.548359999999999</v>
      </c>
      <c r="M17" s="124" t="s">
        <v>1504</v>
      </c>
      <c r="N17" s="122">
        <v>0.52846000000000004</v>
      </c>
      <c r="O17" s="122">
        <v>5.287E-2</v>
      </c>
      <c r="P17" s="122">
        <v>2411.4699999999998</v>
      </c>
      <c r="Q17" s="122">
        <v>0.89600000000000002</v>
      </c>
      <c r="R17" s="122">
        <v>6.0000000000000001E-3</v>
      </c>
      <c r="S17" s="122">
        <v>0.32400000000000001</v>
      </c>
      <c r="T17" s="122">
        <v>0.40799999999999997</v>
      </c>
      <c r="U17" s="124" t="s">
        <v>1504</v>
      </c>
      <c r="V17" s="122">
        <v>275.791</v>
      </c>
      <c r="W17" s="122">
        <v>8.0000000000000002E-3</v>
      </c>
      <c r="X17" s="122">
        <v>3.1E-2</v>
      </c>
      <c r="Y17" s="122">
        <v>63.55</v>
      </c>
      <c r="Z17" s="122">
        <v>0.111</v>
      </c>
      <c r="AA17" s="122">
        <v>0.50129000000000001</v>
      </c>
      <c r="AB17" s="122">
        <v>0.59943000000000002</v>
      </c>
      <c r="AC17" s="122">
        <v>11.47</v>
      </c>
      <c r="AD17" s="122">
        <v>0.627</v>
      </c>
    </row>
    <row r="18" spans="1:30" x14ac:dyDescent="0.25">
      <c r="A18" s="124" t="s">
        <v>816</v>
      </c>
      <c r="B18" s="122">
        <v>2695</v>
      </c>
      <c r="C18" s="122">
        <v>9.1082900000000002</v>
      </c>
      <c r="D18" s="122">
        <v>0.40431</v>
      </c>
      <c r="E18" s="122">
        <v>0.17399999999999999</v>
      </c>
      <c r="F18" s="122">
        <v>0.21837000000000001</v>
      </c>
      <c r="G18" s="122">
        <v>4.3400000000000001E-2</v>
      </c>
      <c r="H18" s="122">
        <v>3875.5249899999999</v>
      </c>
      <c r="I18" s="124" t="s">
        <v>1504</v>
      </c>
      <c r="J18" s="124" t="s">
        <v>1504</v>
      </c>
      <c r="K18" s="122">
        <v>0.21990999999999999</v>
      </c>
      <c r="L18" s="122">
        <v>23.548359999999999</v>
      </c>
      <c r="M18" s="124" t="s">
        <v>1504</v>
      </c>
      <c r="N18" s="122">
        <v>0.52846000000000004</v>
      </c>
      <c r="O18" s="122">
        <v>5.287E-2</v>
      </c>
      <c r="P18" s="122">
        <v>2411.4699999999998</v>
      </c>
      <c r="Q18" s="122">
        <v>0.89600000000000002</v>
      </c>
      <c r="R18" s="122">
        <v>6.0000000000000001E-3</v>
      </c>
      <c r="S18" s="122">
        <v>0.32400000000000001</v>
      </c>
      <c r="T18" s="122">
        <v>0.40799999999999997</v>
      </c>
      <c r="U18" s="124" t="s">
        <v>1504</v>
      </c>
      <c r="V18" s="122">
        <v>275.791</v>
      </c>
      <c r="W18" s="122">
        <v>8.0000000000000002E-3</v>
      </c>
      <c r="X18" s="122">
        <v>3.1E-2</v>
      </c>
      <c r="Y18" s="122">
        <v>63.55</v>
      </c>
      <c r="Z18" s="122">
        <v>0.111</v>
      </c>
      <c r="AA18" s="122">
        <v>0.50129000000000001</v>
      </c>
      <c r="AB18" s="122">
        <v>0.59943000000000002</v>
      </c>
      <c r="AC18" s="122">
        <v>11.47</v>
      </c>
      <c r="AD18" s="122">
        <v>0.627</v>
      </c>
    </row>
    <row r="19" spans="1:30" x14ac:dyDescent="0.25">
      <c r="A19" s="124" t="s">
        <v>817</v>
      </c>
      <c r="B19" s="122">
        <v>2695</v>
      </c>
      <c r="C19" s="122">
        <v>9.1913800000000005</v>
      </c>
      <c r="D19" s="122">
        <v>0.51056999999999997</v>
      </c>
      <c r="E19" s="122">
        <v>0.17399999999999999</v>
      </c>
      <c r="F19" s="122">
        <v>0.21012</v>
      </c>
      <c r="G19" s="122">
        <v>4.5039999999999997E-2</v>
      </c>
      <c r="H19" s="122">
        <v>3875.5140200000001</v>
      </c>
      <c r="I19" s="124" t="s">
        <v>1504</v>
      </c>
      <c r="J19" s="124" t="s">
        <v>1504</v>
      </c>
      <c r="K19" s="122">
        <v>0.22450000000000001</v>
      </c>
      <c r="L19" s="122">
        <v>23.520189999999999</v>
      </c>
      <c r="M19" s="124" t="s">
        <v>1504</v>
      </c>
      <c r="N19" s="122">
        <v>0.51256000000000002</v>
      </c>
      <c r="O19" s="122">
        <v>5.67E-2</v>
      </c>
      <c r="P19" s="122">
        <v>2411.44</v>
      </c>
      <c r="Q19" s="122">
        <v>0.89200000000000002</v>
      </c>
      <c r="R19" s="122">
        <v>6.0000000000000001E-3</v>
      </c>
      <c r="S19" s="122">
        <v>0.32400000000000001</v>
      </c>
      <c r="T19" s="122">
        <v>0.40400000000000003</v>
      </c>
      <c r="U19" s="124" t="s">
        <v>1504</v>
      </c>
      <c r="V19" s="122">
        <v>275.79199999999997</v>
      </c>
      <c r="W19" s="122">
        <v>6.0000000000000001E-3</v>
      </c>
      <c r="X19" s="122">
        <v>2.5999999999999999E-2</v>
      </c>
      <c r="Y19" s="122">
        <v>63.55</v>
      </c>
      <c r="Z19" s="122">
        <v>0.111</v>
      </c>
      <c r="AA19" s="122">
        <v>0.54669999999999996</v>
      </c>
      <c r="AB19" s="122">
        <v>0.58337000000000006</v>
      </c>
      <c r="AC19" s="122">
        <v>11.5</v>
      </c>
      <c r="AD19" s="122">
        <v>0.626</v>
      </c>
    </row>
    <row r="20" spans="1:30" x14ac:dyDescent="0.25">
      <c r="A20" s="124" t="s">
        <v>818</v>
      </c>
      <c r="B20" s="122">
        <v>2695</v>
      </c>
      <c r="C20" s="122">
        <v>9.1913800000000005</v>
      </c>
      <c r="D20" s="122">
        <v>0.51056999999999997</v>
      </c>
      <c r="E20" s="122">
        <v>0.17399999999999999</v>
      </c>
      <c r="F20" s="122">
        <v>0.21012</v>
      </c>
      <c r="G20" s="122">
        <v>4.5039999999999997E-2</v>
      </c>
      <c r="H20" s="122">
        <v>3875.5140200000001</v>
      </c>
      <c r="I20" s="124" t="s">
        <v>1504</v>
      </c>
      <c r="J20" s="124" t="s">
        <v>1504</v>
      </c>
      <c r="K20" s="122">
        <v>0.22450000000000001</v>
      </c>
      <c r="L20" s="122">
        <v>23.520189999999999</v>
      </c>
      <c r="M20" s="124" t="s">
        <v>1504</v>
      </c>
      <c r="N20" s="122">
        <v>0.51256000000000002</v>
      </c>
      <c r="O20" s="122">
        <v>5.67E-2</v>
      </c>
      <c r="P20" s="122">
        <v>2411.44</v>
      </c>
      <c r="Q20" s="122">
        <v>0.89200000000000002</v>
      </c>
      <c r="R20" s="122">
        <v>6.0000000000000001E-3</v>
      </c>
      <c r="S20" s="122">
        <v>0.32400000000000001</v>
      </c>
      <c r="T20" s="122">
        <v>0.40400000000000003</v>
      </c>
      <c r="U20" s="124" t="s">
        <v>1504</v>
      </c>
      <c r="V20" s="122">
        <v>275.79199999999997</v>
      </c>
      <c r="W20" s="122">
        <v>6.0000000000000001E-3</v>
      </c>
      <c r="X20" s="122">
        <v>2.5999999999999999E-2</v>
      </c>
      <c r="Y20" s="122">
        <v>63.55</v>
      </c>
      <c r="Z20" s="122">
        <v>0.111</v>
      </c>
      <c r="AA20" s="122">
        <v>0.54669999999999996</v>
      </c>
      <c r="AB20" s="122">
        <v>0.58337000000000006</v>
      </c>
      <c r="AC20" s="122">
        <v>11.5</v>
      </c>
      <c r="AD20" s="122">
        <v>0.626</v>
      </c>
    </row>
    <row r="21" spans="1:30" x14ac:dyDescent="0.25">
      <c r="A21" s="124" t="s">
        <v>819</v>
      </c>
      <c r="B21" s="122">
        <v>2695</v>
      </c>
      <c r="C21" s="122">
        <v>9.27257</v>
      </c>
      <c r="D21" s="122">
        <v>0.60758999999999996</v>
      </c>
      <c r="E21" s="122">
        <v>0.19800000000000001</v>
      </c>
      <c r="F21" s="122">
        <v>0.17133000000000001</v>
      </c>
      <c r="G21" s="122">
        <v>4.5519999999999998E-2</v>
      </c>
      <c r="H21" s="122">
        <v>3875.5045700000001</v>
      </c>
      <c r="I21" s="124" t="s">
        <v>1504</v>
      </c>
      <c r="J21" s="124" t="s">
        <v>1504</v>
      </c>
      <c r="K21" s="122">
        <v>0.22692999999999999</v>
      </c>
      <c r="L21" s="122">
        <v>23.495950000000001</v>
      </c>
      <c r="M21" s="124" t="s">
        <v>1504</v>
      </c>
      <c r="N21" s="122">
        <v>0.50461</v>
      </c>
      <c r="O21" s="122">
        <v>7.6119999999999993E-2</v>
      </c>
      <c r="P21" s="122">
        <v>2411.42</v>
      </c>
      <c r="Q21" s="122">
        <v>0.89</v>
      </c>
      <c r="R21" s="122">
        <v>6.0000000000000001E-3</v>
      </c>
      <c r="S21" s="122">
        <v>0.32400000000000001</v>
      </c>
      <c r="T21" s="122">
        <v>0.40400000000000003</v>
      </c>
      <c r="U21" s="124" t="s">
        <v>1504</v>
      </c>
      <c r="V21" s="122">
        <v>275.79300000000001</v>
      </c>
      <c r="W21" s="122">
        <v>4.0000000000000001E-3</v>
      </c>
      <c r="X21" s="122">
        <v>2.3E-2</v>
      </c>
      <c r="Y21" s="122">
        <v>63.55</v>
      </c>
      <c r="Z21" s="122">
        <v>0.111</v>
      </c>
      <c r="AA21" s="122">
        <v>0.57360999999999995</v>
      </c>
      <c r="AB21" s="122">
        <v>0.56740000000000002</v>
      </c>
      <c r="AC21" s="122">
        <v>11.51</v>
      </c>
      <c r="AD21" s="122">
        <v>0.625</v>
      </c>
    </row>
    <row r="22" spans="1:30" x14ac:dyDescent="0.25">
      <c r="A22" s="124" t="s">
        <v>820</v>
      </c>
      <c r="B22" s="122">
        <v>2695</v>
      </c>
      <c r="C22" s="122">
        <v>9.27257</v>
      </c>
      <c r="D22" s="122">
        <v>0.60758999999999996</v>
      </c>
      <c r="E22" s="122">
        <v>0.19800000000000001</v>
      </c>
      <c r="F22" s="122">
        <v>0.17133000000000001</v>
      </c>
      <c r="G22" s="122">
        <v>4.5519999999999998E-2</v>
      </c>
      <c r="H22" s="122">
        <v>3875.5045700000001</v>
      </c>
      <c r="I22" s="124" t="s">
        <v>1504</v>
      </c>
      <c r="J22" s="124" t="s">
        <v>1504</v>
      </c>
      <c r="K22" s="122">
        <v>0.22692999999999999</v>
      </c>
      <c r="L22" s="122">
        <v>23.495950000000001</v>
      </c>
      <c r="M22" s="124" t="s">
        <v>1504</v>
      </c>
      <c r="N22" s="122">
        <v>0.50461</v>
      </c>
      <c r="O22" s="122">
        <v>7.6119999999999993E-2</v>
      </c>
      <c r="P22" s="122">
        <v>2411.42</v>
      </c>
      <c r="Q22" s="122">
        <v>0.89</v>
      </c>
      <c r="R22" s="122">
        <v>6.0000000000000001E-3</v>
      </c>
      <c r="S22" s="122">
        <v>0.32400000000000001</v>
      </c>
      <c r="T22" s="122">
        <v>0.40400000000000003</v>
      </c>
      <c r="U22" s="124" t="s">
        <v>1504</v>
      </c>
      <c r="V22" s="122">
        <v>275.79300000000001</v>
      </c>
      <c r="W22" s="122">
        <v>4.0000000000000001E-3</v>
      </c>
      <c r="X22" s="122">
        <v>2.3E-2</v>
      </c>
      <c r="Y22" s="122">
        <v>63.55</v>
      </c>
      <c r="Z22" s="122">
        <v>0.111</v>
      </c>
      <c r="AA22" s="122">
        <v>0.57360999999999995</v>
      </c>
      <c r="AB22" s="122">
        <v>0.56740000000000002</v>
      </c>
      <c r="AC22" s="122">
        <v>11.51</v>
      </c>
      <c r="AD22" s="122">
        <v>0.625</v>
      </c>
    </row>
    <row r="23" spans="1:30" x14ac:dyDescent="0.25">
      <c r="A23" s="124" t="s">
        <v>821</v>
      </c>
      <c r="B23" s="122">
        <v>2695</v>
      </c>
      <c r="C23" s="122">
        <v>9.3596299999999992</v>
      </c>
      <c r="D23" s="122">
        <v>0.67800000000000005</v>
      </c>
      <c r="E23" s="122">
        <v>0.22500000000000001</v>
      </c>
      <c r="F23" s="122">
        <v>0.15110000000000001</v>
      </c>
      <c r="G23" s="122">
        <v>3.2370000000000003E-2</v>
      </c>
      <c r="H23" s="122">
        <v>3875.49116</v>
      </c>
      <c r="I23" s="124" t="s">
        <v>1504</v>
      </c>
      <c r="J23" s="124" t="s">
        <v>1504</v>
      </c>
      <c r="K23" s="122">
        <v>0.22788</v>
      </c>
      <c r="L23" s="122">
        <v>23.461539999999999</v>
      </c>
      <c r="M23" s="124" t="s">
        <v>1504</v>
      </c>
      <c r="N23" s="122">
        <v>0.48913000000000001</v>
      </c>
      <c r="O23" s="122">
        <v>9.1130000000000003E-2</v>
      </c>
      <c r="P23" s="122">
        <v>2411.39</v>
      </c>
      <c r="Q23" s="122">
        <v>0.88600000000000001</v>
      </c>
      <c r="R23" s="122">
        <v>6.0000000000000001E-3</v>
      </c>
      <c r="S23" s="122">
        <v>0.32400000000000001</v>
      </c>
      <c r="T23" s="122">
        <v>0.40400000000000003</v>
      </c>
      <c r="U23" s="122">
        <v>113.66</v>
      </c>
      <c r="V23" s="122">
        <v>275.79399999999998</v>
      </c>
      <c r="W23" s="122">
        <v>2E-3</v>
      </c>
      <c r="X23" s="122">
        <v>1.7999999999999999E-2</v>
      </c>
      <c r="Y23" s="122">
        <v>63.55</v>
      </c>
      <c r="Z23" s="122">
        <v>0.111</v>
      </c>
      <c r="AA23" s="122">
        <v>0.5837</v>
      </c>
      <c r="AB23" s="122">
        <v>0.55152000000000001</v>
      </c>
      <c r="AC23" s="122">
        <v>11.52</v>
      </c>
      <c r="AD23" s="122">
        <v>0.624</v>
      </c>
    </row>
    <row r="24" spans="1:30" x14ac:dyDescent="0.25">
      <c r="A24" s="124" t="s">
        <v>822</v>
      </c>
      <c r="B24" s="122">
        <v>2695</v>
      </c>
      <c r="C24" s="122">
        <v>9.3596299999999992</v>
      </c>
      <c r="D24" s="122">
        <v>0.67800000000000005</v>
      </c>
      <c r="E24" s="122">
        <v>0.22500000000000001</v>
      </c>
      <c r="F24" s="122">
        <v>0.15110000000000001</v>
      </c>
      <c r="G24" s="122">
        <v>3.2370000000000003E-2</v>
      </c>
      <c r="H24" s="122">
        <v>3875.49116</v>
      </c>
      <c r="I24" s="124" t="s">
        <v>1504</v>
      </c>
      <c r="J24" s="124" t="s">
        <v>1504</v>
      </c>
      <c r="K24" s="122">
        <v>0.22788</v>
      </c>
      <c r="L24" s="122">
        <v>23.461539999999999</v>
      </c>
      <c r="M24" s="124" t="s">
        <v>1504</v>
      </c>
      <c r="N24" s="122">
        <v>0.48913000000000001</v>
      </c>
      <c r="O24" s="122">
        <v>9.1130000000000003E-2</v>
      </c>
      <c r="P24" s="122">
        <v>2411.39</v>
      </c>
      <c r="Q24" s="122">
        <v>0.88600000000000001</v>
      </c>
      <c r="R24" s="122">
        <v>6.0000000000000001E-3</v>
      </c>
      <c r="S24" s="122">
        <v>0.32400000000000001</v>
      </c>
      <c r="T24" s="122">
        <v>0.40400000000000003</v>
      </c>
      <c r="U24" s="122">
        <v>113.66</v>
      </c>
      <c r="V24" s="122">
        <v>275.79399999999998</v>
      </c>
      <c r="W24" s="122">
        <v>2E-3</v>
      </c>
      <c r="X24" s="122">
        <v>1.7999999999999999E-2</v>
      </c>
      <c r="Y24" s="122">
        <v>63.55</v>
      </c>
      <c r="Z24" s="122">
        <v>0.111</v>
      </c>
      <c r="AA24" s="122">
        <v>0.5837</v>
      </c>
      <c r="AB24" s="122">
        <v>0.55152000000000001</v>
      </c>
      <c r="AC24" s="122">
        <v>11.52</v>
      </c>
      <c r="AD24" s="122">
        <v>0.624</v>
      </c>
    </row>
    <row r="25" spans="1:30" x14ac:dyDescent="0.25">
      <c r="A25" s="124" t="s">
        <v>823</v>
      </c>
      <c r="B25" s="122">
        <v>2695</v>
      </c>
      <c r="C25" s="122">
        <v>9.4537399999999998</v>
      </c>
      <c r="D25" s="122">
        <v>0.76800000000000002</v>
      </c>
      <c r="E25" s="122">
        <v>0.252</v>
      </c>
      <c r="F25" s="122">
        <v>0.13170000000000001</v>
      </c>
      <c r="G25" s="122">
        <v>2.7720000000000002E-2</v>
      </c>
      <c r="H25" s="122">
        <v>3875.4823200000001</v>
      </c>
      <c r="I25" s="124" t="s">
        <v>1504</v>
      </c>
      <c r="J25" s="124" t="s">
        <v>1504</v>
      </c>
      <c r="K25" s="122">
        <v>0.2271</v>
      </c>
      <c r="L25" s="122">
        <v>23.438880000000001</v>
      </c>
      <c r="M25" s="122">
        <v>339.99299999999999</v>
      </c>
      <c r="N25" s="122">
        <v>0.52051000000000003</v>
      </c>
      <c r="O25" s="122">
        <v>0.11393</v>
      </c>
      <c r="P25" s="122">
        <v>2411.37</v>
      </c>
      <c r="Q25" s="122">
        <v>0.88400000000000001</v>
      </c>
      <c r="R25" s="122">
        <v>6.0000000000000001E-3</v>
      </c>
      <c r="S25" s="122">
        <v>0.32400000000000001</v>
      </c>
      <c r="T25" s="122">
        <v>0.40699999999999997</v>
      </c>
      <c r="U25" s="124" t="s">
        <v>1504</v>
      </c>
      <c r="V25" s="122">
        <v>275.79500000000002</v>
      </c>
      <c r="W25" s="122">
        <v>0</v>
      </c>
      <c r="X25" s="122">
        <v>1.2999999999999999E-2</v>
      </c>
      <c r="Y25" s="122">
        <v>63.55</v>
      </c>
      <c r="Z25" s="122">
        <v>0.111</v>
      </c>
      <c r="AA25" s="122">
        <v>0.5837</v>
      </c>
      <c r="AB25" s="122">
        <v>0.53715000000000002</v>
      </c>
      <c r="AC25" s="122">
        <v>11.51</v>
      </c>
      <c r="AD25" s="122">
        <v>0.623</v>
      </c>
    </row>
    <row r="26" spans="1:30" x14ac:dyDescent="0.25">
      <c r="A26" s="124" t="s">
        <v>824</v>
      </c>
      <c r="B26" s="122">
        <v>2695</v>
      </c>
      <c r="C26" s="122">
        <v>9.4537399999999998</v>
      </c>
      <c r="D26" s="122">
        <v>0.76800000000000002</v>
      </c>
      <c r="E26" s="122">
        <v>0.252</v>
      </c>
      <c r="F26" s="122">
        <v>0.13170000000000001</v>
      </c>
      <c r="G26" s="122">
        <v>2.7720000000000002E-2</v>
      </c>
      <c r="H26" s="122">
        <v>3875.4823200000001</v>
      </c>
      <c r="I26" s="124" t="s">
        <v>1504</v>
      </c>
      <c r="J26" s="124" t="s">
        <v>1504</v>
      </c>
      <c r="K26" s="122">
        <v>0.2271</v>
      </c>
      <c r="L26" s="122">
        <v>23.438880000000001</v>
      </c>
      <c r="M26" s="122">
        <v>339.99299999999999</v>
      </c>
      <c r="N26" s="122">
        <v>0.52051000000000003</v>
      </c>
      <c r="O26" s="122">
        <v>0.11393</v>
      </c>
      <c r="P26" s="122">
        <v>2411.37</v>
      </c>
      <c r="Q26" s="122">
        <v>0.88400000000000001</v>
      </c>
      <c r="R26" s="122">
        <v>6.0000000000000001E-3</v>
      </c>
      <c r="S26" s="122">
        <v>0.32400000000000001</v>
      </c>
      <c r="T26" s="122">
        <v>0.40699999999999997</v>
      </c>
      <c r="U26" s="124" t="s">
        <v>1504</v>
      </c>
      <c r="V26" s="122">
        <v>275.79500000000002</v>
      </c>
      <c r="W26" s="122">
        <v>0</v>
      </c>
      <c r="X26" s="122">
        <v>1.2999999999999999E-2</v>
      </c>
      <c r="Y26" s="122">
        <v>63.55</v>
      </c>
      <c r="Z26" s="122">
        <v>0.111</v>
      </c>
      <c r="AA26" s="122">
        <v>0.5837</v>
      </c>
      <c r="AB26" s="122">
        <v>0.53715000000000002</v>
      </c>
      <c r="AC26" s="122">
        <v>11.51</v>
      </c>
      <c r="AD26" s="122">
        <v>0.623</v>
      </c>
    </row>
    <row r="27" spans="1:30" x14ac:dyDescent="0.25">
      <c r="A27" s="124" t="s">
        <v>825</v>
      </c>
      <c r="B27" s="122">
        <v>2695</v>
      </c>
      <c r="C27" s="122">
        <v>9.5475399999999997</v>
      </c>
      <c r="D27" s="122">
        <v>0.85799999999999998</v>
      </c>
      <c r="E27" s="122">
        <v>0.27700000000000002</v>
      </c>
      <c r="F27" s="122">
        <v>0.10345</v>
      </c>
      <c r="G27" s="122">
        <v>4.0340000000000001E-2</v>
      </c>
      <c r="H27" s="122">
        <v>3875.4615899999999</v>
      </c>
      <c r="I27" s="124" t="s">
        <v>1504</v>
      </c>
      <c r="J27" s="124" t="s">
        <v>1504</v>
      </c>
      <c r="K27" s="122">
        <v>0.22736000000000001</v>
      </c>
      <c r="L27" s="122">
        <v>23.385750000000002</v>
      </c>
      <c r="M27" s="124" t="s">
        <v>1504</v>
      </c>
      <c r="N27" s="122">
        <v>0.53641000000000005</v>
      </c>
      <c r="O27" s="122">
        <v>0.1109</v>
      </c>
      <c r="P27" s="122">
        <v>2411.36</v>
      </c>
      <c r="Q27" s="122">
        <v>0.88200000000000001</v>
      </c>
      <c r="R27" s="122">
        <v>6.0000000000000001E-3</v>
      </c>
      <c r="S27" s="122">
        <v>0.32400000000000001</v>
      </c>
      <c r="T27" s="122">
        <v>0.40699999999999997</v>
      </c>
      <c r="U27" s="124" t="s">
        <v>1504</v>
      </c>
      <c r="V27" s="122">
        <v>275.79700000000003</v>
      </c>
      <c r="W27" s="122">
        <v>0</v>
      </c>
      <c r="X27" s="122">
        <v>8.9999999999999993E-3</v>
      </c>
      <c r="Y27" s="122">
        <v>63.55</v>
      </c>
      <c r="Z27" s="122">
        <v>0.11600000000000001</v>
      </c>
      <c r="AA27" s="122">
        <v>0.55679000000000001</v>
      </c>
      <c r="AB27" s="122">
        <v>0.55008000000000001</v>
      </c>
      <c r="AC27" s="122">
        <v>11.5</v>
      </c>
      <c r="AD27" s="122">
        <v>0.622</v>
      </c>
    </row>
    <row r="28" spans="1:30" x14ac:dyDescent="0.25">
      <c r="A28" s="124" t="s">
        <v>826</v>
      </c>
      <c r="B28" s="122">
        <v>2695</v>
      </c>
      <c r="C28" s="122">
        <v>9.5475399999999997</v>
      </c>
      <c r="D28" s="122">
        <v>0.85799999999999998</v>
      </c>
      <c r="E28" s="122">
        <v>0.27700000000000002</v>
      </c>
      <c r="F28" s="122">
        <v>0.10345</v>
      </c>
      <c r="G28" s="122">
        <v>4.0340000000000001E-2</v>
      </c>
      <c r="H28" s="122">
        <v>3875.4615899999999</v>
      </c>
      <c r="I28" s="124" t="s">
        <v>1504</v>
      </c>
      <c r="J28" s="124" t="s">
        <v>1504</v>
      </c>
      <c r="K28" s="122">
        <v>0.22736000000000001</v>
      </c>
      <c r="L28" s="122">
        <v>23.385750000000002</v>
      </c>
      <c r="M28" s="124" t="s">
        <v>1504</v>
      </c>
      <c r="N28" s="122">
        <v>0.53641000000000005</v>
      </c>
      <c r="O28" s="122">
        <v>0.1109</v>
      </c>
      <c r="P28" s="122">
        <v>2411.36</v>
      </c>
      <c r="Q28" s="122">
        <v>0.88200000000000001</v>
      </c>
      <c r="R28" s="122">
        <v>6.0000000000000001E-3</v>
      </c>
      <c r="S28" s="122">
        <v>0.32400000000000001</v>
      </c>
      <c r="T28" s="122">
        <v>0.40699999999999997</v>
      </c>
      <c r="U28" s="124" t="s">
        <v>1504</v>
      </c>
      <c r="V28" s="122">
        <v>275.79700000000003</v>
      </c>
      <c r="W28" s="122">
        <v>0</v>
      </c>
      <c r="X28" s="122">
        <v>8.9999999999999993E-3</v>
      </c>
      <c r="Y28" s="122">
        <v>63.55</v>
      </c>
      <c r="Z28" s="122">
        <v>0.11600000000000001</v>
      </c>
      <c r="AA28" s="122">
        <v>0.55679000000000001</v>
      </c>
      <c r="AB28" s="122">
        <v>0.55008000000000001</v>
      </c>
      <c r="AC28" s="122">
        <v>11.5</v>
      </c>
      <c r="AD28" s="122">
        <v>0.622</v>
      </c>
    </row>
    <row r="29" spans="1:30" x14ac:dyDescent="0.25">
      <c r="A29" s="124" t="s">
        <v>827</v>
      </c>
      <c r="B29" s="122">
        <v>2695</v>
      </c>
      <c r="C29" s="122">
        <v>9.6326800000000006</v>
      </c>
      <c r="D29" s="122">
        <v>0.94510000000000005</v>
      </c>
      <c r="E29" s="122">
        <v>0.29299999999999998</v>
      </c>
      <c r="F29" s="122">
        <v>9.4899999999999998E-2</v>
      </c>
      <c r="G29" s="122">
        <v>3.9100000000000003E-2</v>
      </c>
      <c r="H29" s="122">
        <v>3875.4286699999998</v>
      </c>
      <c r="I29" s="124" t="s">
        <v>1504</v>
      </c>
      <c r="J29" s="124" t="s">
        <v>1504</v>
      </c>
      <c r="K29" s="122">
        <v>0.22781999999999999</v>
      </c>
      <c r="L29" s="122">
        <v>23.30143</v>
      </c>
      <c r="M29" s="124" t="s">
        <v>1504</v>
      </c>
      <c r="N29" s="122">
        <v>0.51256000000000002</v>
      </c>
      <c r="O29" s="122">
        <v>7.1489999999999998E-2</v>
      </c>
      <c r="P29" s="122">
        <v>2411.3200000000002</v>
      </c>
      <c r="Q29" s="122">
        <v>0.878</v>
      </c>
      <c r="R29" s="122">
        <v>6.0000000000000001E-3</v>
      </c>
      <c r="S29" s="122">
        <v>0.32300000000000001</v>
      </c>
      <c r="T29" s="122">
        <v>0.40500000000000003</v>
      </c>
      <c r="U29" s="124" t="s">
        <v>1504</v>
      </c>
      <c r="V29" s="122">
        <v>275.79199999999997</v>
      </c>
      <c r="W29" s="122">
        <v>0</v>
      </c>
      <c r="X29" s="122">
        <v>5.0000000000000001E-3</v>
      </c>
      <c r="Y29" s="122">
        <v>63.55</v>
      </c>
      <c r="Z29" s="122">
        <v>0.11700000000000001</v>
      </c>
      <c r="AA29" s="122">
        <v>0.54501999999999995</v>
      </c>
      <c r="AB29" s="122">
        <v>0.53571999999999997</v>
      </c>
      <c r="AC29" s="122">
        <v>11.51</v>
      </c>
      <c r="AD29" s="122">
        <v>0.621</v>
      </c>
    </row>
    <row r="30" spans="1:30" x14ac:dyDescent="0.25">
      <c r="A30" s="124" t="s">
        <v>828</v>
      </c>
      <c r="B30" s="122">
        <v>2695</v>
      </c>
      <c r="C30" s="122">
        <v>9.6326800000000006</v>
      </c>
      <c r="D30" s="122">
        <v>0.94510000000000005</v>
      </c>
      <c r="E30" s="122">
        <v>0.29299999999999998</v>
      </c>
      <c r="F30" s="122">
        <v>9.4899999999999998E-2</v>
      </c>
      <c r="G30" s="122">
        <v>3.9100000000000003E-2</v>
      </c>
      <c r="H30" s="122">
        <v>3875.4286699999998</v>
      </c>
      <c r="I30" s="124" t="s">
        <v>1504</v>
      </c>
      <c r="J30" s="124" t="s">
        <v>1504</v>
      </c>
      <c r="K30" s="122">
        <v>0.22781999999999999</v>
      </c>
      <c r="L30" s="122">
        <v>23.30143</v>
      </c>
      <c r="M30" s="124" t="s">
        <v>1504</v>
      </c>
      <c r="N30" s="122">
        <v>0.51256000000000002</v>
      </c>
      <c r="O30" s="122">
        <v>7.1489999999999998E-2</v>
      </c>
      <c r="P30" s="122">
        <v>2411.3200000000002</v>
      </c>
      <c r="Q30" s="122">
        <v>0.878</v>
      </c>
      <c r="R30" s="122">
        <v>6.0000000000000001E-3</v>
      </c>
      <c r="S30" s="122">
        <v>0.32300000000000001</v>
      </c>
      <c r="T30" s="122">
        <v>0.40500000000000003</v>
      </c>
      <c r="U30" s="124" t="s">
        <v>1504</v>
      </c>
      <c r="V30" s="122">
        <v>275.79199999999997</v>
      </c>
      <c r="W30" s="122">
        <v>0</v>
      </c>
      <c r="X30" s="122">
        <v>5.0000000000000001E-3</v>
      </c>
      <c r="Y30" s="122">
        <v>63.55</v>
      </c>
      <c r="Z30" s="122">
        <v>0.11700000000000001</v>
      </c>
      <c r="AA30" s="122">
        <v>0.54501999999999995</v>
      </c>
      <c r="AB30" s="122">
        <v>0.53571999999999997</v>
      </c>
      <c r="AC30" s="122">
        <v>11.51</v>
      </c>
      <c r="AD30" s="122">
        <v>0.621</v>
      </c>
    </row>
    <row r="31" spans="1:30" x14ac:dyDescent="0.25">
      <c r="A31" s="124" t="s">
        <v>829</v>
      </c>
      <c r="B31" s="122">
        <v>2695</v>
      </c>
      <c r="C31" s="122">
        <v>9.7172199999999993</v>
      </c>
      <c r="D31" s="122">
        <v>1.0342</v>
      </c>
      <c r="E31" s="122">
        <v>0.29899999999999999</v>
      </c>
      <c r="F31" s="122">
        <v>9.9390000000000006E-2</v>
      </c>
      <c r="G31" s="122">
        <v>3.6740000000000002E-2</v>
      </c>
      <c r="H31" s="122">
        <v>3875.4201400000002</v>
      </c>
      <c r="I31" s="124" t="s">
        <v>1504</v>
      </c>
      <c r="J31" s="124" t="s">
        <v>1504</v>
      </c>
      <c r="K31" s="122">
        <v>0.22827</v>
      </c>
      <c r="L31" s="122">
        <v>23.279579999999999</v>
      </c>
      <c r="M31" s="124" t="s">
        <v>1504</v>
      </c>
      <c r="N31" s="122">
        <v>0.50461</v>
      </c>
      <c r="O31" s="122">
        <v>6.9239999999999996E-2</v>
      </c>
      <c r="P31" s="122">
        <v>2411.33</v>
      </c>
      <c r="Q31" s="122">
        <v>0.879</v>
      </c>
      <c r="R31" s="122">
        <v>6.0000000000000001E-3</v>
      </c>
      <c r="S31" s="122">
        <v>0.32300000000000001</v>
      </c>
      <c r="T31" s="122">
        <v>0.40600000000000003</v>
      </c>
      <c r="U31" s="124" t="s">
        <v>1504</v>
      </c>
      <c r="V31" s="122">
        <v>275.78699999999998</v>
      </c>
      <c r="W31" s="122">
        <v>0</v>
      </c>
      <c r="X31" s="122">
        <v>4.0000000000000001E-3</v>
      </c>
      <c r="Y31" s="122">
        <v>63.55</v>
      </c>
      <c r="Z31" s="122">
        <v>0.11700000000000001</v>
      </c>
      <c r="AA31" s="122">
        <v>0.53996999999999995</v>
      </c>
      <c r="AB31" s="122">
        <v>0.51717000000000002</v>
      </c>
      <c r="AC31" s="122">
        <v>11.55</v>
      </c>
      <c r="AD31" s="122">
        <v>0.62</v>
      </c>
    </row>
    <row r="32" spans="1:30" x14ac:dyDescent="0.25">
      <c r="A32" s="124" t="s">
        <v>830</v>
      </c>
      <c r="B32" s="122">
        <v>2695</v>
      </c>
      <c r="C32" s="122">
        <v>9.7172199999999993</v>
      </c>
      <c r="D32" s="122">
        <v>1.0342</v>
      </c>
      <c r="E32" s="122">
        <v>0.29899999999999999</v>
      </c>
      <c r="F32" s="122">
        <v>9.9390000000000006E-2</v>
      </c>
      <c r="G32" s="122">
        <v>3.6740000000000002E-2</v>
      </c>
      <c r="H32" s="122">
        <v>3875.4201400000002</v>
      </c>
      <c r="I32" s="124" t="s">
        <v>1504</v>
      </c>
      <c r="J32" s="124" t="s">
        <v>1504</v>
      </c>
      <c r="K32" s="122">
        <v>0.22827</v>
      </c>
      <c r="L32" s="122">
        <v>23.279579999999999</v>
      </c>
      <c r="M32" s="124" t="s">
        <v>1504</v>
      </c>
      <c r="N32" s="122">
        <v>0.50461</v>
      </c>
      <c r="O32" s="122">
        <v>6.9239999999999996E-2</v>
      </c>
      <c r="P32" s="122">
        <v>2411.33</v>
      </c>
      <c r="Q32" s="122">
        <v>0.879</v>
      </c>
      <c r="R32" s="122">
        <v>6.0000000000000001E-3</v>
      </c>
      <c r="S32" s="122">
        <v>0.32300000000000001</v>
      </c>
      <c r="T32" s="122">
        <v>0.40600000000000003</v>
      </c>
      <c r="U32" s="124" t="s">
        <v>1504</v>
      </c>
      <c r="V32" s="122">
        <v>275.78699999999998</v>
      </c>
      <c r="W32" s="122">
        <v>0</v>
      </c>
      <c r="X32" s="122">
        <v>4.0000000000000001E-3</v>
      </c>
      <c r="Y32" s="122">
        <v>63.55</v>
      </c>
      <c r="Z32" s="122">
        <v>0.11700000000000001</v>
      </c>
      <c r="AA32" s="122">
        <v>0.53996999999999995</v>
      </c>
      <c r="AB32" s="122">
        <v>0.51717000000000002</v>
      </c>
      <c r="AC32" s="122">
        <v>11.55</v>
      </c>
      <c r="AD32" s="122">
        <v>0.62</v>
      </c>
    </row>
    <row r="33" spans="1:30" x14ac:dyDescent="0.25">
      <c r="A33" s="124" t="s">
        <v>831</v>
      </c>
      <c r="B33" s="122">
        <v>2695</v>
      </c>
      <c r="C33" s="122">
        <v>9.7945200000000003</v>
      </c>
      <c r="D33" s="122">
        <v>1.1233</v>
      </c>
      <c r="E33" s="122">
        <v>0.29399999999999998</v>
      </c>
      <c r="F33" s="122">
        <v>0.11647</v>
      </c>
      <c r="G33" s="122">
        <v>3.3950000000000001E-2</v>
      </c>
      <c r="H33" s="122">
        <v>3875.4091699999999</v>
      </c>
      <c r="I33" s="124" t="s">
        <v>1504</v>
      </c>
      <c r="J33" s="124" t="s">
        <v>1504</v>
      </c>
      <c r="K33" s="122">
        <v>0.22847999999999999</v>
      </c>
      <c r="L33" s="122">
        <v>23.2515</v>
      </c>
      <c r="M33" s="124" t="s">
        <v>1504</v>
      </c>
      <c r="N33" s="122">
        <v>0.50461</v>
      </c>
      <c r="O33" s="122">
        <v>7.85E-2</v>
      </c>
      <c r="P33" s="122">
        <v>2411.35</v>
      </c>
      <c r="Q33" s="122">
        <v>0.88100000000000001</v>
      </c>
      <c r="R33" s="122">
        <v>6.0000000000000001E-3</v>
      </c>
      <c r="S33" s="122">
        <v>0.32300000000000001</v>
      </c>
      <c r="T33" s="122">
        <v>0.40699999999999997</v>
      </c>
      <c r="U33" s="124" t="s">
        <v>1504</v>
      </c>
      <c r="V33" s="122">
        <v>275.78300000000002</v>
      </c>
      <c r="W33" s="122">
        <v>0</v>
      </c>
      <c r="X33" s="122">
        <v>2E-3</v>
      </c>
      <c r="Y33" s="122">
        <v>63.55</v>
      </c>
      <c r="Z33" s="122">
        <v>0.11600000000000001</v>
      </c>
      <c r="AA33" s="122">
        <v>0.53493000000000002</v>
      </c>
      <c r="AB33" s="122">
        <v>0.49878</v>
      </c>
      <c r="AC33" s="122">
        <v>11.55</v>
      </c>
      <c r="AD33" s="122">
        <v>0.61799999999999999</v>
      </c>
    </row>
    <row r="34" spans="1:30" x14ac:dyDescent="0.25">
      <c r="A34" s="124" t="s">
        <v>832</v>
      </c>
      <c r="B34" s="122">
        <v>2695</v>
      </c>
      <c r="C34" s="122">
        <v>9.7945200000000003</v>
      </c>
      <c r="D34" s="122">
        <v>1.1233</v>
      </c>
      <c r="E34" s="122">
        <v>0.29399999999999998</v>
      </c>
      <c r="F34" s="122">
        <v>0.11647</v>
      </c>
      <c r="G34" s="122">
        <v>3.3950000000000001E-2</v>
      </c>
      <c r="H34" s="122">
        <v>3875.4091699999999</v>
      </c>
      <c r="I34" s="124" t="s">
        <v>1504</v>
      </c>
      <c r="J34" s="124" t="s">
        <v>1504</v>
      </c>
      <c r="K34" s="122">
        <v>0.22847999999999999</v>
      </c>
      <c r="L34" s="122">
        <v>23.2515</v>
      </c>
      <c r="M34" s="124" t="s">
        <v>1504</v>
      </c>
      <c r="N34" s="122">
        <v>0.50461</v>
      </c>
      <c r="O34" s="122">
        <v>7.85E-2</v>
      </c>
      <c r="P34" s="122">
        <v>2411.35</v>
      </c>
      <c r="Q34" s="122">
        <v>0.88100000000000001</v>
      </c>
      <c r="R34" s="122">
        <v>6.0000000000000001E-3</v>
      </c>
      <c r="S34" s="122">
        <v>0.32300000000000001</v>
      </c>
      <c r="T34" s="122">
        <v>0.40699999999999997</v>
      </c>
      <c r="U34" s="124" t="s">
        <v>1504</v>
      </c>
      <c r="V34" s="122">
        <v>275.78300000000002</v>
      </c>
      <c r="W34" s="122">
        <v>0</v>
      </c>
      <c r="X34" s="122">
        <v>2E-3</v>
      </c>
      <c r="Y34" s="122">
        <v>63.55</v>
      </c>
      <c r="Z34" s="122">
        <v>0.11600000000000001</v>
      </c>
      <c r="AA34" s="122">
        <v>0.53493000000000002</v>
      </c>
      <c r="AB34" s="122">
        <v>0.49878</v>
      </c>
      <c r="AC34" s="122">
        <v>11.55</v>
      </c>
      <c r="AD34" s="122">
        <v>0.61799999999999999</v>
      </c>
    </row>
    <row r="35" spans="1:30" x14ac:dyDescent="0.25">
      <c r="A35" s="124" t="s">
        <v>833</v>
      </c>
      <c r="B35" s="122">
        <v>2695</v>
      </c>
      <c r="C35" s="122">
        <v>9.8815399999999993</v>
      </c>
      <c r="D35" s="122">
        <v>1.204</v>
      </c>
      <c r="E35" s="122">
        <v>0.29399999999999998</v>
      </c>
      <c r="F35" s="122">
        <v>0.13161</v>
      </c>
      <c r="G35" s="122">
        <v>3.108E-2</v>
      </c>
      <c r="H35" s="122">
        <v>3875.4113000000002</v>
      </c>
      <c r="I35" s="124" t="s">
        <v>1504</v>
      </c>
      <c r="J35" s="124" t="s">
        <v>1504</v>
      </c>
      <c r="K35" s="122">
        <v>0.22817000000000001</v>
      </c>
      <c r="L35" s="122">
        <v>23.256959999999999</v>
      </c>
      <c r="M35" s="124" t="s">
        <v>1504</v>
      </c>
      <c r="N35" s="122">
        <v>0.52846000000000004</v>
      </c>
      <c r="O35" s="122">
        <v>8.5930000000000006E-2</v>
      </c>
      <c r="P35" s="122">
        <v>2411.36</v>
      </c>
      <c r="Q35" s="122">
        <v>0.88200000000000001</v>
      </c>
      <c r="R35" s="122">
        <v>6.0000000000000001E-3</v>
      </c>
      <c r="S35" s="122">
        <v>0.32300000000000001</v>
      </c>
      <c r="T35" s="122">
        <v>0.40699999999999997</v>
      </c>
      <c r="U35" s="124" t="s">
        <v>1504</v>
      </c>
      <c r="V35" s="122">
        <v>275.77800000000002</v>
      </c>
      <c r="W35" s="122">
        <v>0</v>
      </c>
      <c r="X35" s="122">
        <v>2E-3</v>
      </c>
      <c r="Y35" s="122">
        <v>63.55</v>
      </c>
      <c r="Z35" s="122">
        <v>0.11600000000000001</v>
      </c>
      <c r="AA35" s="122">
        <v>0.53156000000000003</v>
      </c>
      <c r="AB35" s="122">
        <v>0.47915999999999997</v>
      </c>
      <c r="AC35" s="122">
        <v>11.54</v>
      </c>
      <c r="AD35" s="122">
        <v>0.61699999999999999</v>
      </c>
    </row>
    <row r="36" spans="1:30" x14ac:dyDescent="0.25">
      <c r="A36" s="124" t="s">
        <v>834</v>
      </c>
      <c r="B36" s="122">
        <v>2695</v>
      </c>
      <c r="C36" s="122">
        <v>9.8815399999999993</v>
      </c>
      <c r="D36" s="122">
        <v>1.204</v>
      </c>
      <c r="E36" s="122">
        <v>0.29399999999999998</v>
      </c>
      <c r="F36" s="122">
        <v>0.13161</v>
      </c>
      <c r="G36" s="122">
        <v>3.108E-2</v>
      </c>
      <c r="H36" s="122">
        <v>3875.4113000000002</v>
      </c>
      <c r="I36" s="124" t="s">
        <v>1504</v>
      </c>
      <c r="J36" s="124" t="s">
        <v>1504</v>
      </c>
      <c r="K36" s="122">
        <v>0.22817000000000001</v>
      </c>
      <c r="L36" s="122">
        <v>23.256959999999999</v>
      </c>
      <c r="M36" s="124" t="s">
        <v>1504</v>
      </c>
      <c r="N36" s="122">
        <v>0.52846000000000004</v>
      </c>
      <c r="O36" s="122">
        <v>8.5930000000000006E-2</v>
      </c>
      <c r="P36" s="122">
        <v>2411.36</v>
      </c>
      <c r="Q36" s="122">
        <v>0.88200000000000001</v>
      </c>
      <c r="R36" s="122">
        <v>6.0000000000000001E-3</v>
      </c>
      <c r="S36" s="122">
        <v>0.32300000000000001</v>
      </c>
      <c r="T36" s="122">
        <v>0.40699999999999997</v>
      </c>
      <c r="U36" s="124" t="s">
        <v>1504</v>
      </c>
      <c r="V36" s="122">
        <v>275.77800000000002</v>
      </c>
      <c r="W36" s="122">
        <v>0</v>
      </c>
      <c r="X36" s="122">
        <v>2E-3</v>
      </c>
      <c r="Y36" s="122">
        <v>63.55</v>
      </c>
      <c r="Z36" s="122">
        <v>0.11600000000000001</v>
      </c>
      <c r="AA36" s="122">
        <v>0.53156000000000003</v>
      </c>
      <c r="AB36" s="122">
        <v>0.47915999999999997</v>
      </c>
      <c r="AC36" s="122">
        <v>11.54</v>
      </c>
      <c r="AD36" s="122">
        <v>0.61699999999999999</v>
      </c>
    </row>
    <row r="37" spans="1:30" x14ac:dyDescent="0.25">
      <c r="A37" s="124" t="s">
        <v>835</v>
      </c>
      <c r="B37" s="122">
        <v>2695</v>
      </c>
      <c r="C37" s="122">
        <v>9.9710800000000006</v>
      </c>
      <c r="D37" s="122">
        <v>1.3029999999999999</v>
      </c>
      <c r="E37" s="122">
        <v>0.29899999999999999</v>
      </c>
      <c r="F37" s="122">
        <v>0.13799</v>
      </c>
      <c r="G37" s="122">
        <v>2.8549999999999999E-2</v>
      </c>
      <c r="H37" s="122">
        <v>3875.4021600000001</v>
      </c>
      <c r="I37" s="124" t="s">
        <v>1504</v>
      </c>
      <c r="J37" s="124" t="s">
        <v>1504</v>
      </c>
      <c r="K37" s="122">
        <v>0.22853999999999999</v>
      </c>
      <c r="L37" s="122">
        <v>23.23357</v>
      </c>
      <c r="M37" s="124" t="s">
        <v>1504</v>
      </c>
      <c r="N37" s="122">
        <v>0.52846000000000004</v>
      </c>
      <c r="O37" s="122">
        <v>7.6119999999999993E-2</v>
      </c>
      <c r="P37" s="122">
        <v>2411.37</v>
      </c>
      <c r="Q37" s="122">
        <v>0.88400000000000001</v>
      </c>
      <c r="R37" s="122">
        <v>6.0000000000000001E-3</v>
      </c>
      <c r="S37" s="122">
        <v>0.32300000000000001</v>
      </c>
      <c r="T37" s="122">
        <v>0.40799999999999997</v>
      </c>
      <c r="U37" s="124" t="s">
        <v>1504</v>
      </c>
      <c r="V37" s="122">
        <v>275.77300000000002</v>
      </c>
      <c r="W37" s="122">
        <v>0</v>
      </c>
      <c r="X37" s="122">
        <v>3.0000000000000001E-3</v>
      </c>
      <c r="Y37" s="122">
        <v>63.55</v>
      </c>
      <c r="Z37" s="122">
        <v>0.11600000000000001</v>
      </c>
      <c r="AA37" s="122">
        <v>0.52988000000000002</v>
      </c>
      <c r="AB37" s="122">
        <v>0.46527000000000002</v>
      </c>
      <c r="AC37" s="122">
        <v>11.54</v>
      </c>
      <c r="AD37" s="122">
        <v>0.61199999999999999</v>
      </c>
    </row>
    <row r="38" spans="1:30" x14ac:dyDescent="0.25">
      <c r="A38" s="124" t="s">
        <v>836</v>
      </c>
      <c r="B38" s="122">
        <v>2695</v>
      </c>
      <c r="C38" s="122">
        <v>9.9710800000000006</v>
      </c>
      <c r="D38" s="122">
        <v>1.3029999999999999</v>
      </c>
      <c r="E38" s="122">
        <v>0.29899999999999999</v>
      </c>
      <c r="F38" s="122">
        <v>0.13799</v>
      </c>
      <c r="G38" s="122">
        <v>2.8549999999999999E-2</v>
      </c>
      <c r="H38" s="122">
        <v>3875.4021600000001</v>
      </c>
      <c r="I38" s="124" t="s">
        <v>1504</v>
      </c>
      <c r="J38" s="124" t="s">
        <v>1504</v>
      </c>
      <c r="K38" s="122">
        <v>0.22853999999999999</v>
      </c>
      <c r="L38" s="122">
        <v>23.23357</v>
      </c>
      <c r="M38" s="124" t="s">
        <v>1504</v>
      </c>
      <c r="N38" s="122">
        <v>0.52846000000000004</v>
      </c>
      <c r="O38" s="122">
        <v>7.6119999999999993E-2</v>
      </c>
      <c r="P38" s="122">
        <v>2411.37</v>
      </c>
      <c r="Q38" s="122">
        <v>0.88400000000000001</v>
      </c>
      <c r="R38" s="122">
        <v>6.0000000000000001E-3</v>
      </c>
      <c r="S38" s="122">
        <v>0.32300000000000001</v>
      </c>
      <c r="T38" s="122">
        <v>0.40799999999999997</v>
      </c>
      <c r="U38" s="124" t="s">
        <v>1504</v>
      </c>
      <c r="V38" s="122">
        <v>275.77300000000002</v>
      </c>
      <c r="W38" s="122">
        <v>0</v>
      </c>
      <c r="X38" s="122">
        <v>3.0000000000000001E-3</v>
      </c>
      <c r="Y38" s="122">
        <v>63.55</v>
      </c>
      <c r="Z38" s="122">
        <v>0.11600000000000001</v>
      </c>
      <c r="AA38" s="122">
        <v>0.52988000000000002</v>
      </c>
      <c r="AB38" s="122">
        <v>0.46527000000000002</v>
      </c>
      <c r="AC38" s="122">
        <v>11.54</v>
      </c>
      <c r="AD38" s="122">
        <v>0.61199999999999999</v>
      </c>
    </row>
    <row r="39" spans="1:30" x14ac:dyDescent="0.25">
      <c r="A39" s="124" t="s">
        <v>837</v>
      </c>
      <c r="B39" s="122">
        <v>2695</v>
      </c>
      <c r="C39" s="122">
        <v>9.7056199999999997</v>
      </c>
      <c r="D39" s="122">
        <v>1.339</v>
      </c>
      <c r="E39" s="122">
        <v>0.30599999999999999</v>
      </c>
      <c r="F39" s="122">
        <v>0.14205999999999999</v>
      </c>
      <c r="G39" s="122">
        <v>2.5940000000000001E-2</v>
      </c>
      <c r="H39" s="122">
        <v>3875.3911800000001</v>
      </c>
      <c r="I39" s="124" t="s">
        <v>1504</v>
      </c>
      <c r="J39" s="124" t="s">
        <v>1504</v>
      </c>
      <c r="K39" s="122">
        <v>0.22889000000000001</v>
      </c>
      <c r="L39" s="122">
        <v>23.205500000000001</v>
      </c>
      <c r="M39" s="124" t="s">
        <v>1504</v>
      </c>
      <c r="N39" s="122">
        <v>0.53641000000000005</v>
      </c>
      <c r="O39" s="122">
        <v>6.2780000000000002E-2</v>
      </c>
      <c r="P39" s="122">
        <v>2411.38</v>
      </c>
      <c r="Q39" s="122">
        <v>0.88500000000000001</v>
      </c>
      <c r="R39" s="122">
        <v>6.0000000000000001E-3</v>
      </c>
      <c r="S39" s="122">
        <v>0.32300000000000001</v>
      </c>
      <c r="T39" s="122">
        <v>0.40899999999999997</v>
      </c>
      <c r="U39" s="124" t="s">
        <v>1504</v>
      </c>
      <c r="V39" s="122">
        <v>275.76900000000001</v>
      </c>
      <c r="W39" s="122">
        <v>0</v>
      </c>
      <c r="X39" s="122">
        <v>5.0000000000000001E-3</v>
      </c>
      <c r="Y39" s="122">
        <v>63.55</v>
      </c>
      <c r="Z39" s="122">
        <v>0.115</v>
      </c>
      <c r="AA39" s="122">
        <v>0.52483999999999997</v>
      </c>
      <c r="AB39" s="122">
        <v>0.44324999999999998</v>
      </c>
      <c r="AC39" s="122">
        <v>11.55</v>
      </c>
      <c r="AD39" s="122">
        <v>0.60599999999999998</v>
      </c>
    </row>
    <row r="40" spans="1:30" x14ac:dyDescent="0.25">
      <c r="A40" s="124" t="s">
        <v>838</v>
      </c>
      <c r="B40" s="122">
        <v>2695</v>
      </c>
      <c r="C40" s="122">
        <v>9.7056199999999997</v>
      </c>
      <c r="D40" s="122">
        <v>1.339</v>
      </c>
      <c r="E40" s="122">
        <v>0.30599999999999999</v>
      </c>
      <c r="F40" s="122">
        <v>0.14205999999999999</v>
      </c>
      <c r="G40" s="122">
        <v>2.5940000000000001E-2</v>
      </c>
      <c r="H40" s="122">
        <v>3875.3911800000001</v>
      </c>
      <c r="I40" s="124" t="s">
        <v>1504</v>
      </c>
      <c r="J40" s="124" t="s">
        <v>1504</v>
      </c>
      <c r="K40" s="122">
        <v>0.22889000000000001</v>
      </c>
      <c r="L40" s="122">
        <v>23.205500000000001</v>
      </c>
      <c r="M40" s="124" t="s">
        <v>1504</v>
      </c>
      <c r="N40" s="122">
        <v>0.53641000000000005</v>
      </c>
      <c r="O40" s="122">
        <v>6.2780000000000002E-2</v>
      </c>
      <c r="P40" s="122">
        <v>2411.38</v>
      </c>
      <c r="Q40" s="122">
        <v>0.88500000000000001</v>
      </c>
      <c r="R40" s="122">
        <v>6.0000000000000001E-3</v>
      </c>
      <c r="S40" s="122">
        <v>0.32300000000000001</v>
      </c>
      <c r="T40" s="122">
        <v>0.40899999999999997</v>
      </c>
      <c r="U40" s="124" t="s">
        <v>1504</v>
      </c>
      <c r="V40" s="122">
        <v>275.76900000000001</v>
      </c>
      <c r="W40" s="122">
        <v>0</v>
      </c>
      <c r="X40" s="122">
        <v>5.0000000000000001E-3</v>
      </c>
      <c r="Y40" s="122">
        <v>63.55</v>
      </c>
      <c r="Z40" s="122">
        <v>0.115</v>
      </c>
      <c r="AA40" s="122">
        <v>0.52483999999999997</v>
      </c>
      <c r="AB40" s="122">
        <v>0.44324999999999998</v>
      </c>
      <c r="AC40" s="122">
        <v>11.55</v>
      </c>
      <c r="AD40" s="122">
        <v>0.60599999999999998</v>
      </c>
    </row>
    <row r="41" spans="1:30" x14ac:dyDescent="0.25">
      <c r="A41" s="124" t="s">
        <v>839</v>
      </c>
      <c r="B41" s="122">
        <v>2695</v>
      </c>
      <c r="C41" s="122">
        <v>9.4203799999999998</v>
      </c>
      <c r="D41" s="122">
        <v>1.276</v>
      </c>
      <c r="E41" s="122">
        <v>0.314</v>
      </c>
      <c r="F41" s="122">
        <v>0.14091999999999999</v>
      </c>
      <c r="G41" s="122">
        <v>2.4389999999999998E-2</v>
      </c>
      <c r="H41" s="122">
        <v>3875.3835600000002</v>
      </c>
      <c r="I41" s="124" t="s">
        <v>1504</v>
      </c>
      <c r="J41" s="124" t="s">
        <v>1504</v>
      </c>
      <c r="K41" s="122">
        <v>0.22907</v>
      </c>
      <c r="L41" s="122">
        <v>23.186019999999999</v>
      </c>
      <c r="M41" s="124" t="s">
        <v>1504</v>
      </c>
      <c r="N41" s="122">
        <v>0.53641000000000005</v>
      </c>
      <c r="O41" s="122">
        <v>4.922E-2</v>
      </c>
      <c r="P41" s="122">
        <v>2411.38</v>
      </c>
      <c r="Q41" s="122">
        <v>0.88500000000000001</v>
      </c>
      <c r="R41" s="122">
        <v>6.0000000000000001E-3</v>
      </c>
      <c r="S41" s="122">
        <v>0.32300000000000001</v>
      </c>
      <c r="T41" s="122">
        <v>0.41099999999999998</v>
      </c>
      <c r="U41" s="124" t="s">
        <v>1504</v>
      </c>
      <c r="V41" s="122">
        <v>275.76400000000001</v>
      </c>
      <c r="W41" s="122">
        <v>0</v>
      </c>
      <c r="X41" s="122">
        <v>6.0000000000000001E-3</v>
      </c>
      <c r="Y41" s="122">
        <v>63.55</v>
      </c>
      <c r="Z41" s="122">
        <v>0.115</v>
      </c>
      <c r="AA41" s="122">
        <v>0.51475000000000004</v>
      </c>
      <c r="AB41" s="122">
        <v>0.42148999999999998</v>
      </c>
      <c r="AC41" s="122">
        <v>11.57</v>
      </c>
      <c r="AD41" s="122">
        <v>0.60099999999999998</v>
      </c>
    </row>
    <row r="42" spans="1:30" x14ac:dyDescent="0.25">
      <c r="A42" s="124" t="s">
        <v>840</v>
      </c>
      <c r="B42" s="122">
        <v>2695</v>
      </c>
      <c r="C42" s="122">
        <v>9.4203799999999998</v>
      </c>
      <c r="D42" s="122">
        <v>1.276</v>
      </c>
      <c r="E42" s="122">
        <v>0.314</v>
      </c>
      <c r="F42" s="122">
        <v>0.14091999999999999</v>
      </c>
      <c r="G42" s="122">
        <v>2.4389999999999998E-2</v>
      </c>
      <c r="H42" s="122">
        <v>3875.3835600000002</v>
      </c>
      <c r="I42" s="124" t="s">
        <v>1504</v>
      </c>
      <c r="J42" s="124" t="s">
        <v>1504</v>
      </c>
      <c r="K42" s="122">
        <v>0.22907</v>
      </c>
      <c r="L42" s="122">
        <v>23.186019999999999</v>
      </c>
      <c r="M42" s="124" t="s">
        <v>1504</v>
      </c>
      <c r="N42" s="122">
        <v>0.53641000000000005</v>
      </c>
      <c r="O42" s="122">
        <v>4.922E-2</v>
      </c>
      <c r="P42" s="122">
        <v>2411.38</v>
      </c>
      <c r="Q42" s="122">
        <v>0.88500000000000001</v>
      </c>
      <c r="R42" s="122">
        <v>6.0000000000000001E-3</v>
      </c>
      <c r="S42" s="122">
        <v>0.32300000000000001</v>
      </c>
      <c r="T42" s="122">
        <v>0.41099999999999998</v>
      </c>
      <c r="U42" s="124" t="s">
        <v>1504</v>
      </c>
      <c r="V42" s="122">
        <v>275.76400000000001</v>
      </c>
      <c r="W42" s="122">
        <v>0</v>
      </c>
      <c r="X42" s="122">
        <v>6.0000000000000001E-3</v>
      </c>
      <c r="Y42" s="122">
        <v>63.55</v>
      </c>
      <c r="Z42" s="122">
        <v>0.115</v>
      </c>
      <c r="AA42" s="122">
        <v>0.51475000000000004</v>
      </c>
      <c r="AB42" s="122">
        <v>0.42148999999999998</v>
      </c>
      <c r="AC42" s="122">
        <v>11.57</v>
      </c>
      <c r="AD42" s="122">
        <v>0.60099999999999998</v>
      </c>
    </row>
    <row r="43" spans="1:30" x14ac:dyDescent="0.25">
      <c r="A43" s="124" t="s">
        <v>841</v>
      </c>
      <c r="B43" s="122">
        <v>2695</v>
      </c>
      <c r="C43" s="122">
        <v>9.1294500000000003</v>
      </c>
      <c r="D43" s="122">
        <v>1.2010000000000001</v>
      </c>
      <c r="E43" s="122">
        <v>0.314</v>
      </c>
      <c r="F43" s="122">
        <v>0.15064</v>
      </c>
      <c r="G43" s="122">
        <v>2.4410000000000001E-2</v>
      </c>
      <c r="H43" s="122">
        <v>3875.37716</v>
      </c>
      <c r="I43" s="124" t="s">
        <v>1504</v>
      </c>
      <c r="J43" s="124" t="s">
        <v>1504</v>
      </c>
      <c r="K43" s="122">
        <v>0.22958999999999999</v>
      </c>
      <c r="L43" s="122">
        <v>23.169650000000001</v>
      </c>
      <c r="M43" s="124" t="s">
        <v>1504</v>
      </c>
      <c r="N43" s="122">
        <v>0.52051000000000003</v>
      </c>
      <c r="O43" s="122">
        <v>4.2380000000000001E-2</v>
      </c>
      <c r="P43" s="122">
        <v>2411.41</v>
      </c>
      <c r="Q43" s="122">
        <v>0.88900000000000001</v>
      </c>
      <c r="R43" s="122">
        <v>6.0000000000000001E-3</v>
      </c>
      <c r="S43" s="122">
        <v>0.32300000000000001</v>
      </c>
      <c r="T43" s="122">
        <v>0.41199999999999998</v>
      </c>
      <c r="U43" s="124" t="s">
        <v>1504</v>
      </c>
      <c r="V43" s="122">
        <v>275.75900000000001</v>
      </c>
      <c r="W43" s="122">
        <v>0</v>
      </c>
      <c r="X43" s="122">
        <v>0.01</v>
      </c>
      <c r="Y43" s="122">
        <v>63.55</v>
      </c>
      <c r="Z43" s="122">
        <v>0.114</v>
      </c>
      <c r="AA43" s="122">
        <v>0.51475000000000004</v>
      </c>
      <c r="AB43" s="122">
        <v>0.39739000000000002</v>
      </c>
      <c r="AC43" s="122">
        <v>11.55</v>
      </c>
      <c r="AD43" s="122">
        <v>0.59499999999999997</v>
      </c>
    </row>
    <row r="44" spans="1:30" x14ac:dyDescent="0.25">
      <c r="A44" s="124" t="s">
        <v>842</v>
      </c>
      <c r="B44" s="122">
        <v>2695</v>
      </c>
      <c r="C44" s="122">
        <v>9.1294500000000003</v>
      </c>
      <c r="D44" s="122">
        <v>1.2010000000000001</v>
      </c>
      <c r="E44" s="122">
        <v>0.314</v>
      </c>
      <c r="F44" s="122">
        <v>0.15064</v>
      </c>
      <c r="G44" s="122">
        <v>2.4410000000000001E-2</v>
      </c>
      <c r="H44" s="122">
        <v>3875.37716</v>
      </c>
      <c r="I44" s="124" t="s">
        <v>1504</v>
      </c>
      <c r="J44" s="124" t="s">
        <v>1504</v>
      </c>
      <c r="K44" s="122">
        <v>0.22958999999999999</v>
      </c>
      <c r="L44" s="122">
        <v>23.169650000000001</v>
      </c>
      <c r="M44" s="124" t="s">
        <v>1504</v>
      </c>
      <c r="N44" s="122">
        <v>0.52051000000000003</v>
      </c>
      <c r="O44" s="122">
        <v>4.2380000000000001E-2</v>
      </c>
      <c r="P44" s="122">
        <v>2411.41</v>
      </c>
      <c r="Q44" s="122">
        <v>0.88900000000000001</v>
      </c>
      <c r="R44" s="122">
        <v>6.0000000000000001E-3</v>
      </c>
      <c r="S44" s="122">
        <v>0.32300000000000001</v>
      </c>
      <c r="T44" s="122">
        <v>0.41199999999999998</v>
      </c>
      <c r="U44" s="124" t="s">
        <v>1504</v>
      </c>
      <c r="V44" s="122">
        <v>275.75900000000001</v>
      </c>
      <c r="W44" s="122">
        <v>0</v>
      </c>
      <c r="X44" s="122">
        <v>0.01</v>
      </c>
      <c r="Y44" s="122">
        <v>63.55</v>
      </c>
      <c r="Z44" s="122">
        <v>0.114</v>
      </c>
      <c r="AA44" s="122">
        <v>0.51475000000000004</v>
      </c>
      <c r="AB44" s="122">
        <v>0.39739000000000002</v>
      </c>
      <c r="AC44" s="122">
        <v>11.55</v>
      </c>
      <c r="AD44" s="122">
        <v>0.59499999999999997</v>
      </c>
    </row>
    <row r="45" spans="1:30" x14ac:dyDescent="0.25">
      <c r="A45" s="124" t="s">
        <v>843</v>
      </c>
      <c r="B45" s="122">
        <v>2695</v>
      </c>
      <c r="C45" s="122">
        <v>8.8403500000000008</v>
      </c>
      <c r="D45" s="122">
        <v>1.1368</v>
      </c>
      <c r="E45" s="122">
        <v>0.29299999999999998</v>
      </c>
      <c r="F45" s="122">
        <v>0.18437000000000001</v>
      </c>
      <c r="G45" s="122">
        <v>2.4369999999999999E-2</v>
      </c>
      <c r="H45" s="122">
        <v>3875.3728900000001</v>
      </c>
      <c r="I45" s="122">
        <v>66.7</v>
      </c>
      <c r="J45" s="122">
        <v>27.990960000000001</v>
      </c>
      <c r="K45" s="122">
        <v>0.22957</v>
      </c>
      <c r="L45" s="122">
        <v>23.158740000000002</v>
      </c>
      <c r="M45" s="122">
        <v>339.38400000000001</v>
      </c>
      <c r="N45" s="122">
        <v>0.49665999999999999</v>
      </c>
      <c r="O45" s="122">
        <v>5.287E-2</v>
      </c>
      <c r="P45" s="122">
        <v>2411.46</v>
      </c>
      <c r="Q45" s="122">
        <v>0.89500000000000002</v>
      </c>
      <c r="R45" s="122">
        <v>6.0000000000000001E-3</v>
      </c>
      <c r="S45" s="122">
        <v>0.32300000000000001</v>
      </c>
      <c r="T45" s="122">
        <v>0.41399999999999998</v>
      </c>
      <c r="U45" s="124" t="s">
        <v>1504</v>
      </c>
      <c r="V45" s="122">
        <v>275.755</v>
      </c>
      <c r="W45" s="122">
        <v>0</v>
      </c>
      <c r="X45" s="122">
        <v>1.4E-2</v>
      </c>
      <c r="Y45" s="122">
        <v>63.55</v>
      </c>
      <c r="Z45" s="122">
        <v>0.114</v>
      </c>
      <c r="AA45" s="122">
        <v>0.50970000000000004</v>
      </c>
      <c r="AB45" s="122">
        <v>0.36858000000000002</v>
      </c>
      <c r="AC45" s="122">
        <v>11.51</v>
      </c>
      <c r="AD45" s="122">
        <v>0.58899999999999997</v>
      </c>
    </row>
    <row r="46" spans="1:30" x14ac:dyDescent="0.25">
      <c r="A46" s="124" t="s">
        <v>844</v>
      </c>
      <c r="B46" s="122">
        <v>2695</v>
      </c>
      <c r="C46" s="122">
        <v>8.8403500000000008</v>
      </c>
      <c r="D46" s="122">
        <v>1.1368</v>
      </c>
      <c r="E46" s="122">
        <v>0.29299999999999998</v>
      </c>
      <c r="F46" s="122">
        <v>0.18437000000000001</v>
      </c>
      <c r="G46" s="122">
        <v>2.4369999999999999E-2</v>
      </c>
      <c r="H46" s="122">
        <v>3875.3728900000001</v>
      </c>
      <c r="I46" s="122">
        <v>66.7</v>
      </c>
      <c r="J46" s="122">
        <v>27.990960000000001</v>
      </c>
      <c r="K46" s="122">
        <v>0.22957</v>
      </c>
      <c r="L46" s="122">
        <v>23.158740000000002</v>
      </c>
      <c r="M46" s="122">
        <v>339.38400000000001</v>
      </c>
      <c r="N46" s="122">
        <v>0.49665999999999999</v>
      </c>
      <c r="O46" s="122">
        <v>5.287E-2</v>
      </c>
      <c r="P46" s="122">
        <v>2411.46</v>
      </c>
      <c r="Q46" s="122">
        <v>0.89500000000000002</v>
      </c>
      <c r="R46" s="122">
        <v>6.0000000000000001E-3</v>
      </c>
      <c r="S46" s="122">
        <v>0.32300000000000001</v>
      </c>
      <c r="T46" s="122">
        <v>0.41399999999999998</v>
      </c>
      <c r="U46" s="124" t="s">
        <v>1504</v>
      </c>
      <c r="V46" s="122">
        <v>275.755</v>
      </c>
      <c r="W46" s="122">
        <v>0</v>
      </c>
      <c r="X46" s="122">
        <v>1.4E-2</v>
      </c>
      <c r="Y46" s="122">
        <v>63.55</v>
      </c>
      <c r="Z46" s="122">
        <v>0.114</v>
      </c>
      <c r="AA46" s="122">
        <v>0.50970000000000004</v>
      </c>
      <c r="AB46" s="122">
        <v>0.36858000000000002</v>
      </c>
      <c r="AC46" s="122">
        <v>11.51</v>
      </c>
      <c r="AD46" s="122">
        <v>0.58899999999999997</v>
      </c>
    </row>
    <row r="47" spans="1:30" x14ac:dyDescent="0.25">
      <c r="A47" s="124" t="s">
        <v>845</v>
      </c>
      <c r="B47" s="122">
        <v>2695</v>
      </c>
      <c r="C47" s="122">
        <v>8.5503199999999993</v>
      </c>
      <c r="D47" s="122">
        <v>0.95860000000000001</v>
      </c>
      <c r="E47" s="122">
        <v>0.27100000000000002</v>
      </c>
      <c r="F47" s="122">
        <v>0.20168</v>
      </c>
      <c r="G47" s="122">
        <v>2.3259999999999999E-2</v>
      </c>
      <c r="H47" s="122">
        <v>3875.3670999999999</v>
      </c>
      <c r="I47" s="124" t="s">
        <v>1504</v>
      </c>
      <c r="J47" s="124" t="s">
        <v>1504</v>
      </c>
      <c r="K47" s="122">
        <v>0.22958000000000001</v>
      </c>
      <c r="L47" s="122">
        <v>23.143940000000001</v>
      </c>
      <c r="M47" s="124" t="s">
        <v>1504</v>
      </c>
      <c r="N47" s="122">
        <v>0.48160999999999998</v>
      </c>
      <c r="O47" s="122">
        <v>8.3400000000000002E-2</v>
      </c>
      <c r="P47" s="122">
        <v>2411.4899999999998</v>
      </c>
      <c r="Q47" s="122">
        <v>0.89800000000000002</v>
      </c>
      <c r="R47" s="122">
        <v>6.0000000000000001E-3</v>
      </c>
      <c r="S47" s="122">
        <v>0.32200000000000001</v>
      </c>
      <c r="T47" s="122">
        <v>0.41399999999999998</v>
      </c>
      <c r="U47" s="122">
        <v>113.66</v>
      </c>
      <c r="V47" s="122">
        <v>275.75</v>
      </c>
      <c r="W47" s="122">
        <v>0</v>
      </c>
      <c r="X47" s="122">
        <v>1.7999999999999999E-2</v>
      </c>
      <c r="Y47" s="122">
        <v>63.55</v>
      </c>
      <c r="Z47" s="122">
        <v>0.113</v>
      </c>
      <c r="AA47" s="122">
        <v>0.50970000000000004</v>
      </c>
      <c r="AB47" s="122">
        <v>0.33677000000000001</v>
      </c>
      <c r="AC47" s="122">
        <v>11.5</v>
      </c>
      <c r="AD47" s="122">
        <v>0.58199999999999996</v>
      </c>
    </row>
    <row r="48" spans="1:30" x14ac:dyDescent="0.25">
      <c r="A48" s="124" t="s">
        <v>846</v>
      </c>
      <c r="B48" s="122">
        <v>2695</v>
      </c>
      <c r="C48" s="122">
        <v>8.5503199999999993</v>
      </c>
      <c r="D48" s="122">
        <v>0.95860000000000001</v>
      </c>
      <c r="E48" s="122">
        <v>0.27100000000000002</v>
      </c>
      <c r="F48" s="122">
        <v>0.20168</v>
      </c>
      <c r="G48" s="122">
        <v>2.3259999999999999E-2</v>
      </c>
      <c r="H48" s="122">
        <v>3875.3670999999999</v>
      </c>
      <c r="I48" s="124" t="s">
        <v>1504</v>
      </c>
      <c r="J48" s="124" t="s">
        <v>1504</v>
      </c>
      <c r="K48" s="122">
        <v>0.22958000000000001</v>
      </c>
      <c r="L48" s="122">
        <v>23.143940000000001</v>
      </c>
      <c r="M48" s="124" t="s">
        <v>1504</v>
      </c>
      <c r="N48" s="122">
        <v>0.48160999999999998</v>
      </c>
      <c r="O48" s="122">
        <v>8.3400000000000002E-2</v>
      </c>
      <c r="P48" s="122">
        <v>2411.4899999999998</v>
      </c>
      <c r="Q48" s="122">
        <v>0.89800000000000002</v>
      </c>
      <c r="R48" s="122">
        <v>6.0000000000000001E-3</v>
      </c>
      <c r="S48" s="122">
        <v>0.32200000000000001</v>
      </c>
      <c r="T48" s="122">
        <v>0.41399999999999998</v>
      </c>
      <c r="U48" s="122">
        <v>113.66</v>
      </c>
      <c r="V48" s="122">
        <v>275.75</v>
      </c>
      <c r="W48" s="122">
        <v>0</v>
      </c>
      <c r="X48" s="122">
        <v>1.7999999999999999E-2</v>
      </c>
      <c r="Y48" s="122">
        <v>63.55</v>
      </c>
      <c r="Z48" s="122">
        <v>0.113</v>
      </c>
      <c r="AA48" s="122">
        <v>0.50970000000000004</v>
      </c>
      <c r="AB48" s="122">
        <v>0.33677000000000001</v>
      </c>
      <c r="AC48" s="122">
        <v>11.5</v>
      </c>
      <c r="AD48" s="122">
        <v>0.58199999999999996</v>
      </c>
    </row>
    <row r="49" spans="1:30" x14ac:dyDescent="0.25">
      <c r="A49" s="124" t="s">
        <v>847</v>
      </c>
      <c r="B49" s="122">
        <v>2695</v>
      </c>
      <c r="C49" s="122">
        <v>8.2555200000000006</v>
      </c>
      <c r="D49" s="122">
        <v>0.95860000000000001</v>
      </c>
      <c r="E49" s="122">
        <v>0.246</v>
      </c>
      <c r="F49" s="122">
        <v>0.22969000000000001</v>
      </c>
      <c r="G49" s="122">
        <v>2.0230000000000001E-2</v>
      </c>
      <c r="H49" s="122">
        <v>3875.3613099999998</v>
      </c>
      <c r="I49" s="124" t="s">
        <v>1504</v>
      </c>
      <c r="J49" s="124" t="s">
        <v>1504</v>
      </c>
      <c r="K49" s="122">
        <v>0.22969999999999999</v>
      </c>
      <c r="L49" s="122">
        <v>23.12914</v>
      </c>
      <c r="M49" s="124" t="s">
        <v>1504</v>
      </c>
      <c r="N49" s="122">
        <v>0.45905000000000001</v>
      </c>
      <c r="O49" s="122">
        <v>0.11393</v>
      </c>
      <c r="P49" s="122">
        <v>2411.54</v>
      </c>
      <c r="Q49" s="122">
        <v>0.90500000000000003</v>
      </c>
      <c r="R49" s="122">
        <v>6.0000000000000001E-3</v>
      </c>
      <c r="S49" s="122">
        <v>0.32200000000000001</v>
      </c>
      <c r="T49" s="122">
        <v>0.40799999999999997</v>
      </c>
      <c r="U49" s="124" t="s">
        <v>1504</v>
      </c>
      <c r="V49" s="122">
        <v>275.74599999999998</v>
      </c>
      <c r="W49" s="122">
        <v>0</v>
      </c>
      <c r="X49" s="122">
        <v>2.3E-2</v>
      </c>
      <c r="Y49" s="122">
        <v>63.55</v>
      </c>
      <c r="Z49" s="122">
        <v>0.112</v>
      </c>
      <c r="AA49" s="122">
        <v>0.50970000000000004</v>
      </c>
      <c r="AB49" s="122">
        <v>0.30370999999999998</v>
      </c>
      <c r="AC49" s="122">
        <v>11.48</v>
      </c>
      <c r="AD49" s="122">
        <v>0.57599999999999996</v>
      </c>
    </row>
    <row r="50" spans="1:30" x14ac:dyDescent="0.25">
      <c r="A50" s="124" t="s">
        <v>848</v>
      </c>
      <c r="B50" s="122">
        <v>2695</v>
      </c>
      <c r="C50" s="122">
        <v>8.2555200000000006</v>
      </c>
      <c r="D50" s="122">
        <v>0.95860000000000001</v>
      </c>
      <c r="E50" s="122">
        <v>0.246</v>
      </c>
      <c r="F50" s="122">
        <v>0.22969000000000001</v>
      </c>
      <c r="G50" s="122">
        <v>2.0230000000000001E-2</v>
      </c>
      <c r="H50" s="122">
        <v>3875.3613099999998</v>
      </c>
      <c r="I50" s="124" t="s">
        <v>1504</v>
      </c>
      <c r="J50" s="124" t="s">
        <v>1504</v>
      </c>
      <c r="K50" s="122">
        <v>0.22969999999999999</v>
      </c>
      <c r="L50" s="122">
        <v>23.12914</v>
      </c>
      <c r="M50" s="124" t="s">
        <v>1504</v>
      </c>
      <c r="N50" s="122">
        <v>0.45905000000000001</v>
      </c>
      <c r="O50" s="122">
        <v>0.11393</v>
      </c>
      <c r="P50" s="122">
        <v>2411.54</v>
      </c>
      <c r="Q50" s="122">
        <v>0.90500000000000003</v>
      </c>
      <c r="R50" s="122">
        <v>6.0000000000000001E-3</v>
      </c>
      <c r="S50" s="122">
        <v>0.32200000000000001</v>
      </c>
      <c r="T50" s="122">
        <v>0.40799999999999997</v>
      </c>
      <c r="U50" s="124" t="s">
        <v>1504</v>
      </c>
      <c r="V50" s="122">
        <v>275.74599999999998</v>
      </c>
      <c r="W50" s="122">
        <v>0</v>
      </c>
      <c r="X50" s="122">
        <v>2.3E-2</v>
      </c>
      <c r="Y50" s="122">
        <v>63.55</v>
      </c>
      <c r="Z50" s="122">
        <v>0.112</v>
      </c>
      <c r="AA50" s="122">
        <v>0.50970000000000004</v>
      </c>
      <c r="AB50" s="122">
        <v>0.30370999999999998</v>
      </c>
      <c r="AC50" s="122">
        <v>11.48</v>
      </c>
      <c r="AD50" s="122">
        <v>0.57599999999999996</v>
      </c>
    </row>
    <row r="51" spans="1:30" x14ac:dyDescent="0.25">
      <c r="A51" s="124" t="s">
        <v>849</v>
      </c>
      <c r="B51" s="122">
        <v>2695</v>
      </c>
      <c r="C51" s="122">
        <v>7.9605600000000001</v>
      </c>
      <c r="D51" s="122">
        <v>0.873</v>
      </c>
      <c r="E51" s="122">
        <v>0.218</v>
      </c>
      <c r="F51" s="122">
        <v>0.24603</v>
      </c>
      <c r="G51" s="122">
        <v>1.6809999999999999E-2</v>
      </c>
      <c r="H51" s="122">
        <v>3875.3536899999999</v>
      </c>
      <c r="I51" s="124" t="s">
        <v>1504</v>
      </c>
      <c r="J51" s="124" t="s">
        <v>1504</v>
      </c>
      <c r="K51" s="122">
        <v>0.22982</v>
      </c>
      <c r="L51" s="122">
        <v>23.109670000000001</v>
      </c>
      <c r="M51" s="124" t="s">
        <v>1504</v>
      </c>
      <c r="N51" s="122">
        <v>0.43725999999999998</v>
      </c>
      <c r="O51" s="122">
        <v>0.14129</v>
      </c>
      <c r="P51" s="122">
        <v>2411.5700000000002</v>
      </c>
      <c r="Q51" s="122">
        <v>0.90800000000000003</v>
      </c>
      <c r="R51" s="122">
        <v>6.0000000000000001E-3</v>
      </c>
      <c r="S51" s="122">
        <v>0.32200000000000001</v>
      </c>
      <c r="T51" s="122">
        <v>0.40600000000000003</v>
      </c>
      <c r="U51" s="124" t="s">
        <v>1504</v>
      </c>
      <c r="V51" s="122">
        <v>275.74099999999999</v>
      </c>
      <c r="W51" s="122">
        <v>1.2999999999999999E-2</v>
      </c>
      <c r="X51" s="122">
        <v>2.5999999999999999E-2</v>
      </c>
      <c r="Y51" s="122">
        <v>63.55</v>
      </c>
      <c r="Z51" s="122">
        <v>0.111</v>
      </c>
      <c r="AA51" s="122">
        <v>0.50634000000000001</v>
      </c>
      <c r="AB51" s="122">
        <v>0.28017999999999998</v>
      </c>
      <c r="AC51" s="122">
        <v>11.51</v>
      </c>
      <c r="AD51" s="122">
        <v>0.56899999999999995</v>
      </c>
    </row>
    <row r="52" spans="1:30" x14ac:dyDescent="0.25">
      <c r="A52" s="124" t="s">
        <v>850</v>
      </c>
      <c r="B52" s="122">
        <v>2695</v>
      </c>
      <c r="C52" s="122">
        <v>7.9605600000000001</v>
      </c>
      <c r="D52" s="122">
        <v>0.873</v>
      </c>
      <c r="E52" s="122">
        <v>0.218</v>
      </c>
      <c r="F52" s="122">
        <v>0.24603</v>
      </c>
      <c r="G52" s="122">
        <v>1.6809999999999999E-2</v>
      </c>
      <c r="H52" s="122">
        <v>3875.3536899999999</v>
      </c>
      <c r="I52" s="124" t="s">
        <v>1504</v>
      </c>
      <c r="J52" s="124" t="s">
        <v>1504</v>
      </c>
      <c r="K52" s="122">
        <v>0.22982</v>
      </c>
      <c r="L52" s="122">
        <v>23.109670000000001</v>
      </c>
      <c r="M52" s="124" t="s">
        <v>1504</v>
      </c>
      <c r="N52" s="122">
        <v>0.43725999999999998</v>
      </c>
      <c r="O52" s="122">
        <v>0.14129</v>
      </c>
      <c r="P52" s="122">
        <v>2411.5700000000002</v>
      </c>
      <c r="Q52" s="122">
        <v>0.90800000000000003</v>
      </c>
      <c r="R52" s="122">
        <v>6.0000000000000001E-3</v>
      </c>
      <c r="S52" s="122">
        <v>0.32200000000000001</v>
      </c>
      <c r="T52" s="122">
        <v>0.40600000000000003</v>
      </c>
      <c r="U52" s="124" t="s">
        <v>1504</v>
      </c>
      <c r="V52" s="122">
        <v>275.74099999999999</v>
      </c>
      <c r="W52" s="122">
        <v>1.2999999999999999E-2</v>
      </c>
      <c r="X52" s="122">
        <v>2.5999999999999999E-2</v>
      </c>
      <c r="Y52" s="122">
        <v>63.55</v>
      </c>
      <c r="Z52" s="122">
        <v>0.111</v>
      </c>
      <c r="AA52" s="122">
        <v>0.50634000000000001</v>
      </c>
      <c r="AB52" s="122">
        <v>0.28017999999999998</v>
      </c>
      <c r="AC52" s="122">
        <v>11.51</v>
      </c>
      <c r="AD52" s="122">
        <v>0.56899999999999995</v>
      </c>
    </row>
    <row r="53" spans="1:30" x14ac:dyDescent="0.25">
      <c r="A53" s="124" t="s">
        <v>851</v>
      </c>
      <c r="B53" s="122">
        <v>2695</v>
      </c>
      <c r="C53" s="122">
        <v>8.0233899999999991</v>
      </c>
      <c r="D53" s="122">
        <v>0.80049999999999999</v>
      </c>
      <c r="E53" s="122">
        <v>0.192</v>
      </c>
      <c r="F53" s="122">
        <v>0.25607999999999997</v>
      </c>
      <c r="G53" s="122">
        <v>1.3480000000000001E-2</v>
      </c>
      <c r="H53" s="122">
        <v>3875.3442399999999</v>
      </c>
      <c r="I53" s="124" t="s">
        <v>1504</v>
      </c>
      <c r="J53" s="124" t="s">
        <v>1504</v>
      </c>
      <c r="K53" s="122">
        <v>0.22974</v>
      </c>
      <c r="L53" s="122">
        <v>23.085540000000002</v>
      </c>
      <c r="M53" s="124" t="s">
        <v>1504</v>
      </c>
      <c r="N53" s="122">
        <v>0.40867999999999999</v>
      </c>
      <c r="O53" s="122">
        <v>0.16991000000000001</v>
      </c>
      <c r="P53" s="122">
        <v>2411.6</v>
      </c>
      <c r="Q53" s="122">
        <v>0.91200000000000003</v>
      </c>
      <c r="R53" s="122">
        <v>6.0000000000000001E-3</v>
      </c>
      <c r="S53" s="122">
        <v>0.32200000000000001</v>
      </c>
      <c r="T53" s="122">
        <v>0.40400000000000003</v>
      </c>
      <c r="U53" s="124" t="s">
        <v>1504</v>
      </c>
      <c r="V53" s="122">
        <v>275.73599999999999</v>
      </c>
      <c r="W53" s="122">
        <v>2.8000000000000001E-2</v>
      </c>
      <c r="X53" s="122">
        <v>3.1E-2</v>
      </c>
      <c r="Y53" s="122">
        <v>63.55</v>
      </c>
      <c r="Z53" s="122">
        <v>0.109</v>
      </c>
      <c r="AA53" s="122">
        <v>0.50802000000000003</v>
      </c>
      <c r="AB53" s="122">
        <v>0.25629000000000002</v>
      </c>
      <c r="AC53" s="122">
        <v>11.52</v>
      </c>
      <c r="AD53" s="122">
        <v>0.56200000000000006</v>
      </c>
    </row>
    <row r="54" spans="1:30" x14ac:dyDescent="0.25">
      <c r="A54" s="124" t="s">
        <v>852</v>
      </c>
      <c r="B54" s="122">
        <v>2695</v>
      </c>
      <c r="C54" s="122">
        <v>8.0233899999999991</v>
      </c>
      <c r="D54" s="122">
        <v>0.80049999999999999</v>
      </c>
      <c r="E54" s="122">
        <v>0.192</v>
      </c>
      <c r="F54" s="122">
        <v>0.25607999999999997</v>
      </c>
      <c r="G54" s="122">
        <v>1.3480000000000001E-2</v>
      </c>
      <c r="H54" s="122">
        <v>3875.3442399999999</v>
      </c>
      <c r="I54" s="124" t="s">
        <v>1504</v>
      </c>
      <c r="J54" s="124" t="s">
        <v>1504</v>
      </c>
      <c r="K54" s="122">
        <v>0.22974</v>
      </c>
      <c r="L54" s="122">
        <v>23.085540000000002</v>
      </c>
      <c r="M54" s="124" t="s">
        <v>1504</v>
      </c>
      <c r="N54" s="122">
        <v>0.40867999999999999</v>
      </c>
      <c r="O54" s="122">
        <v>0.16991000000000001</v>
      </c>
      <c r="P54" s="122">
        <v>2411.6</v>
      </c>
      <c r="Q54" s="122">
        <v>0.91200000000000003</v>
      </c>
      <c r="R54" s="122">
        <v>6.0000000000000001E-3</v>
      </c>
      <c r="S54" s="122">
        <v>0.32200000000000001</v>
      </c>
      <c r="T54" s="122">
        <v>0.40400000000000003</v>
      </c>
      <c r="U54" s="124" t="s">
        <v>1504</v>
      </c>
      <c r="V54" s="122">
        <v>275.73599999999999</v>
      </c>
      <c r="W54" s="122">
        <v>2.8000000000000001E-2</v>
      </c>
      <c r="X54" s="122">
        <v>3.1E-2</v>
      </c>
      <c r="Y54" s="122">
        <v>63.55</v>
      </c>
      <c r="Z54" s="122">
        <v>0.109</v>
      </c>
      <c r="AA54" s="122">
        <v>0.50802000000000003</v>
      </c>
      <c r="AB54" s="122">
        <v>0.25629000000000002</v>
      </c>
      <c r="AC54" s="122">
        <v>11.52</v>
      </c>
      <c r="AD54" s="122">
        <v>0.56200000000000006</v>
      </c>
    </row>
    <row r="55" spans="1:30" x14ac:dyDescent="0.25">
      <c r="A55" s="124" t="s">
        <v>853</v>
      </c>
      <c r="B55" s="122">
        <v>2695</v>
      </c>
      <c r="C55" s="122">
        <v>8.1008200000000006</v>
      </c>
      <c r="D55" s="122">
        <v>0.71050000000000002</v>
      </c>
      <c r="E55" s="122">
        <v>0.16</v>
      </c>
      <c r="F55" s="122">
        <v>0.26526</v>
      </c>
      <c r="G55" s="122">
        <v>1.078E-2</v>
      </c>
      <c r="H55" s="122">
        <v>3875.3329699999999</v>
      </c>
      <c r="I55" s="124" t="s">
        <v>1504</v>
      </c>
      <c r="J55" s="124" t="s">
        <v>1504</v>
      </c>
      <c r="K55" s="122">
        <v>0.22974</v>
      </c>
      <c r="L55" s="122">
        <v>23.056740000000001</v>
      </c>
      <c r="M55" s="124" t="s">
        <v>1504</v>
      </c>
      <c r="N55" s="122">
        <v>0.3876</v>
      </c>
      <c r="O55" s="122">
        <v>0.19800999999999999</v>
      </c>
      <c r="P55" s="122">
        <v>2411.63</v>
      </c>
      <c r="Q55" s="122">
        <v>0.91600000000000004</v>
      </c>
      <c r="R55" s="122">
        <v>6.0000000000000001E-3</v>
      </c>
      <c r="S55" s="122">
        <v>0.32200000000000001</v>
      </c>
      <c r="T55" s="122">
        <v>0.40500000000000003</v>
      </c>
      <c r="U55" s="124" t="s">
        <v>1504</v>
      </c>
      <c r="V55" s="122">
        <v>275.73200000000003</v>
      </c>
      <c r="W55" s="122">
        <v>3.3000000000000002E-2</v>
      </c>
      <c r="X55" s="122">
        <v>3.5999999999999997E-2</v>
      </c>
      <c r="Y55" s="122">
        <v>63.55</v>
      </c>
      <c r="Z55" s="122">
        <v>0.107</v>
      </c>
      <c r="AA55" s="122">
        <v>0.50970000000000004</v>
      </c>
      <c r="AB55" s="122">
        <v>0.21679999999999999</v>
      </c>
      <c r="AC55" s="122">
        <v>11.54</v>
      </c>
      <c r="AD55" s="122">
        <v>0.55500000000000005</v>
      </c>
    </row>
    <row r="56" spans="1:30" x14ac:dyDescent="0.25">
      <c r="A56" s="124" t="s">
        <v>854</v>
      </c>
      <c r="B56" s="122">
        <v>2695</v>
      </c>
      <c r="C56" s="122">
        <v>8.1008200000000006</v>
      </c>
      <c r="D56" s="122">
        <v>0.71050000000000002</v>
      </c>
      <c r="E56" s="122">
        <v>0.16</v>
      </c>
      <c r="F56" s="122">
        <v>0.26526</v>
      </c>
      <c r="G56" s="122">
        <v>1.078E-2</v>
      </c>
      <c r="H56" s="122">
        <v>3875.3329699999999</v>
      </c>
      <c r="I56" s="124" t="s">
        <v>1504</v>
      </c>
      <c r="J56" s="124" t="s">
        <v>1504</v>
      </c>
      <c r="K56" s="122">
        <v>0.22974</v>
      </c>
      <c r="L56" s="122">
        <v>23.056740000000001</v>
      </c>
      <c r="M56" s="124" t="s">
        <v>1504</v>
      </c>
      <c r="N56" s="122">
        <v>0.3876</v>
      </c>
      <c r="O56" s="122">
        <v>0.19800999999999999</v>
      </c>
      <c r="P56" s="122">
        <v>2411.63</v>
      </c>
      <c r="Q56" s="122">
        <v>0.91600000000000004</v>
      </c>
      <c r="R56" s="122">
        <v>6.0000000000000001E-3</v>
      </c>
      <c r="S56" s="122">
        <v>0.32200000000000001</v>
      </c>
      <c r="T56" s="122">
        <v>0.40500000000000003</v>
      </c>
      <c r="U56" s="124" t="s">
        <v>1504</v>
      </c>
      <c r="V56" s="122">
        <v>275.73200000000003</v>
      </c>
      <c r="W56" s="122">
        <v>3.3000000000000002E-2</v>
      </c>
      <c r="X56" s="122">
        <v>3.5999999999999997E-2</v>
      </c>
      <c r="Y56" s="122">
        <v>63.55</v>
      </c>
      <c r="Z56" s="122">
        <v>0.107</v>
      </c>
      <c r="AA56" s="122">
        <v>0.50970000000000004</v>
      </c>
      <c r="AB56" s="122">
        <v>0.21679999999999999</v>
      </c>
      <c r="AC56" s="122">
        <v>11.54</v>
      </c>
      <c r="AD56" s="122">
        <v>0.55500000000000005</v>
      </c>
    </row>
    <row r="57" spans="1:30" x14ac:dyDescent="0.25">
      <c r="A57" s="124" t="s">
        <v>855</v>
      </c>
      <c r="B57" s="122">
        <v>2695</v>
      </c>
      <c r="C57" s="122">
        <v>8.1926400000000008</v>
      </c>
      <c r="D57" s="122">
        <v>0.62375999999999998</v>
      </c>
      <c r="E57" s="122">
        <v>0.14799999999999999</v>
      </c>
      <c r="F57" s="122">
        <v>0.24660000000000001</v>
      </c>
      <c r="G57" s="122">
        <v>1.0290000000000001E-2</v>
      </c>
      <c r="H57" s="122">
        <v>3875.3259600000001</v>
      </c>
      <c r="I57" s="124" t="s">
        <v>1504</v>
      </c>
      <c r="J57" s="124" t="s">
        <v>1504</v>
      </c>
      <c r="K57" s="122">
        <v>0.22961000000000001</v>
      </c>
      <c r="L57" s="122">
        <v>23.03884</v>
      </c>
      <c r="M57" s="124" t="s">
        <v>1504</v>
      </c>
      <c r="N57" s="122">
        <v>0.38081999999999999</v>
      </c>
      <c r="O57" s="122">
        <v>0.21842</v>
      </c>
      <c r="P57" s="122">
        <v>2411.67</v>
      </c>
      <c r="Q57" s="122">
        <v>0.92100000000000004</v>
      </c>
      <c r="R57" s="122">
        <v>6.0000000000000001E-3</v>
      </c>
      <c r="S57" s="122">
        <v>0.32100000000000001</v>
      </c>
      <c r="T57" s="122">
        <v>0.40799999999999997</v>
      </c>
      <c r="U57" s="124" t="s">
        <v>1504</v>
      </c>
      <c r="V57" s="122">
        <v>275.72699999999998</v>
      </c>
      <c r="W57" s="122">
        <v>3.1E-2</v>
      </c>
      <c r="X57" s="122">
        <v>3.6999999999999998E-2</v>
      </c>
      <c r="Y57" s="122">
        <v>63.55</v>
      </c>
      <c r="Z57" s="122">
        <v>0.105</v>
      </c>
      <c r="AA57" s="122">
        <v>0.50970000000000004</v>
      </c>
      <c r="AB57" s="122">
        <v>0.1734</v>
      </c>
      <c r="AC57" s="122">
        <v>11.55</v>
      </c>
      <c r="AD57" s="122">
        <v>0.54800000000000004</v>
      </c>
    </row>
    <row r="58" spans="1:30" x14ac:dyDescent="0.25">
      <c r="A58" s="125" t="s">
        <v>856</v>
      </c>
      <c r="B58" s="131">
        <v>2695</v>
      </c>
      <c r="C58" s="131">
        <v>8.1926400000000008</v>
      </c>
      <c r="D58" s="131">
        <v>0.62375999999999998</v>
      </c>
      <c r="E58" s="131">
        <v>0.14799999999999999</v>
      </c>
      <c r="F58" s="131">
        <v>0.24660000000000001</v>
      </c>
      <c r="G58" s="131">
        <v>1.0290000000000001E-2</v>
      </c>
      <c r="H58" s="131">
        <v>3875.3259600000001</v>
      </c>
      <c r="I58" s="125" t="s">
        <v>1504</v>
      </c>
      <c r="J58" s="125" t="s">
        <v>1504</v>
      </c>
      <c r="K58" s="131">
        <v>0.22961000000000001</v>
      </c>
      <c r="L58" s="131">
        <v>23.03884</v>
      </c>
      <c r="M58" s="125" t="s">
        <v>1504</v>
      </c>
      <c r="N58" s="131">
        <v>0.38081999999999999</v>
      </c>
      <c r="O58" s="131">
        <v>0.21842</v>
      </c>
      <c r="P58" s="131">
        <v>2411.67</v>
      </c>
      <c r="Q58" s="131">
        <v>0.92100000000000004</v>
      </c>
      <c r="R58" s="131">
        <v>6.0000000000000001E-3</v>
      </c>
      <c r="S58" s="131">
        <v>0.32100000000000001</v>
      </c>
      <c r="T58" s="131">
        <v>0.40799999999999997</v>
      </c>
      <c r="U58" s="125" t="s">
        <v>1504</v>
      </c>
      <c r="V58" s="131">
        <v>275.72699999999998</v>
      </c>
      <c r="W58" s="131">
        <v>3.1E-2</v>
      </c>
      <c r="X58" s="131">
        <v>3.6999999999999998E-2</v>
      </c>
      <c r="Y58" s="131">
        <v>63.55</v>
      </c>
      <c r="Z58" s="131">
        <v>0.105</v>
      </c>
      <c r="AA58" s="131">
        <v>0.50970000000000004</v>
      </c>
      <c r="AB58" s="131">
        <v>0.1734</v>
      </c>
      <c r="AC58" s="131">
        <v>11.55</v>
      </c>
      <c r="AD58" s="131">
        <v>0.54800000000000004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1536</v>
      </c>
      <c r="C5" s="1"/>
      <c r="D5" s="1"/>
      <c r="E5" s="1"/>
      <c r="F5" s="1"/>
      <c r="G5" s="1"/>
      <c r="H5" s="1"/>
    </row>
    <row r="6" spans="1:8" ht="30" x14ac:dyDescent="0.25">
      <c r="A6" s="1"/>
      <c r="B6" s="3" t="s">
        <v>44</v>
      </c>
      <c r="C6" s="3" t="s">
        <v>3</v>
      </c>
      <c r="D6" s="3" t="s">
        <v>1537</v>
      </c>
      <c r="E6" s="3" t="s">
        <v>7</v>
      </c>
      <c r="F6" s="3" t="s">
        <v>8</v>
      </c>
      <c r="G6" s="3" t="s">
        <v>1538</v>
      </c>
      <c r="H6" s="3" t="s">
        <v>1539</v>
      </c>
    </row>
    <row r="7" spans="1:8" x14ac:dyDescent="0.25">
      <c r="A7" s="1"/>
      <c r="B7" s="85" t="s">
        <v>48</v>
      </c>
      <c r="C7" s="6" t="s">
        <v>604</v>
      </c>
      <c r="D7" s="6" t="s">
        <v>1525</v>
      </c>
      <c r="E7" s="85" t="s">
        <v>1540</v>
      </c>
      <c r="F7" s="85" t="s">
        <v>1541</v>
      </c>
      <c r="G7" s="144">
        <v>0.25</v>
      </c>
      <c r="H7" s="85"/>
    </row>
    <row r="8" spans="1:8" x14ac:dyDescent="0.25">
      <c r="A8" s="1"/>
      <c r="B8" s="85" t="s">
        <v>48</v>
      </c>
      <c r="C8" s="6" t="s">
        <v>245</v>
      </c>
      <c r="D8" s="6" t="s">
        <v>1542</v>
      </c>
      <c r="E8" s="85" t="s">
        <v>1540</v>
      </c>
      <c r="F8" s="85" t="s">
        <v>1541</v>
      </c>
      <c r="G8" s="144">
        <v>0.45</v>
      </c>
      <c r="H8" s="85"/>
    </row>
    <row r="9" spans="1:8" x14ac:dyDescent="0.25">
      <c r="A9" s="1"/>
      <c r="B9" s="85" t="s">
        <v>48</v>
      </c>
      <c r="C9" s="6" t="s">
        <v>245</v>
      </c>
      <c r="D9" s="6" t="s">
        <v>1543</v>
      </c>
      <c r="E9" s="85" t="s">
        <v>1540</v>
      </c>
      <c r="F9" s="85" t="s">
        <v>1541</v>
      </c>
      <c r="G9" s="144">
        <v>0.31</v>
      </c>
      <c r="H9" s="85"/>
    </row>
    <row r="10" spans="1:8" x14ac:dyDescent="0.25">
      <c r="A10" s="1"/>
      <c r="B10" s="85" t="s">
        <v>48</v>
      </c>
      <c r="C10" s="6" t="s">
        <v>245</v>
      </c>
      <c r="D10" s="6" t="s">
        <v>1544</v>
      </c>
      <c r="E10" s="85" t="s">
        <v>1540</v>
      </c>
      <c r="F10" s="85" t="s">
        <v>1541</v>
      </c>
      <c r="G10" s="144">
        <v>0.82</v>
      </c>
      <c r="H10" s="85"/>
    </row>
    <row r="11" spans="1:8" x14ac:dyDescent="0.25">
      <c r="A11" s="1"/>
      <c r="B11" s="85" t="s">
        <v>48</v>
      </c>
      <c r="C11" s="6" t="s">
        <v>245</v>
      </c>
      <c r="D11" s="6" t="s">
        <v>1545</v>
      </c>
      <c r="E11" s="85" t="s">
        <v>1540</v>
      </c>
      <c r="F11" s="85" t="s">
        <v>1541</v>
      </c>
      <c r="G11" s="144">
        <v>6.77</v>
      </c>
      <c r="H11" s="85"/>
    </row>
    <row r="12" spans="1:8" x14ac:dyDescent="0.25">
      <c r="A12" s="1"/>
      <c r="B12" s="85" t="s">
        <v>48</v>
      </c>
      <c r="C12" s="6" t="s">
        <v>245</v>
      </c>
      <c r="D12" s="6" t="s">
        <v>1546</v>
      </c>
      <c r="E12" s="85" t="s">
        <v>1540</v>
      </c>
      <c r="F12" s="85" t="s">
        <v>1541</v>
      </c>
      <c r="G12" s="144">
        <v>0.43</v>
      </c>
      <c r="H12" s="85"/>
    </row>
    <row r="13" spans="1:8" x14ac:dyDescent="0.25">
      <c r="A13" s="1"/>
      <c r="B13" s="85" t="s">
        <v>48</v>
      </c>
      <c r="C13" s="6" t="s">
        <v>245</v>
      </c>
      <c r="D13" s="6" t="s">
        <v>1547</v>
      </c>
      <c r="E13" s="85" t="s">
        <v>1540</v>
      </c>
      <c r="F13" s="85" t="s">
        <v>1541</v>
      </c>
      <c r="G13" s="144">
        <v>0.03</v>
      </c>
      <c r="H13" s="85"/>
    </row>
    <row r="14" spans="1:8" x14ac:dyDescent="0.25">
      <c r="A14" s="1"/>
      <c r="B14" s="85" t="s">
        <v>48</v>
      </c>
      <c r="C14" s="6" t="s">
        <v>245</v>
      </c>
      <c r="D14" s="6" t="s">
        <v>1548</v>
      </c>
      <c r="E14" s="85" t="s">
        <v>1540</v>
      </c>
      <c r="F14" s="85" t="s">
        <v>1541</v>
      </c>
      <c r="G14" s="144">
        <v>0.13</v>
      </c>
      <c r="H14" s="85"/>
    </row>
    <row r="15" spans="1:8" x14ac:dyDescent="0.25">
      <c r="A15" s="1"/>
      <c r="B15" s="85" t="s">
        <v>48</v>
      </c>
      <c r="C15" s="6" t="s">
        <v>245</v>
      </c>
      <c r="D15" s="6" t="s">
        <v>1549</v>
      </c>
      <c r="E15" s="85" t="s">
        <v>1540</v>
      </c>
      <c r="F15" s="85" t="s">
        <v>1541</v>
      </c>
      <c r="G15" s="144">
        <v>0.75</v>
      </c>
      <c r="H15" s="85"/>
    </row>
    <row r="16" spans="1:8" x14ac:dyDescent="0.25">
      <c r="A16" s="1"/>
      <c r="B16" s="85" t="s">
        <v>48</v>
      </c>
      <c r="C16" s="6" t="s">
        <v>245</v>
      </c>
      <c r="D16" s="6" t="s">
        <v>1550</v>
      </c>
      <c r="E16" s="85" t="s">
        <v>1540</v>
      </c>
      <c r="F16" s="85" t="s">
        <v>1541</v>
      </c>
      <c r="G16" s="144">
        <v>0.6</v>
      </c>
      <c r="H16" s="85"/>
    </row>
    <row r="17" spans="1:8" x14ac:dyDescent="0.25">
      <c r="A17" s="1"/>
      <c r="B17" s="85" t="s">
        <v>48</v>
      </c>
      <c r="C17" s="6" t="s">
        <v>245</v>
      </c>
      <c r="D17" s="6" t="s">
        <v>1551</v>
      </c>
      <c r="E17" s="85" t="s">
        <v>1540</v>
      </c>
      <c r="F17" s="85" t="s">
        <v>1541</v>
      </c>
      <c r="G17" s="144">
        <v>4.79</v>
      </c>
      <c r="H17" s="85"/>
    </row>
    <row r="18" spans="1:8" x14ac:dyDescent="0.25">
      <c r="A18" s="1"/>
      <c r="B18" s="85" t="s">
        <v>48</v>
      </c>
      <c r="C18" s="6" t="s">
        <v>245</v>
      </c>
      <c r="D18" s="6" t="s">
        <v>1552</v>
      </c>
      <c r="E18" s="85" t="s">
        <v>1540</v>
      </c>
      <c r="F18" s="85" t="s">
        <v>1541</v>
      </c>
      <c r="G18" s="144">
        <v>1.53</v>
      </c>
      <c r="H18" s="85"/>
    </row>
    <row r="19" spans="1:8" x14ac:dyDescent="0.25">
      <c r="A19" s="1"/>
      <c r="B19" s="85" t="s">
        <v>48</v>
      </c>
      <c r="C19" s="6" t="s">
        <v>245</v>
      </c>
      <c r="D19" s="6" t="s">
        <v>1553</v>
      </c>
      <c r="E19" s="85" t="s">
        <v>1540</v>
      </c>
      <c r="F19" s="85" t="s">
        <v>1541</v>
      </c>
      <c r="G19" s="144">
        <v>7.0000000000000007E-2</v>
      </c>
      <c r="H19" s="85"/>
    </row>
    <row r="20" spans="1:8" x14ac:dyDescent="0.25">
      <c r="A20" s="1"/>
      <c r="B20" s="85" t="s">
        <v>48</v>
      </c>
      <c r="C20" s="6" t="s">
        <v>245</v>
      </c>
      <c r="D20" s="6" t="s">
        <v>1554</v>
      </c>
      <c r="E20" s="85" t="s">
        <v>1540</v>
      </c>
      <c r="F20" s="85" t="s">
        <v>1541</v>
      </c>
      <c r="G20" s="144">
        <v>34.887</v>
      </c>
      <c r="H20" s="85"/>
    </row>
    <row r="21" spans="1:8" x14ac:dyDescent="0.25">
      <c r="A21" s="1"/>
      <c r="B21" s="85" t="s">
        <v>48</v>
      </c>
      <c r="C21" s="6" t="s">
        <v>245</v>
      </c>
      <c r="D21" s="6" t="s">
        <v>1555</v>
      </c>
      <c r="E21" s="85" t="s">
        <v>1540</v>
      </c>
      <c r="F21" s="85" t="s">
        <v>1541</v>
      </c>
      <c r="G21" s="144">
        <v>0.19</v>
      </c>
      <c r="H21" s="85"/>
    </row>
    <row r="22" spans="1:8" x14ac:dyDescent="0.25">
      <c r="A22" s="1"/>
      <c r="B22" s="85" t="s">
        <v>48</v>
      </c>
      <c r="C22" s="6" t="s">
        <v>245</v>
      </c>
      <c r="D22" s="6" t="s">
        <v>1556</v>
      </c>
      <c r="E22" s="85" t="s">
        <v>1540</v>
      </c>
      <c r="F22" s="85" t="s">
        <v>1541</v>
      </c>
      <c r="G22" s="144">
        <v>0.56999999999999995</v>
      </c>
      <c r="H22" s="85"/>
    </row>
    <row r="23" spans="1:8" x14ac:dyDescent="0.25">
      <c r="A23" s="1"/>
      <c r="B23" s="85" t="s">
        <v>48</v>
      </c>
      <c r="C23" s="6" t="s">
        <v>245</v>
      </c>
      <c r="D23" s="6" t="s">
        <v>1557</v>
      </c>
      <c r="E23" s="85" t="s">
        <v>1540</v>
      </c>
      <c r="F23" s="85" t="s">
        <v>1541</v>
      </c>
      <c r="G23" s="144">
        <v>0.42</v>
      </c>
      <c r="H23" s="85"/>
    </row>
    <row r="24" spans="1:8" x14ac:dyDescent="0.25">
      <c r="A24" s="1"/>
      <c r="B24" s="85" t="s">
        <v>48</v>
      </c>
      <c r="C24" s="6" t="s">
        <v>245</v>
      </c>
      <c r="D24" s="6" t="s">
        <v>1558</v>
      </c>
      <c r="E24" s="85" t="s">
        <v>1540</v>
      </c>
      <c r="F24" s="85" t="s">
        <v>1541</v>
      </c>
      <c r="G24" s="144">
        <v>0.72</v>
      </c>
      <c r="H24" s="85"/>
    </row>
    <row r="25" spans="1:8" x14ac:dyDescent="0.25">
      <c r="A25" s="1"/>
      <c r="B25" s="85" t="s">
        <v>48</v>
      </c>
      <c r="C25" s="6" t="s">
        <v>245</v>
      </c>
      <c r="D25" s="6" t="s">
        <v>1559</v>
      </c>
      <c r="E25" s="85" t="s">
        <v>1540</v>
      </c>
      <c r="F25" s="85" t="s">
        <v>1541</v>
      </c>
      <c r="G25" s="144">
        <v>1.39</v>
      </c>
      <c r="H25" s="85"/>
    </row>
    <row r="26" spans="1:8" x14ac:dyDescent="0.25">
      <c r="A26" s="1"/>
      <c r="B26" s="85" t="s">
        <v>48</v>
      </c>
      <c r="C26" s="6" t="s">
        <v>245</v>
      </c>
      <c r="D26" s="6" t="s">
        <v>1560</v>
      </c>
      <c r="E26" s="85" t="s">
        <v>1540</v>
      </c>
      <c r="F26" s="85" t="s">
        <v>1541</v>
      </c>
      <c r="G26" s="144">
        <v>0.53</v>
      </c>
      <c r="H26" s="85"/>
    </row>
    <row r="27" spans="1:8" x14ac:dyDescent="0.25">
      <c r="A27" s="1"/>
      <c r="B27" s="85" t="s">
        <v>48</v>
      </c>
      <c r="C27" s="6" t="s">
        <v>245</v>
      </c>
      <c r="D27" s="6" t="s">
        <v>1561</v>
      </c>
      <c r="E27" s="85" t="s">
        <v>1540</v>
      </c>
      <c r="F27" s="85" t="s">
        <v>1541</v>
      </c>
      <c r="G27" s="144">
        <v>0.34</v>
      </c>
      <c r="H27" s="85"/>
    </row>
    <row r="28" spans="1:8" x14ac:dyDescent="0.25">
      <c r="A28" s="1"/>
      <c r="B28" s="85" t="s">
        <v>48</v>
      </c>
      <c r="C28" s="6" t="s">
        <v>245</v>
      </c>
      <c r="D28" s="6" t="s">
        <v>1562</v>
      </c>
      <c r="E28" s="85" t="s">
        <v>1540</v>
      </c>
      <c r="F28" s="85" t="s">
        <v>1541</v>
      </c>
      <c r="G28" s="144">
        <v>1.42</v>
      </c>
      <c r="H28" s="85"/>
    </row>
    <row r="29" spans="1:8" x14ac:dyDescent="0.25">
      <c r="A29" s="1"/>
      <c r="B29" s="85" t="s">
        <v>48</v>
      </c>
      <c r="C29" s="6" t="s">
        <v>131</v>
      </c>
      <c r="D29" s="6" t="s">
        <v>1563</v>
      </c>
      <c r="E29" s="85" t="s">
        <v>1540</v>
      </c>
      <c r="F29" s="85" t="s">
        <v>1541</v>
      </c>
      <c r="G29" s="144">
        <v>34.887</v>
      </c>
      <c r="H29" s="85"/>
    </row>
    <row r="30" spans="1:8" x14ac:dyDescent="0.25">
      <c r="A30" s="1"/>
      <c r="B30" s="85" t="s">
        <v>48</v>
      </c>
      <c r="C30" s="6" t="s">
        <v>131</v>
      </c>
      <c r="D30" s="6" t="s">
        <v>1564</v>
      </c>
      <c r="E30" s="85" t="s">
        <v>1540</v>
      </c>
      <c r="F30" s="85" t="s">
        <v>1541</v>
      </c>
      <c r="G30" s="144">
        <v>3.2149999999999999</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1565</v>
      </c>
      <c r="C5" s="1"/>
      <c r="D5" s="1"/>
      <c r="E5" s="1"/>
      <c r="F5" s="1"/>
      <c r="G5" s="1"/>
      <c r="H5" s="1"/>
    </row>
    <row r="6" spans="1:8" ht="30" x14ac:dyDescent="0.25">
      <c r="A6" s="1"/>
      <c r="B6" s="3" t="s">
        <v>44</v>
      </c>
      <c r="C6" s="3" t="s">
        <v>3</v>
      </c>
      <c r="D6" s="3" t="s">
        <v>1537</v>
      </c>
      <c r="E6" s="3" t="s">
        <v>7</v>
      </c>
      <c r="F6" s="3" t="s">
        <v>8</v>
      </c>
      <c r="G6" s="3" t="s">
        <v>1538</v>
      </c>
      <c r="H6" s="3" t="s">
        <v>1539</v>
      </c>
    </row>
    <row r="7" spans="1:8" x14ac:dyDescent="0.25">
      <c r="A7" s="1"/>
      <c r="B7" s="85" t="s">
        <v>48</v>
      </c>
      <c r="C7" s="6" t="s">
        <v>604</v>
      </c>
      <c r="D7" s="6" t="s">
        <v>1525</v>
      </c>
      <c r="E7" s="85" t="s">
        <v>1540</v>
      </c>
      <c r="F7" s="85" t="s">
        <v>1541</v>
      </c>
      <c r="G7" s="144">
        <v>0</v>
      </c>
      <c r="H7" s="85"/>
    </row>
    <row r="8" spans="1:8" x14ac:dyDescent="0.25">
      <c r="A8" s="1"/>
      <c r="B8" s="85" t="s">
        <v>48</v>
      </c>
      <c r="C8" s="6" t="s">
        <v>604</v>
      </c>
      <c r="D8" s="6" t="s">
        <v>1566</v>
      </c>
      <c r="E8" s="85" t="s">
        <v>1540</v>
      </c>
      <c r="F8" s="85" t="s">
        <v>1541</v>
      </c>
      <c r="G8" s="144">
        <v>12.79</v>
      </c>
      <c r="H8" s="85"/>
    </row>
    <row r="9" spans="1:8" x14ac:dyDescent="0.25">
      <c r="A9" s="1"/>
      <c r="B9" s="85" t="s">
        <v>48</v>
      </c>
      <c r="C9" s="6" t="s">
        <v>245</v>
      </c>
      <c r="D9" s="6" t="s">
        <v>1512</v>
      </c>
      <c r="E9" s="85" t="s">
        <v>1540</v>
      </c>
      <c r="F9" s="85" t="s">
        <v>1541</v>
      </c>
      <c r="G9" s="144">
        <v>99.286000000000001</v>
      </c>
      <c r="H9" s="85"/>
    </row>
    <row r="10" spans="1:8" ht="25.5" x14ac:dyDescent="0.25">
      <c r="A10" s="1"/>
      <c r="B10" s="85" t="s">
        <v>48</v>
      </c>
      <c r="C10" s="6" t="s">
        <v>252</v>
      </c>
      <c r="D10" s="6" t="s">
        <v>1513</v>
      </c>
      <c r="E10" s="85" t="s">
        <v>1567</v>
      </c>
      <c r="F10" s="85" t="s">
        <v>1568</v>
      </c>
      <c r="G10" s="144">
        <v>100</v>
      </c>
      <c r="H10"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1569</v>
      </c>
      <c r="C5" s="1"/>
      <c r="D5" s="1"/>
      <c r="E5" s="1"/>
      <c r="F5" s="1"/>
      <c r="G5" s="1"/>
      <c r="H5" s="1"/>
      <c r="I5" s="1"/>
      <c r="J5" s="1"/>
    </row>
    <row r="6" spans="1:10" ht="27" customHeight="1" x14ac:dyDescent="0.25">
      <c r="A6" s="1"/>
      <c r="B6" s="7" t="s">
        <v>44</v>
      </c>
      <c r="C6" s="7" t="s">
        <v>3</v>
      </c>
      <c r="D6" s="7" t="s">
        <v>54</v>
      </c>
      <c r="E6" s="7" t="s">
        <v>1570</v>
      </c>
      <c r="F6" s="7" t="s">
        <v>7</v>
      </c>
      <c r="G6" s="7" t="s">
        <v>1571</v>
      </c>
      <c r="H6" s="7" t="s">
        <v>1572</v>
      </c>
      <c r="I6" s="7" t="s">
        <v>1573</v>
      </c>
      <c r="J6" s="7" t="s">
        <v>1574</v>
      </c>
    </row>
    <row r="7" spans="1:10" x14ac:dyDescent="0.25">
      <c r="A7" s="1"/>
      <c r="B7" s="145" t="s">
        <v>48</v>
      </c>
      <c r="C7" s="4" t="s">
        <v>56</v>
      </c>
      <c r="D7" s="4" t="s">
        <v>1097</v>
      </c>
      <c r="E7" s="4" t="s">
        <v>1575</v>
      </c>
      <c r="F7" s="146">
        <v>623.78</v>
      </c>
      <c r="G7" s="146">
        <v>623.78</v>
      </c>
      <c r="H7" s="146">
        <v>0</v>
      </c>
      <c r="I7" s="4" t="s">
        <v>1576</v>
      </c>
      <c r="J7" s="5" t="s">
        <v>965</v>
      </c>
    </row>
    <row r="8" spans="1:10" x14ac:dyDescent="0.25">
      <c r="A8" s="1"/>
      <c r="B8" s="145" t="s">
        <v>48</v>
      </c>
      <c r="C8" s="4" t="s">
        <v>56</v>
      </c>
      <c r="D8" s="4" t="s">
        <v>1097</v>
      </c>
      <c r="E8" s="4" t="s">
        <v>1577</v>
      </c>
      <c r="F8" s="146">
        <v>356.21</v>
      </c>
      <c r="G8" s="146">
        <v>356.21</v>
      </c>
      <c r="H8" s="146">
        <v>0</v>
      </c>
      <c r="I8" s="4" t="s">
        <v>1576</v>
      </c>
      <c r="J8" s="5" t="s">
        <v>965</v>
      </c>
    </row>
    <row r="9" spans="1:10" x14ac:dyDescent="0.25">
      <c r="A9" s="1"/>
      <c r="B9" s="145" t="s">
        <v>48</v>
      </c>
      <c r="C9" s="4" t="s">
        <v>56</v>
      </c>
      <c r="D9" s="4" t="s">
        <v>1099</v>
      </c>
      <c r="E9" s="4" t="s">
        <v>1575</v>
      </c>
      <c r="F9" s="146">
        <v>368.56</v>
      </c>
      <c r="G9" s="146">
        <v>368.56</v>
      </c>
      <c r="H9" s="146">
        <v>0</v>
      </c>
      <c r="I9" s="4" t="s">
        <v>1576</v>
      </c>
      <c r="J9" s="5" t="s">
        <v>965</v>
      </c>
    </row>
    <row r="10" spans="1:10" x14ac:dyDescent="0.25">
      <c r="A10" s="1"/>
      <c r="B10" s="145" t="s">
        <v>48</v>
      </c>
      <c r="C10" s="4" t="s">
        <v>56</v>
      </c>
      <c r="D10" s="4" t="s">
        <v>1099</v>
      </c>
      <c r="E10" s="4" t="s">
        <v>1577</v>
      </c>
      <c r="F10" s="146">
        <v>33.81</v>
      </c>
      <c r="G10" s="146">
        <v>33.81</v>
      </c>
      <c r="H10" s="146">
        <v>0</v>
      </c>
      <c r="I10" s="4" t="s">
        <v>1576</v>
      </c>
      <c r="J10" s="5" t="s">
        <v>965</v>
      </c>
    </row>
    <row r="11" spans="1:10" x14ac:dyDescent="0.25">
      <c r="A11" s="1"/>
      <c r="B11" s="145" t="s">
        <v>48</v>
      </c>
      <c r="C11" s="4" t="s">
        <v>245</v>
      </c>
      <c r="D11" s="4" t="s">
        <v>1102</v>
      </c>
      <c r="E11" s="4" t="s">
        <v>1575</v>
      </c>
      <c r="F11" s="146">
        <v>399.21</v>
      </c>
      <c r="G11" s="146">
        <v>383.61</v>
      </c>
      <c r="H11" s="146">
        <v>0</v>
      </c>
      <c r="I11" s="4" t="s">
        <v>1576</v>
      </c>
      <c r="J11" s="5" t="s">
        <v>965</v>
      </c>
    </row>
    <row r="12" spans="1:10" x14ac:dyDescent="0.25">
      <c r="A12" s="1"/>
      <c r="B12" s="145" t="s">
        <v>48</v>
      </c>
      <c r="C12" s="4" t="s">
        <v>68</v>
      </c>
      <c r="D12" s="4" t="s">
        <v>1108</v>
      </c>
      <c r="E12" s="4" t="s">
        <v>1575</v>
      </c>
      <c r="F12" s="146">
        <v>8290.67</v>
      </c>
      <c r="G12" s="146">
        <v>8290.67</v>
      </c>
      <c r="H12" s="146">
        <v>0</v>
      </c>
      <c r="I12" s="4" t="s">
        <v>1576</v>
      </c>
      <c r="J12" s="5" t="s">
        <v>965</v>
      </c>
    </row>
    <row r="13" spans="1:10" x14ac:dyDescent="0.25">
      <c r="A13" s="1"/>
      <c r="B13" s="145" t="s">
        <v>48</v>
      </c>
      <c r="C13" s="4" t="s">
        <v>72</v>
      </c>
      <c r="D13" s="4" t="s">
        <v>1578</v>
      </c>
      <c r="E13" s="4" t="s">
        <v>1579</v>
      </c>
      <c r="F13" s="146">
        <v>0</v>
      </c>
      <c r="G13" s="146">
        <v>0</v>
      </c>
      <c r="H13" s="146">
        <v>0</v>
      </c>
      <c r="I13" s="4" t="s">
        <v>1580</v>
      </c>
      <c r="J13" s="5" t="s">
        <v>965</v>
      </c>
    </row>
    <row r="14" spans="1:10" x14ac:dyDescent="0.25">
      <c r="A14" s="1"/>
      <c r="B14" s="145" t="s">
        <v>48</v>
      </c>
      <c r="C14" s="4" t="s">
        <v>72</v>
      </c>
      <c r="D14" s="4" t="s">
        <v>1578</v>
      </c>
      <c r="E14" s="4" t="s">
        <v>1575</v>
      </c>
      <c r="F14" s="146">
        <v>0</v>
      </c>
      <c r="G14" s="146">
        <v>0</v>
      </c>
      <c r="H14" s="146">
        <v>0</v>
      </c>
      <c r="I14" s="4" t="s">
        <v>1576</v>
      </c>
      <c r="J14" s="5" t="s">
        <v>965</v>
      </c>
    </row>
    <row r="15" spans="1:10" x14ac:dyDescent="0.25">
      <c r="A15" s="1"/>
      <c r="B15" s="145" t="s">
        <v>48</v>
      </c>
      <c r="C15" s="4" t="s">
        <v>72</v>
      </c>
      <c r="D15" s="4" t="s">
        <v>1121</v>
      </c>
      <c r="E15" s="4" t="s">
        <v>1575</v>
      </c>
      <c r="F15" s="146">
        <v>59704.56</v>
      </c>
      <c r="G15" s="146">
        <v>59704.56</v>
      </c>
      <c r="H15" s="146">
        <v>0</v>
      </c>
      <c r="I15" s="4" t="s">
        <v>1576</v>
      </c>
      <c r="J15" s="5" t="s">
        <v>965</v>
      </c>
    </row>
    <row r="16" spans="1:10" x14ac:dyDescent="0.25">
      <c r="A16" s="1"/>
      <c r="B16" s="145" t="s">
        <v>48</v>
      </c>
      <c r="C16" s="4" t="s">
        <v>72</v>
      </c>
      <c r="D16" s="4" t="s">
        <v>1124</v>
      </c>
      <c r="E16" s="4" t="s">
        <v>1575</v>
      </c>
      <c r="F16" s="146">
        <v>30760.19</v>
      </c>
      <c r="G16" s="146">
        <v>30760.19</v>
      </c>
      <c r="H16" s="146">
        <v>0</v>
      </c>
      <c r="I16" s="4" t="s">
        <v>1576</v>
      </c>
      <c r="J16" s="5" t="s">
        <v>965</v>
      </c>
    </row>
    <row r="17" spans="1:10" x14ac:dyDescent="0.25">
      <c r="A17" s="1"/>
      <c r="B17" s="145" t="s">
        <v>48</v>
      </c>
      <c r="C17" s="4" t="s">
        <v>86</v>
      </c>
      <c r="D17" s="4" t="s">
        <v>87</v>
      </c>
      <c r="E17" s="4" t="s">
        <v>1575</v>
      </c>
      <c r="F17" s="146">
        <v>490.04</v>
      </c>
      <c r="G17" s="146">
        <v>490.04</v>
      </c>
      <c r="H17" s="146">
        <v>0</v>
      </c>
      <c r="I17" s="4" t="s">
        <v>1576</v>
      </c>
      <c r="J17" s="5" t="s">
        <v>965</v>
      </c>
    </row>
    <row r="18" spans="1:10" x14ac:dyDescent="0.25">
      <c r="A18" s="1"/>
      <c r="B18" s="145" t="s">
        <v>48</v>
      </c>
      <c r="C18" s="4" t="s">
        <v>613</v>
      </c>
      <c r="D18" s="4" t="s">
        <v>1136</v>
      </c>
      <c r="E18" s="4" t="s">
        <v>1575</v>
      </c>
      <c r="F18" s="146">
        <v>563.61</v>
      </c>
      <c r="G18" s="146">
        <v>563.61</v>
      </c>
      <c r="H18" s="146">
        <v>0</v>
      </c>
      <c r="I18" s="4" t="s">
        <v>1576</v>
      </c>
      <c r="J18" s="5" t="s">
        <v>965</v>
      </c>
    </row>
    <row r="19" spans="1:10" x14ac:dyDescent="0.25">
      <c r="A19" s="1"/>
      <c r="B19" s="145" t="s">
        <v>48</v>
      </c>
      <c r="C19" s="4" t="s">
        <v>613</v>
      </c>
      <c r="D19" s="4" t="s">
        <v>1137</v>
      </c>
      <c r="E19" s="4" t="s">
        <v>1575</v>
      </c>
      <c r="F19" s="146">
        <v>764.91</v>
      </c>
      <c r="G19" s="146">
        <v>764.91</v>
      </c>
      <c r="H19" s="146">
        <v>0</v>
      </c>
      <c r="I19" s="4" t="s">
        <v>1576</v>
      </c>
      <c r="J19" s="5" t="s">
        <v>965</v>
      </c>
    </row>
    <row r="20" spans="1:10" x14ac:dyDescent="0.25">
      <c r="A20" s="1"/>
      <c r="B20" s="145" t="s">
        <v>48</v>
      </c>
      <c r="C20" s="4" t="s">
        <v>366</v>
      </c>
      <c r="D20" s="4" t="s">
        <v>1141</v>
      </c>
      <c r="E20" s="4" t="s">
        <v>1575</v>
      </c>
      <c r="F20" s="146">
        <v>794.54</v>
      </c>
      <c r="G20" s="146">
        <v>793.88400000000001</v>
      </c>
      <c r="H20" s="146">
        <v>0</v>
      </c>
      <c r="I20" s="4" t="s">
        <v>1576</v>
      </c>
      <c r="J20" s="5" t="s">
        <v>1581</v>
      </c>
    </row>
    <row r="21" spans="1:10" x14ac:dyDescent="0.25">
      <c r="A21" s="1"/>
      <c r="B21" s="145" t="s">
        <v>48</v>
      </c>
      <c r="C21" s="4" t="s">
        <v>110</v>
      </c>
      <c r="D21" s="4" t="s">
        <v>1148</v>
      </c>
      <c r="E21" s="4" t="s">
        <v>1575</v>
      </c>
      <c r="F21" s="146">
        <v>2183.33</v>
      </c>
      <c r="G21" s="146">
        <v>2183.33</v>
      </c>
      <c r="H21" s="146">
        <v>0</v>
      </c>
      <c r="I21" s="4" t="s">
        <v>1576</v>
      </c>
      <c r="J21" s="5" t="s">
        <v>965</v>
      </c>
    </row>
    <row r="22" spans="1:10" x14ac:dyDescent="0.25">
      <c r="A22" s="1"/>
      <c r="B22" s="145" t="s">
        <v>48</v>
      </c>
      <c r="C22" s="4" t="s">
        <v>110</v>
      </c>
      <c r="D22" s="4" t="s">
        <v>118</v>
      </c>
      <c r="E22" s="4" t="s">
        <v>1575</v>
      </c>
      <c r="F22" s="146">
        <v>2499.61</v>
      </c>
      <c r="G22" s="146">
        <v>2499.61</v>
      </c>
      <c r="H22" s="146">
        <v>0</v>
      </c>
      <c r="I22" s="4" t="s">
        <v>1576</v>
      </c>
      <c r="J22" s="5" t="s">
        <v>965</v>
      </c>
    </row>
    <row r="23" spans="1:10" x14ac:dyDescent="0.25">
      <c r="A23" s="1"/>
      <c r="B23" s="145" t="s">
        <v>48</v>
      </c>
      <c r="C23" s="4" t="s">
        <v>606</v>
      </c>
      <c r="D23" s="4" t="s">
        <v>1159</v>
      </c>
      <c r="E23" s="4" t="s">
        <v>1575</v>
      </c>
      <c r="F23" s="146">
        <v>6420.5</v>
      </c>
      <c r="G23" s="146">
        <v>6420.5</v>
      </c>
      <c r="H23" s="146">
        <v>0</v>
      </c>
      <c r="I23" s="4" t="s">
        <v>1576</v>
      </c>
      <c r="J23" s="5" t="s">
        <v>1582</v>
      </c>
    </row>
    <row r="24" spans="1:10" x14ac:dyDescent="0.25">
      <c r="A24" s="1"/>
      <c r="B24" s="145" t="s">
        <v>48</v>
      </c>
      <c r="C24" s="4" t="s">
        <v>128</v>
      </c>
      <c r="D24" s="4" t="s">
        <v>129</v>
      </c>
      <c r="E24" s="4" t="s">
        <v>1575</v>
      </c>
      <c r="F24" s="146">
        <v>58079.3</v>
      </c>
      <c r="G24" s="146">
        <v>58104.000999999997</v>
      </c>
      <c r="H24" s="146">
        <v>0</v>
      </c>
      <c r="I24" s="4" t="s">
        <v>1576</v>
      </c>
      <c r="J24" s="5" t="s">
        <v>1583</v>
      </c>
    </row>
    <row r="25" spans="1:10" x14ac:dyDescent="0.25">
      <c r="A25" s="1"/>
      <c r="B25" s="145" t="s">
        <v>48</v>
      </c>
      <c r="C25" s="4" t="s">
        <v>648</v>
      </c>
      <c r="D25" s="4" t="s">
        <v>1053</v>
      </c>
      <c r="E25" s="4" t="s">
        <v>1575</v>
      </c>
      <c r="F25" s="146">
        <v>339.5</v>
      </c>
      <c r="G25" s="146">
        <v>339.5</v>
      </c>
      <c r="H25" s="146">
        <v>0</v>
      </c>
      <c r="I25" s="4" t="s">
        <v>1576</v>
      </c>
      <c r="J25" s="5" t="s">
        <v>965</v>
      </c>
    </row>
    <row r="26" spans="1:10" x14ac:dyDescent="0.25">
      <c r="A26" s="1"/>
      <c r="B26" s="145" t="s">
        <v>48</v>
      </c>
      <c r="C26" s="4" t="s">
        <v>489</v>
      </c>
      <c r="D26" s="4" t="s">
        <v>1164</v>
      </c>
      <c r="E26" s="4" t="s">
        <v>1575</v>
      </c>
      <c r="F26" s="146">
        <v>16.3</v>
      </c>
      <c r="G26" s="146">
        <v>16.3</v>
      </c>
      <c r="H26" s="146">
        <v>0</v>
      </c>
      <c r="I26" s="4" t="s">
        <v>1576</v>
      </c>
      <c r="J26" s="5" t="s">
        <v>965</v>
      </c>
    </row>
    <row r="27" spans="1:10" x14ac:dyDescent="0.25">
      <c r="A27" s="1"/>
      <c r="B27" s="145" t="s">
        <v>48</v>
      </c>
      <c r="C27" s="4" t="s">
        <v>489</v>
      </c>
      <c r="D27" s="4" t="s">
        <v>1164</v>
      </c>
      <c r="E27" s="4" t="s">
        <v>1577</v>
      </c>
      <c r="F27" s="146">
        <v>550.34</v>
      </c>
      <c r="G27" s="146">
        <v>550.34</v>
      </c>
      <c r="H27" s="146">
        <v>0</v>
      </c>
      <c r="I27" s="4" t="s">
        <v>1576</v>
      </c>
      <c r="J27" s="5" t="s">
        <v>965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1584</v>
      </c>
      <c r="C5" s="1"/>
      <c r="D5" s="1"/>
      <c r="E5" s="1"/>
      <c r="F5" s="1"/>
      <c r="G5" s="1"/>
    </row>
    <row r="6" spans="1:7" ht="27" customHeight="1" x14ac:dyDescent="0.25">
      <c r="A6" s="1"/>
      <c r="B6" s="202" t="s">
        <v>1585</v>
      </c>
      <c r="C6" s="202"/>
      <c r="D6" s="202"/>
      <c r="E6" s="202"/>
      <c r="F6" s="202"/>
      <c r="G6" s="202"/>
    </row>
    <row r="7" spans="1:7" ht="27" customHeight="1" x14ac:dyDescent="0.25">
      <c r="A7" s="1"/>
      <c r="B7" s="3" t="s">
        <v>3</v>
      </c>
      <c r="C7" s="3" t="s">
        <v>54</v>
      </c>
      <c r="D7" s="3" t="s">
        <v>1586</v>
      </c>
      <c r="E7" s="3" t="s">
        <v>1570</v>
      </c>
      <c r="F7" s="3" t="s">
        <v>1085</v>
      </c>
      <c r="G7" s="3" t="s">
        <v>1587</v>
      </c>
    </row>
    <row r="8" spans="1:7" x14ac:dyDescent="0.25">
      <c r="A8" s="1"/>
      <c r="B8" s="85" t="s">
        <v>649</v>
      </c>
      <c r="C8" s="85" t="s">
        <v>1033</v>
      </c>
      <c r="D8" s="85" t="s">
        <v>1588</v>
      </c>
      <c r="E8" s="85" t="s">
        <v>1589</v>
      </c>
      <c r="F8" s="85" t="s">
        <v>1580</v>
      </c>
      <c r="G8" s="147">
        <v>1114</v>
      </c>
    </row>
    <row r="9" spans="1:7" x14ac:dyDescent="0.25">
      <c r="A9" s="1"/>
      <c r="B9" s="85" t="s">
        <v>159</v>
      </c>
      <c r="C9" s="85" t="s">
        <v>1089</v>
      </c>
      <c r="D9" s="85" t="s">
        <v>1089</v>
      </c>
      <c r="E9" s="85" t="s">
        <v>1589</v>
      </c>
      <c r="F9" s="85" t="s">
        <v>1580</v>
      </c>
      <c r="G9" s="147">
        <v>0</v>
      </c>
    </row>
    <row r="10" spans="1:7" x14ac:dyDescent="0.25">
      <c r="A10" s="1"/>
      <c r="B10" s="85" t="s">
        <v>171</v>
      </c>
      <c r="C10" s="85" t="s">
        <v>1091</v>
      </c>
      <c r="D10" s="85" t="s">
        <v>235</v>
      </c>
      <c r="E10" s="85" t="s">
        <v>1589</v>
      </c>
      <c r="F10" s="85" t="s">
        <v>1580</v>
      </c>
      <c r="G10" s="147">
        <v>0</v>
      </c>
    </row>
    <row r="11" spans="1:7" x14ac:dyDescent="0.25">
      <c r="A11" s="1"/>
      <c r="B11" s="85" t="s">
        <v>646</v>
      </c>
      <c r="C11" s="85" t="s">
        <v>1038</v>
      </c>
      <c r="D11" s="85" t="s">
        <v>1590</v>
      </c>
      <c r="E11" s="85" t="s">
        <v>1589</v>
      </c>
      <c r="F11" s="85" t="s">
        <v>1580</v>
      </c>
      <c r="G11" s="147">
        <v>940.82843000000003</v>
      </c>
    </row>
    <row r="12" spans="1:7" x14ac:dyDescent="0.25">
      <c r="A12" s="1"/>
      <c r="B12" s="85" t="s">
        <v>646</v>
      </c>
      <c r="C12" s="85" t="s">
        <v>1038</v>
      </c>
      <c r="D12" s="85" t="s">
        <v>1591</v>
      </c>
      <c r="E12" s="85" t="s">
        <v>1589</v>
      </c>
      <c r="F12" s="85" t="s">
        <v>1580</v>
      </c>
      <c r="G12" s="147">
        <v>10.771839999999999</v>
      </c>
    </row>
    <row r="13" spans="1:7" x14ac:dyDescent="0.25">
      <c r="A13" s="1"/>
      <c r="B13" s="85" t="s">
        <v>56</v>
      </c>
      <c r="C13" s="85" t="s">
        <v>1097</v>
      </c>
      <c r="D13" s="85" t="s">
        <v>1592</v>
      </c>
      <c r="E13" s="85" t="s">
        <v>1575</v>
      </c>
      <c r="F13" s="85" t="s">
        <v>1576</v>
      </c>
      <c r="G13" s="147">
        <v>0</v>
      </c>
    </row>
    <row r="14" spans="1:7" x14ac:dyDescent="0.25">
      <c r="A14" s="1"/>
      <c r="B14" s="85" t="s">
        <v>56</v>
      </c>
      <c r="C14" s="85" t="s">
        <v>1097</v>
      </c>
      <c r="D14" s="85" t="s">
        <v>1592</v>
      </c>
      <c r="E14" s="85" t="s">
        <v>1577</v>
      </c>
      <c r="F14" s="85" t="s">
        <v>1576</v>
      </c>
      <c r="G14" s="147">
        <v>0</v>
      </c>
    </row>
    <row r="15" spans="1:7" x14ac:dyDescent="0.25">
      <c r="A15" s="1"/>
      <c r="B15" s="85" t="s">
        <v>56</v>
      </c>
      <c r="C15" s="85" t="s">
        <v>1097</v>
      </c>
      <c r="D15" s="85" t="s">
        <v>1593</v>
      </c>
      <c r="E15" s="85" t="s">
        <v>1575</v>
      </c>
      <c r="F15" s="85" t="s">
        <v>1576</v>
      </c>
      <c r="G15" s="147">
        <v>0</v>
      </c>
    </row>
    <row r="16" spans="1:7" x14ac:dyDescent="0.25">
      <c r="A16" s="1"/>
      <c r="B16" s="85" t="s">
        <v>56</v>
      </c>
      <c r="C16" s="85" t="s">
        <v>1097</v>
      </c>
      <c r="D16" s="85" t="s">
        <v>1593</v>
      </c>
      <c r="E16" s="85" t="s">
        <v>1577</v>
      </c>
      <c r="F16" s="85" t="s">
        <v>1576</v>
      </c>
      <c r="G16" s="147">
        <v>0</v>
      </c>
    </row>
    <row r="17" spans="1:7" x14ac:dyDescent="0.25">
      <c r="A17" s="1"/>
      <c r="B17" s="85" t="s">
        <v>56</v>
      </c>
      <c r="C17" s="85" t="s">
        <v>1097</v>
      </c>
      <c r="D17" s="85" t="s">
        <v>1594</v>
      </c>
      <c r="E17" s="85" t="s">
        <v>1575</v>
      </c>
      <c r="F17" s="85" t="s">
        <v>1576</v>
      </c>
      <c r="G17" s="147">
        <v>0</v>
      </c>
    </row>
    <row r="18" spans="1:7" x14ac:dyDescent="0.25">
      <c r="A18" s="1"/>
      <c r="B18" s="85" t="s">
        <v>56</v>
      </c>
      <c r="C18" s="85" t="s">
        <v>1099</v>
      </c>
      <c r="D18" s="85" t="s">
        <v>1595</v>
      </c>
      <c r="E18" s="85" t="s">
        <v>1575</v>
      </c>
      <c r="F18" s="85" t="s">
        <v>1576</v>
      </c>
      <c r="G18" s="147">
        <v>0</v>
      </c>
    </row>
    <row r="19" spans="1:7" x14ac:dyDescent="0.25">
      <c r="A19" s="1"/>
      <c r="B19" s="85" t="s">
        <v>56</v>
      </c>
      <c r="C19" s="85" t="s">
        <v>1099</v>
      </c>
      <c r="D19" s="85" t="s">
        <v>1595</v>
      </c>
      <c r="E19" s="85" t="s">
        <v>1577</v>
      </c>
      <c r="F19" s="85" t="s">
        <v>1576</v>
      </c>
      <c r="G19" s="147">
        <v>0</v>
      </c>
    </row>
    <row r="20" spans="1:7" x14ac:dyDescent="0.25">
      <c r="A20" s="1"/>
      <c r="B20" s="85" t="s">
        <v>56</v>
      </c>
      <c r="C20" s="85" t="s">
        <v>1099</v>
      </c>
      <c r="D20" s="85" t="s">
        <v>1596</v>
      </c>
      <c r="E20" s="85" t="s">
        <v>1575</v>
      </c>
      <c r="F20" s="85" t="s">
        <v>1576</v>
      </c>
      <c r="G20" s="147">
        <v>0</v>
      </c>
    </row>
    <row r="21" spans="1:7" x14ac:dyDescent="0.25">
      <c r="A21" s="1"/>
      <c r="B21" s="85" t="s">
        <v>56</v>
      </c>
      <c r="C21" s="85" t="s">
        <v>1099</v>
      </c>
      <c r="D21" s="85" t="s">
        <v>1596</v>
      </c>
      <c r="E21" s="85" t="s">
        <v>1577</v>
      </c>
      <c r="F21" s="85" t="s">
        <v>1576</v>
      </c>
      <c r="G21" s="147">
        <v>0</v>
      </c>
    </row>
    <row r="22" spans="1:7" x14ac:dyDescent="0.25">
      <c r="A22" s="1"/>
      <c r="B22" s="85" t="s">
        <v>56</v>
      </c>
      <c r="C22" s="85" t="s">
        <v>1099</v>
      </c>
      <c r="D22" s="85" t="s">
        <v>1597</v>
      </c>
      <c r="E22" s="85" t="s">
        <v>1575</v>
      </c>
      <c r="F22" s="85" t="s">
        <v>1576</v>
      </c>
      <c r="G22" s="147">
        <v>0</v>
      </c>
    </row>
    <row r="23" spans="1:7" x14ac:dyDescent="0.25">
      <c r="A23" s="1"/>
      <c r="B23" s="85" t="s">
        <v>56</v>
      </c>
      <c r="C23" s="85" t="s">
        <v>1099</v>
      </c>
      <c r="D23" s="85" t="s">
        <v>1597</v>
      </c>
      <c r="E23" s="85" t="s">
        <v>1577</v>
      </c>
      <c r="F23" s="85" t="s">
        <v>1576</v>
      </c>
      <c r="G23" s="147">
        <v>0</v>
      </c>
    </row>
    <row r="24" spans="1:7" x14ac:dyDescent="0.25">
      <c r="A24" s="1"/>
      <c r="B24" s="85" t="s">
        <v>240</v>
      </c>
      <c r="C24" s="85" t="s">
        <v>1100</v>
      </c>
      <c r="D24" s="85" t="s">
        <v>1598</v>
      </c>
      <c r="E24" s="85" t="s">
        <v>1599</v>
      </c>
      <c r="F24" s="85" t="s">
        <v>1576</v>
      </c>
      <c r="G24" s="147">
        <v>2233.28917</v>
      </c>
    </row>
    <row r="25" spans="1:7" x14ac:dyDescent="0.25">
      <c r="A25" s="1"/>
      <c r="B25" s="85" t="s">
        <v>240</v>
      </c>
      <c r="C25" s="85" t="s">
        <v>1100</v>
      </c>
      <c r="D25" s="85" t="s">
        <v>1600</v>
      </c>
      <c r="E25" s="85" t="s">
        <v>1599</v>
      </c>
      <c r="F25" s="85" t="s">
        <v>1576</v>
      </c>
      <c r="G25" s="147">
        <v>2050.68577</v>
      </c>
    </row>
    <row r="26" spans="1:7" x14ac:dyDescent="0.25">
      <c r="A26" s="1"/>
      <c r="B26" s="85" t="s">
        <v>240</v>
      </c>
      <c r="C26" s="85" t="s">
        <v>1100</v>
      </c>
      <c r="D26" s="85" t="s">
        <v>1601</v>
      </c>
      <c r="E26" s="85" t="s">
        <v>1599</v>
      </c>
      <c r="F26" s="85" t="s">
        <v>1576</v>
      </c>
      <c r="G26" s="147">
        <v>2094.8602000000001</v>
      </c>
    </row>
    <row r="27" spans="1:7" x14ac:dyDescent="0.25">
      <c r="A27" s="1"/>
      <c r="B27" s="85" t="s">
        <v>240</v>
      </c>
      <c r="C27" s="85" t="s">
        <v>1100</v>
      </c>
      <c r="D27" s="85" t="s">
        <v>1602</v>
      </c>
      <c r="E27" s="85" t="s">
        <v>1599</v>
      </c>
      <c r="F27" s="85" t="s">
        <v>1576</v>
      </c>
      <c r="G27" s="147">
        <v>1976.8648599999999</v>
      </c>
    </row>
    <row r="28" spans="1:7" x14ac:dyDescent="0.25">
      <c r="A28" s="1"/>
      <c r="B28" s="85" t="s">
        <v>245</v>
      </c>
      <c r="C28" s="85" t="s">
        <v>1102</v>
      </c>
      <c r="D28" s="85" t="s">
        <v>1103</v>
      </c>
      <c r="E28" s="85" t="s">
        <v>1575</v>
      </c>
      <c r="F28" s="85" t="s">
        <v>1576</v>
      </c>
      <c r="G28" s="147">
        <v>7.1</v>
      </c>
    </row>
    <row r="29" spans="1:7" x14ac:dyDescent="0.25">
      <c r="A29" s="1"/>
      <c r="B29" s="85" t="s">
        <v>245</v>
      </c>
      <c r="C29" s="85" t="s">
        <v>1102</v>
      </c>
      <c r="D29" s="85" t="s">
        <v>1104</v>
      </c>
      <c r="E29" s="85" t="s">
        <v>1575</v>
      </c>
      <c r="F29" s="85" t="s">
        <v>1576</v>
      </c>
      <c r="G29" s="147">
        <v>8.5</v>
      </c>
    </row>
    <row r="30" spans="1:7" x14ac:dyDescent="0.25">
      <c r="A30" s="1"/>
      <c r="B30" s="85" t="s">
        <v>68</v>
      </c>
      <c r="C30" s="85" t="s">
        <v>1105</v>
      </c>
      <c r="D30" s="85" t="s">
        <v>1106</v>
      </c>
      <c r="E30" s="85" t="s">
        <v>1599</v>
      </c>
      <c r="F30" s="85" t="s">
        <v>1576</v>
      </c>
      <c r="G30" s="147">
        <v>206924.82</v>
      </c>
    </row>
    <row r="31" spans="1:7" x14ac:dyDescent="0.25">
      <c r="A31" s="1"/>
      <c r="B31" s="85" t="s">
        <v>68</v>
      </c>
      <c r="C31" s="85" t="s">
        <v>1107</v>
      </c>
      <c r="D31" s="85" t="s">
        <v>1603</v>
      </c>
      <c r="E31" s="85" t="s">
        <v>1599</v>
      </c>
      <c r="F31" s="85" t="s">
        <v>1576</v>
      </c>
      <c r="G31" s="147">
        <v>0</v>
      </c>
    </row>
    <row r="32" spans="1:7" x14ac:dyDescent="0.25">
      <c r="A32" s="1"/>
      <c r="B32" s="85" t="s">
        <v>68</v>
      </c>
      <c r="C32" s="85" t="s">
        <v>1108</v>
      </c>
      <c r="D32" s="85" t="s">
        <v>1604</v>
      </c>
      <c r="E32" s="85" t="s">
        <v>1575</v>
      </c>
      <c r="F32" s="85" t="s">
        <v>1576</v>
      </c>
      <c r="G32" s="147">
        <v>0</v>
      </c>
    </row>
    <row r="33" spans="1:7" x14ac:dyDescent="0.25">
      <c r="A33" s="1"/>
      <c r="B33" s="85" t="s">
        <v>68</v>
      </c>
      <c r="C33" s="85" t="s">
        <v>1108</v>
      </c>
      <c r="D33" s="85" t="s">
        <v>1604</v>
      </c>
      <c r="E33" s="85" t="s">
        <v>1599</v>
      </c>
      <c r="F33" s="85" t="s">
        <v>1576</v>
      </c>
      <c r="G33" s="147">
        <v>0</v>
      </c>
    </row>
    <row r="34" spans="1:7" x14ac:dyDescent="0.25">
      <c r="A34" s="1"/>
      <c r="B34" s="85" t="s">
        <v>72</v>
      </c>
      <c r="C34" s="85" t="s">
        <v>81</v>
      </c>
      <c r="D34" s="85" t="s">
        <v>1605</v>
      </c>
      <c r="E34" s="85" t="s">
        <v>1599</v>
      </c>
      <c r="F34" s="85" t="s">
        <v>1576</v>
      </c>
      <c r="G34" s="147">
        <v>1003828</v>
      </c>
    </row>
    <row r="35" spans="1:7" x14ac:dyDescent="0.25">
      <c r="A35" s="1"/>
      <c r="B35" s="85" t="s">
        <v>72</v>
      </c>
      <c r="C35" s="85" t="s">
        <v>81</v>
      </c>
      <c r="D35" s="85" t="s">
        <v>1606</v>
      </c>
      <c r="E35" s="85" t="s">
        <v>1599</v>
      </c>
      <c r="F35" s="85" t="s">
        <v>1576</v>
      </c>
      <c r="G35" s="147">
        <v>994010</v>
      </c>
    </row>
    <row r="36" spans="1:7" x14ac:dyDescent="0.25">
      <c r="A36" s="1"/>
      <c r="B36" s="85" t="s">
        <v>72</v>
      </c>
      <c r="C36" s="85" t="s">
        <v>81</v>
      </c>
      <c r="D36" s="85" t="s">
        <v>1607</v>
      </c>
      <c r="E36" s="85" t="s">
        <v>1599</v>
      </c>
      <c r="F36" s="85" t="s">
        <v>1576</v>
      </c>
      <c r="G36" s="147">
        <v>486920</v>
      </c>
    </row>
    <row r="37" spans="1:7" x14ac:dyDescent="0.25">
      <c r="A37" s="1"/>
      <c r="B37" s="85" t="s">
        <v>72</v>
      </c>
      <c r="C37" s="85" t="s">
        <v>84</v>
      </c>
      <c r="D37" s="85" t="s">
        <v>1608</v>
      </c>
      <c r="E37" s="85" t="s">
        <v>1599</v>
      </c>
      <c r="F37" s="85" t="s">
        <v>1576</v>
      </c>
      <c r="G37" s="147">
        <v>0</v>
      </c>
    </row>
    <row r="38" spans="1:7" x14ac:dyDescent="0.25">
      <c r="A38" s="1"/>
      <c r="B38" s="85" t="s">
        <v>72</v>
      </c>
      <c r="C38" s="85" t="s">
        <v>1578</v>
      </c>
      <c r="D38" s="85" t="s">
        <v>1609</v>
      </c>
      <c r="E38" s="85" t="s">
        <v>1579</v>
      </c>
      <c r="F38" s="85" t="s">
        <v>1580</v>
      </c>
      <c r="G38" s="147">
        <v>0</v>
      </c>
    </row>
    <row r="39" spans="1:7" x14ac:dyDescent="0.25">
      <c r="A39" s="1"/>
      <c r="B39" s="85" t="s">
        <v>72</v>
      </c>
      <c r="C39" s="85" t="s">
        <v>1578</v>
      </c>
      <c r="D39" s="85" t="s">
        <v>1609</v>
      </c>
      <c r="E39" s="85" t="s">
        <v>1575</v>
      </c>
      <c r="F39" s="85" t="s">
        <v>1576</v>
      </c>
      <c r="G39" s="147">
        <v>0</v>
      </c>
    </row>
    <row r="40" spans="1:7" x14ac:dyDescent="0.25">
      <c r="A40" s="1"/>
      <c r="B40" s="85" t="s">
        <v>72</v>
      </c>
      <c r="C40" s="85" t="s">
        <v>1121</v>
      </c>
      <c r="D40" s="85" t="s">
        <v>1610</v>
      </c>
      <c r="E40" s="85" t="s">
        <v>1575</v>
      </c>
      <c r="F40" s="85" t="s">
        <v>1576</v>
      </c>
      <c r="G40" s="147">
        <v>0</v>
      </c>
    </row>
    <row r="41" spans="1:7" x14ac:dyDescent="0.25">
      <c r="A41" s="1"/>
      <c r="B41" s="85" t="s">
        <v>72</v>
      </c>
      <c r="C41" s="85" t="s">
        <v>1121</v>
      </c>
      <c r="D41" s="85" t="s">
        <v>1611</v>
      </c>
      <c r="E41" s="85" t="s">
        <v>1575</v>
      </c>
      <c r="F41" s="85" t="s">
        <v>1576</v>
      </c>
      <c r="G41" s="147">
        <v>0</v>
      </c>
    </row>
    <row r="42" spans="1:7" x14ac:dyDescent="0.25">
      <c r="A42" s="1"/>
      <c r="B42" s="85" t="s">
        <v>72</v>
      </c>
      <c r="C42" s="85" t="s">
        <v>1121</v>
      </c>
      <c r="D42" s="85" t="s">
        <v>1612</v>
      </c>
      <c r="E42" s="85" t="s">
        <v>1575</v>
      </c>
      <c r="F42" s="85" t="s">
        <v>1576</v>
      </c>
      <c r="G42" s="147">
        <v>0</v>
      </c>
    </row>
    <row r="43" spans="1:7" x14ac:dyDescent="0.25">
      <c r="A43" s="1"/>
      <c r="B43" s="85" t="s">
        <v>72</v>
      </c>
      <c r="C43" s="85" t="s">
        <v>1124</v>
      </c>
      <c r="D43" s="85" t="s">
        <v>1613</v>
      </c>
      <c r="E43" s="85" t="s">
        <v>1575</v>
      </c>
      <c r="F43" s="85" t="s">
        <v>1576</v>
      </c>
      <c r="G43" s="147">
        <v>0</v>
      </c>
    </row>
    <row r="44" spans="1:7" x14ac:dyDescent="0.25">
      <c r="A44" s="1"/>
      <c r="B44" s="85" t="s">
        <v>72</v>
      </c>
      <c r="C44" s="85" t="s">
        <v>1124</v>
      </c>
      <c r="D44" s="85" t="s">
        <v>1614</v>
      </c>
      <c r="E44" s="85" t="s">
        <v>1575</v>
      </c>
      <c r="F44" s="85" t="s">
        <v>1576</v>
      </c>
      <c r="G44" s="147">
        <v>0</v>
      </c>
    </row>
    <row r="45" spans="1:7" x14ac:dyDescent="0.25">
      <c r="A45" s="1"/>
      <c r="B45" s="85" t="s">
        <v>72</v>
      </c>
      <c r="C45" s="85" t="s">
        <v>1124</v>
      </c>
      <c r="D45" s="85" t="s">
        <v>1615</v>
      </c>
      <c r="E45" s="85" t="s">
        <v>1575</v>
      </c>
      <c r="F45" s="85" t="s">
        <v>1576</v>
      </c>
      <c r="G45" s="147">
        <v>0</v>
      </c>
    </row>
    <row r="46" spans="1:7" x14ac:dyDescent="0.25">
      <c r="A46" s="1"/>
      <c r="B46" s="85" t="s">
        <v>86</v>
      </c>
      <c r="C46" s="85" t="s">
        <v>87</v>
      </c>
      <c r="D46" s="85" t="s">
        <v>1616</v>
      </c>
      <c r="E46" s="85" t="s">
        <v>1575</v>
      </c>
      <c r="F46" s="85" t="s">
        <v>1576</v>
      </c>
      <c r="G46" s="147">
        <v>0</v>
      </c>
    </row>
    <row r="47" spans="1:7" x14ac:dyDescent="0.25">
      <c r="A47" s="1"/>
      <c r="B47" s="85" t="s">
        <v>86</v>
      </c>
      <c r="C47" s="85" t="s">
        <v>87</v>
      </c>
      <c r="D47" s="85" t="s">
        <v>1616</v>
      </c>
      <c r="E47" s="85" t="s">
        <v>1599</v>
      </c>
      <c r="F47" s="85" t="s">
        <v>1576</v>
      </c>
      <c r="G47" s="147">
        <v>0</v>
      </c>
    </row>
    <row r="48" spans="1:7" x14ac:dyDescent="0.25">
      <c r="A48" s="1"/>
      <c r="B48" s="85" t="s">
        <v>86</v>
      </c>
      <c r="C48" s="85" t="s">
        <v>87</v>
      </c>
      <c r="D48" s="85" t="s">
        <v>1617</v>
      </c>
      <c r="E48" s="85" t="s">
        <v>1575</v>
      </c>
      <c r="F48" s="85" t="s">
        <v>1576</v>
      </c>
      <c r="G48" s="147">
        <v>0</v>
      </c>
    </row>
    <row r="49" spans="1:7" x14ac:dyDescent="0.25">
      <c r="A49" s="1"/>
      <c r="B49" s="85" t="s">
        <v>86</v>
      </c>
      <c r="C49" s="85" t="s">
        <v>87</v>
      </c>
      <c r="D49" s="85" t="s">
        <v>1617</v>
      </c>
      <c r="E49" s="85" t="s">
        <v>1599</v>
      </c>
      <c r="F49" s="85" t="s">
        <v>1576</v>
      </c>
      <c r="G49" s="147">
        <v>989337.01399999997</v>
      </c>
    </row>
    <row r="50" spans="1:7" x14ac:dyDescent="0.25">
      <c r="A50" s="1"/>
      <c r="B50" s="85" t="s">
        <v>647</v>
      </c>
      <c r="C50" s="85" t="s">
        <v>1129</v>
      </c>
      <c r="D50" s="85" t="s">
        <v>1618</v>
      </c>
      <c r="E50" s="85" t="s">
        <v>1619</v>
      </c>
      <c r="F50" s="85" t="s">
        <v>1576</v>
      </c>
      <c r="G50" s="147">
        <v>0</v>
      </c>
    </row>
    <row r="51" spans="1:7" x14ac:dyDescent="0.25">
      <c r="A51" s="1"/>
      <c r="B51" s="85" t="s">
        <v>647</v>
      </c>
      <c r="C51" s="85" t="s">
        <v>1129</v>
      </c>
      <c r="D51" s="85" t="s">
        <v>1618</v>
      </c>
      <c r="E51" s="85" t="s">
        <v>1620</v>
      </c>
      <c r="F51" s="85" t="s">
        <v>1576</v>
      </c>
      <c r="G51" s="147">
        <v>268342.96999999997</v>
      </c>
    </row>
    <row r="52" spans="1:7" x14ac:dyDescent="0.25">
      <c r="A52" s="1"/>
      <c r="B52" s="85" t="s">
        <v>647</v>
      </c>
      <c r="C52" s="85" t="s">
        <v>1129</v>
      </c>
      <c r="D52" s="85" t="s">
        <v>1618</v>
      </c>
      <c r="E52" s="85" t="s">
        <v>1621</v>
      </c>
      <c r="F52" s="85" t="s">
        <v>1576</v>
      </c>
      <c r="G52" s="147">
        <v>537.5</v>
      </c>
    </row>
    <row r="53" spans="1:7" x14ac:dyDescent="0.25">
      <c r="A53" s="1"/>
      <c r="B53" s="85" t="s">
        <v>647</v>
      </c>
      <c r="C53" s="85" t="s">
        <v>1129</v>
      </c>
      <c r="D53" s="85" t="s">
        <v>1622</v>
      </c>
      <c r="E53" s="85" t="s">
        <v>1619</v>
      </c>
      <c r="F53" s="85" t="s">
        <v>1576</v>
      </c>
      <c r="G53" s="147">
        <v>0</v>
      </c>
    </row>
    <row r="54" spans="1:7" x14ac:dyDescent="0.25">
      <c r="A54" s="1"/>
      <c r="B54" s="85" t="s">
        <v>647</v>
      </c>
      <c r="C54" s="85" t="s">
        <v>1129</v>
      </c>
      <c r="D54" s="85" t="s">
        <v>1622</v>
      </c>
      <c r="E54" s="85" t="s">
        <v>1620</v>
      </c>
      <c r="F54" s="85" t="s">
        <v>1576</v>
      </c>
      <c r="G54" s="147">
        <v>143857.03</v>
      </c>
    </row>
    <row r="55" spans="1:7" x14ac:dyDescent="0.25">
      <c r="A55" s="1"/>
      <c r="B55" s="85" t="s">
        <v>647</v>
      </c>
      <c r="C55" s="85" t="s">
        <v>1129</v>
      </c>
      <c r="D55" s="85" t="s">
        <v>1622</v>
      </c>
      <c r="E55" s="85" t="s">
        <v>1621</v>
      </c>
      <c r="F55" s="85" t="s">
        <v>1576</v>
      </c>
      <c r="G55" s="147">
        <v>288.14999999999998</v>
      </c>
    </row>
    <row r="56" spans="1:7" x14ac:dyDescent="0.25">
      <c r="A56" s="1"/>
      <c r="B56" s="85" t="s">
        <v>613</v>
      </c>
      <c r="C56" s="85" t="s">
        <v>1136</v>
      </c>
      <c r="D56" s="85" t="s">
        <v>1136</v>
      </c>
      <c r="E56" s="85" t="s">
        <v>1575</v>
      </c>
      <c r="F56" s="85" t="s">
        <v>1576</v>
      </c>
      <c r="G56" s="147">
        <v>0</v>
      </c>
    </row>
    <row r="57" spans="1:7" x14ac:dyDescent="0.25">
      <c r="A57" s="1"/>
      <c r="B57" s="85" t="s">
        <v>613</v>
      </c>
      <c r="C57" s="85" t="s">
        <v>1137</v>
      </c>
      <c r="D57" s="85" t="s">
        <v>1137</v>
      </c>
      <c r="E57" s="85" t="s">
        <v>1575</v>
      </c>
      <c r="F57" s="85" t="s">
        <v>1576</v>
      </c>
      <c r="G57" s="147">
        <v>0</v>
      </c>
    </row>
    <row r="58" spans="1:7" x14ac:dyDescent="0.25">
      <c r="A58" s="1"/>
      <c r="B58" s="85" t="s">
        <v>90</v>
      </c>
      <c r="C58" s="85" t="s">
        <v>93</v>
      </c>
      <c r="D58" s="85" t="s">
        <v>1623</v>
      </c>
      <c r="E58" s="85" t="s">
        <v>1599</v>
      </c>
      <c r="F58" s="85" t="s">
        <v>1576</v>
      </c>
      <c r="G58" s="147">
        <v>887443.43700000003</v>
      </c>
    </row>
    <row r="59" spans="1:7" x14ac:dyDescent="0.25">
      <c r="A59" s="1"/>
      <c r="B59" s="85" t="s">
        <v>90</v>
      </c>
      <c r="C59" s="85" t="s">
        <v>93</v>
      </c>
      <c r="D59" s="85" t="s">
        <v>1624</v>
      </c>
      <c r="E59" s="85" t="s">
        <v>1599</v>
      </c>
      <c r="F59" s="85" t="s">
        <v>1576</v>
      </c>
      <c r="G59" s="147">
        <v>862594.97100000002</v>
      </c>
    </row>
    <row r="60" spans="1:7" x14ac:dyDescent="0.25">
      <c r="A60" s="1"/>
      <c r="B60" s="85" t="s">
        <v>90</v>
      </c>
      <c r="C60" s="85" t="s">
        <v>93</v>
      </c>
      <c r="D60" s="85" t="s">
        <v>1625</v>
      </c>
      <c r="E60" s="85" t="s">
        <v>1599</v>
      </c>
      <c r="F60" s="85" t="s">
        <v>1576</v>
      </c>
      <c r="G60" s="147">
        <v>714064.21499999997</v>
      </c>
    </row>
    <row r="61" spans="1:7" x14ac:dyDescent="0.25">
      <c r="A61" s="1"/>
      <c r="B61" s="85" t="s">
        <v>90</v>
      </c>
      <c r="C61" s="85" t="s">
        <v>99</v>
      </c>
      <c r="D61" s="85" t="s">
        <v>1626</v>
      </c>
      <c r="E61" s="85" t="s">
        <v>1599</v>
      </c>
      <c r="F61" s="85" t="s">
        <v>1576</v>
      </c>
      <c r="G61" s="147">
        <v>1136250.638</v>
      </c>
    </row>
    <row r="62" spans="1:7" x14ac:dyDescent="0.25">
      <c r="A62" s="1"/>
      <c r="B62" s="85" t="s">
        <v>366</v>
      </c>
      <c r="C62" s="85" t="s">
        <v>1141</v>
      </c>
      <c r="D62" s="85" t="s">
        <v>1627</v>
      </c>
      <c r="E62" s="85" t="s">
        <v>1575</v>
      </c>
      <c r="F62" s="85" t="s">
        <v>1576</v>
      </c>
      <c r="G62" s="147">
        <v>0</v>
      </c>
    </row>
    <row r="63" spans="1:7" x14ac:dyDescent="0.25">
      <c r="A63" s="1"/>
      <c r="B63" s="85" t="s">
        <v>110</v>
      </c>
      <c r="C63" s="85" t="s">
        <v>1148</v>
      </c>
      <c r="D63" s="85" t="s">
        <v>1628</v>
      </c>
      <c r="E63" s="85" t="s">
        <v>1575</v>
      </c>
      <c r="F63" s="85" t="s">
        <v>1576</v>
      </c>
      <c r="G63" s="147">
        <v>0</v>
      </c>
    </row>
    <row r="64" spans="1:7" x14ac:dyDescent="0.25">
      <c r="A64" s="1"/>
      <c r="B64" s="85" t="s">
        <v>110</v>
      </c>
      <c r="C64" s="85" t="s">
        <v>1148</v>
      </c>
      <c r="D64" s="85" t="s">
        <v>1628</v>
      </c>
      <c r="E64" s="85" t="s">
        <v>1599</v>
      </c>
      <c r="F64" s="85" t="s">
        <v>1576</v>
      </c>
      <c r="G64" s="147">
        <v>124</v>
      </c>
    </row>
    <row r="65" spans="1:7" x14ac:dyDescent="0.25">
      <c r="A65" s="1"/>
      <c r="B65" s="85" t="s">
        <v>110</v>
      </c>
      <c r="C65" s="85" t="s">
        <v>1148</v>
      </c>
      <c r="D65" s="85" t="s">
        <v>1149</v>
      </c>
      <c r="E65" s="85" t="s">
        <v>1575</v>
      </c>
      <c r="F65" s="85" t="s">
        <v>1576</v>
      </c>
      <c r="G65" s="147">
        <v>0</v>
      </c>
    </row>
    <row r="66" spans="1:7" x14ac:dyDescent="0.25">
      <c r="A66" s="1"/>
      <c r="B66" s="85" t="s">
        <v>110</v>
      </c>
      <c r="C66" s="85" t="s">
        <v>1148</v>
      </c>
      <c r="D66" s="85" t="s">
        <v>1149</v>
      </c>
      <c r="E66" s="85" t="s">
        <v>1599</v>
      </c>
      <c r="F66" s="85" t="s">
        <v>1576</v>
      </c>
      <c r="G66" s="147">
        <v>0</v>
      </c>
    </row>
    <row r="67" spans="1:7" x14ac:dyDescent="0.25">
      <c r="A67" s="1"/>
      <c r="B67" s="85" t="s">
        <v>110</v>
      </c>
      <c r="C67" s="85" t="s">
        <v>1148</v>
      </c>
      <c r="D67" s="85" t="s">
        <v>116</v>
      </c>
      <c r="E67" s="85" t="s">
        <v>1575</v>
      </c>
      <c r="F67" s="85" t="s">
        <v>1576</v>
      </c>
      <c r="G67" s="147">
        <v>0</v>
      </c>
    </row>
    <row r="68" spans="1:7" x14ac:dyDescent="0.25">
      <c r="A68" s="1"/>
      <c r="B68" s="85" t="s">
        <v>110</v>
      </c>
      <c r="C68" s="85" t="s">
        <v>1148</v>
      </c>
      <c r="D68" s="85" t="s">
        <v>116</v>
      </c>
      <c r="E68" s="85" t="s">
        <v>1599</v>
      </c>
      <c r="F68" s="85" t="s">
        <v>1576</v>
      </c>
      <c r="G68" s="147">
        <v>0</v>
      </c>
    </row>
    <row r="69" spans="1:7" x14ac:dyDescent="0.25">
      <c r="A69" s="1"/>
      <c r="B69" s="85" t="s">
        <v>110</v>
      </c>
      <c r="C69" s="85" t="s">
        <v>1150</v>
      </c>
      <c r="D69" s="85" t="s">
        <v>1629</v>
      </c>
      <c r="E69" s="85" t="s">
        <v>1599</v>
      </c>
      <c r="F69" s="85" t="s">
        <v>1576</v>
      </c>
      <c r="G69" s="147">
        <v>0</v>
      </c>
    </row>
    <row r="70" spans="1:7" x14ac:dyDescent="0.25">
      <c r="A70" s="1"/>
      <c r="B70" s="85" t="s">
        <v>110</v>
      </c>
      <c r="C70" s="85" t="s">
        <v>118</v>
      </c>
      <c r="D70" s="85" t="s">
        <v>118</v>
      </c>
      <c r="E70" s="85" t="s">
        <v>1599</v>
      </c>
      <c r="F70" s="85" t="s">
        <v>1576</v>
      </c>
      <c r="G70" s="147">
        <v>1874239</v>
      </c>
    </row>
    <row r="71" spans="1:7" x14ac:dyDescent="0.25">
      <c r="A71" s="1"/>
      <c r="B71" s="85" t="s">
        <v>110</v>
      </c>
      <c r="C71" s="85" t="s">
        <v>118</v>
      </c>
      <c r="D71" s="85" t="s">
        <v>1630</v>
      </c>
      <c r="E71" s="85" t="s">
        <v>1575</v>
      </c>
      <c r="F71" s="85" t="s">
        <v>1576</v>
      </c>
      <c r="G71" s="147">
        <v>0</v>
      </c>
    </row>
    <row r="72" spans="1:7" x14ac:dyDescent="0.25">
      <c r="A72" s="1"/>
      <c r="B72" s="85" t="s">
        <v>110</v>
      </c>
      <c r="C72" s="85" t="s">
        <v>118</v>
      </c>
      <c r="D72" s="85" t="s">
        <v>1631</v>
      </c>
      <c r="E72" s="85" t="s">
        <v>1575</v>
      </c>
      <c r="F72" s="85" t="s">
        <v>1576</v>
      </c>
      <c r="G72" s="147">
        <v>0</v>
      </c>
    </row>
    <row r="73" spans="1:7" x14ac:dyDescent="0.25">
      <c r="A73" s="1"/>
      <c r="B73" s="85" t="s">
        <v>631</v>
      </c>
      <c r="C73" s="85" t="s">
        <v>1049</v>
      </c>
      <c r="D73" s="85" t="s">
        <v>1632</v>
      </c>
      <c r="E73" s="85" t="s">
        <v>1633</v>
      </c>
      <c r="F73" s="85" t="s">
        <v>1576</v>
      </c>
      <c r="G73" s="147">
        <v>22608.62</v>
      </c>
    </row>
    <row r="74" spans="1:7" x14ac:dyDescent="0.25">
      <c r="A74" s="1"/>
      <c r="B74" s="85" t="s">
        <v>631</v>
      </c>
      <c r="C74" s="85" t="s">
        <v>1049</v>
      </c>
      <c r="D74" s="85" t="s">
        <v>1634</v>
      </c>
      <c r="E74" s="85" t="s">
        <v>1633</v>
      </c>
      <c r="F74" s="85" t="s">
        <v>1576</v>
      </c>
      <c r="G74" s="147">
        <v>13872.68</v>
      </c>
    </row>
    <row r="75" spans="1:7" x14ac:dyDescent="0.25">
      <c r="A75" s="1"/>
      <c r="B75" s="85" t="s">
        <v>631</v>
      </c>
      <c r="C75" s="85" t="s">
        <v>1049</v>
      </c>
      <c r="D75" s="85" t="s">
        <v>1635</v>
      </c>
      <c r="E75" s="85" t="s">
        <v>1633</v>
      </c>
      <c r="F75" s="85" t="s">
        <v>1576</v>
      </c>
      <c r="G75" s="147">
        <v>22872.29</v>
      </c>
    </row>
    <row r="76" spans="1:7" x14ac:dyDescent="0.25">
      <c r="A76" s="1"/>
      <c r="B76" s="85" t="s">
        <v>631</v>
      </c>
      <c r="C76" s="85" t="s">
        <v>1156</v>
      </c>
      <c r="D76" s="85" t="s">
        <v>1636</v>
      </c>
      <c r="E76" s="85" t="s">
        <v>1633</v>
      </c>
      <c r="F76" s="85" t="s">
        <v>1576</v>
      </c>
      <c r="G76" s="147">
        <v>21315.7</v>
      </c>
    </row>
    <row r="77" spans="1:7" x14ac:dyDescent="0.25">
      <c r="A77" s="1"/>
      <c r="B77" s="85" t="s">
        <v>631</v>
      </c>
      <c r="C77" s="85" t="s">
        <v>1156</v>
      </c>
      <c r="D77" s="85" t="s">
        <v>1637</v>
      </c>
      <c r="E77" s="85" t="s">
        <v>1633</v>
      </c>
      <c r="F77" s="85" t="s">
        <v>1576</v>
      </c>
      <c r="G77" s="147">
        <v>22078.11</v>
      </c>
    </row>
    <row r="78" spans="1:7" x14ac:dyDescent="0.25">
      <c r="A78" s="1"/>
      <c r="B78" s="85" t="s">
        <v>631</v>
      </c>
      <c r="C78" s="85" t="s">
        <v>1157</v>
      </c>
      <c r="D78" s="85" t="s">
        <v>1638</v>
      </c>
      <c r="E78" s="85" t="s">
        <v>1633</v>
      </c>
      <c r="F78" s="85" t="s">
        <v>1576</v>
      </c>
      <c r="G78" s="147">
        <v>16773.009999999998</v>
      </c>
    </row>
    <row r="79" spans="1:7" x14ac:dyDescent="0.25">
      <c r="A79" s="1"/>
      <c r="B79" s="85" t="s">
        <v>631</v>
      </c>
      <c r="C79" s="85" t="s">
        <v>1157</v>
      </c>
      <c r="D79" s="85" t="s">
        <v>1639</v>
      </c>
      <c r="E79" s="85" t="s">
        <v>1633</v>
      </c>
      <c r="F79" s="85" t="s">
        <v>1576</v>
      </c>
      <c r="G79" s="147">
        <v>16773.009999999998</v>
      </c>
    </row>
    <row r="80" spans="1:7" x14ac:dyDescent="0.25">
      <c r="A80" s="1"/>
      <c r="B80" s="85" t="s">
        <v>631</v>
      </c>
      <c r="C80" s="85" t="s">
        <v>1158</v>
      </c>
      <c r="D80" s="85" t="s">
        <v>1307</v>
      </c>
      <c r="E80" s="85" t="s">
        <v>1633</v>
      </c>
      <c r="F80" s="85" t="s">
        <v>1576</v>
      </c>
      <c r="G80" s="147">
        <v>12785.4</v>
      </c>
    </row>
    <row r="81" spans="1:7" x14ac:dyDescent="0.25">
      <c r="A81" s="1"/>
      <c r="B81" s="85" t="s">
        <v>631</v>
      </c>
      <c r="C81" s="85" t="s">
        <v>1158</v>
      </c>
      <c r="D81" s="85" t="s">
        <v>413</v>
      </c>
      <c r="E81" s="85" t="s">
        <v>1633</v>
      </c>
      <c r="F81" s="85" t="s">
        <v>1576</v>
      </c>
      <c r="G81" s="147">
        <v>0</v>
      </c>
    </row>
    <row r="82" spans="1:7" ht="25.5" x14ac:dyDescent="0.25">
      <c r="A82" s="1"/>
      <c r="B82" s="85" t="s">
        <v>606</v>
      </c>
      <c r="C82" s="85" t="s">
        <v>1159</v>
      </c>
      <c r="D82" s="85" t="s">
        <v>685</v>
      </c>
      <c r="E82" s="85" t="s">
        <v>1575</v>
      </c>
      <c r="F82" s="85" t="s">
        <v>1576</v>
      </c>
      <c r="G82" s="147">
        <v>0</v>
      </c>
    </row>
    <row r="83" spans="1:7" ht="25.5" x14ac:dyDescent="0.25">
      <c r="A83" s="1"/>
      <c r="B83" s="85" t="s">
        <v>606</v>
      </c>
      <c r="C83" s="85" t="s">
        <v>1159</v>
      </c>
      <c r="D83" s="85" t="s">
        <v>686</v>
      </c>
      <c r="E83" s="85" t="s">
        <v>1575</v>
      </c>
      <c r="F83" s="85" t="s">
        <v>1576</v>
      </c>
      <c r="G83" s="147">
        <v>0</v>
      </c>
    </row>
    <row r="84" spans="1:7" x14ac:dyDescent="0.25">
      <c r="A84" s="1"/>
      <c r="B84" s="85" t="s">
        <v>128</v>
      </c>
      <c r="C84" s="85" t="s">
        <v>129</v>
      </c>
      <c r="D84" s="85" t="s">
        <v>1640</v>
      </c>
      <c r="E84" s="85" t="s">
        <v>1575</v>
      </c>
      <c r="F84" s="85" t="s">
        <v>1576</v>
      </c>
      <c r="G84" s="147">
        <v>0</v>
      </c>
    </row>
    <row r="85" spans="1:7" x14ac:dyDescent="0.25">
      <c r="A85" s="1"/>
      <c r="B85" s="85" t="s">
        <v>128</v>
      </c>
      <c r="C85" s="85" t="s">
        <v>129</v>
      </c>
      <c r="D85" s="85" t="s">
        <v>1641</v>
      </c>
      <c r="E85" s="85" t="s">
        <v>1575</v>
      </c>
      <c r="F85" s="85" t="s">
        <v>1576</v>
      </c>
      <c r="G85" s="147">
        <v>0</v>
      </c>
    </row>
    <row r="86" spans="1:7" x14ac:dyDescent="0.25">
      <c r="A86" s="1"/>
      <c r="B86" s="85" t="s">
        <v>128</v>
      </c>
      <c r="C86" s="85" t="s">
        <v>129</v>
      </c>
      <c r="D86" s="85" t="s">
        <v>1642</v>
      </c>
      <c r="E86" s="85" t="s">
        <v>1575</v>
      </c>
      <c r="F86" s="85" t="s">
        <v>1576</v>
      </c>
      <c r="G86" s="147">
        <v>0</v>
      </c>
    </row>
    <row r="87" spans="1:7" x14ac:dyDescent="0.25">
      <c r="A87" s="1"/>
      <c r="B87" s="85" t="s">
        <v>128</v>
      </c>
      <c r="C87" s="85" t="s">
        <v>129</v>
      </c>
      <c r="D87" s="85" t="s">
        <v>1643</v>
      </c>
      <c r="E87" s="85" t="s">
        <v>1575</v>
      </c>
      <c r="F87" s="85" t="s">
        <v>1576</v>
      </c>
      <c r="G87" s="147">
        <v>0</v>
      </c>
    </row>
    <row r="88" spans="1:7" x14ac:dyDescent="0.25">
      <c r="A88" s="1"/>
      <c r="B88" s="85" t="s">
        <v>648</v>
      </c>
      <c r="C88" s="85" t="s">
        <v>1053</v>
      </c>
      <c r="D88" s="85" t="s">
        <v>1644</v>
      </c>
      <c r="E88" s="85" t="s">
        <v>1575</v>
      </c>
      <c r="F88" s="85" t="s">
        <v>1576</v>
      </c>
      <c r="G88" s="147">
        <v>0</v>
      </c>
    </row>
    <row r="89" spans="1:7" x14ac:dyDescent="0.25">
      <c r="A89" s="1"/>
      <c r="B89" s="85" t="s">
        <v>648</v>
      </c>
      <c r="C89" s="85" t="s">
        <v>1053</v>
      </c>
      <c r="D89" s="85" t="s">
        <v>1644</v>
      </c>
      <c r="E89" s="85" t="s">
        <v>1599</v>
      </c>
      <c r="F89" s="85" t="s">
        <v>1576</v>
      </c>
      <c r="G89" s="147">
        <v>203223.4</v>
      </c>
    </row>
    <row r="90" spans="1:7" x14ac:dyDescent="0.25">
      <c r="A90" s="1"/>
      <c r="B90" s="85" t="s">
        <v>489</v>
      </c>
      <c r="C90" s="85" t="s">
        <v>1164</v>
      </c>
      <c r="D90" s="85" t="s">
        <v>1165</v>
      </c>
      <c r="E90" s="85" t="s">
        <v>1575</v>
      </c>
      <c r="F90" s="85" t="s">
        <v>1576</v>
      </c>
      <c r="G90" s="147">
        <v>0</v>
      </c>
    </row>
    <row r="91" spans="1:7" x14ac:dyDescent="0.25">
      <c r="A91" s="1"/>
      <c r="B91" s="85" t="s">
        <v>489</v>
      </c>
      <c r="C91" s="85" t="s">
        <v>1164</v>
      </c>
      <c r="D91" s="85" t="s">
        <v>1645</v>
      </c>
      <c r="E91" s="85" t="s">
        <v>1575</v>
      </c>
      <c r="F91" s="85" t="s">
        <v>1576</v>
      </c>
      <c r="G91" s="147">
        <v>0</v>
      </c>
    </row>
    <row r="92" spans="1:7" x14ac:dyDescent="0.25">
      <c r="A92" s="1"/>
      <c r="B92" s="85" t="s">
        <v>489</v>
      </c>
      <c r="C92" s="85" t="s">
        <v>1164</v>
      </c>
      <c r="D92" s="85" t="s">
        <v>1645</v>
      </c>
      <c r="E92" s="85" t="s">
        <v>1577</v>
      </c>
      <c r="F92" s="85" t="s">
        <v>1576</v>
      </c>
      <c r="G92" s="147">
        <v>0</v>
      </c>
    </row>
    <row r="93" spans="1:7" x14ac:dyDescent="0.25">
      <c r="A93" s="1"/>
      <c r="B93" s="85" t="s">
        <v>489</v>
      </c>
      <c r="C93" s="85" t="s">
        <v>1164</v>
      </c>
      <c r="D93" s="85" t="s">
        <v>1646</v>
      </c>
      <c r="E93" s="85" t="s">
        <v>1575</v>
      </c>
      <c r="F93" s="85" t="s">
        <v>1576</v>
      </c>
      <c r="G93" s="147">
        <v>0</v>
      </c>
    </row>
    <row r="94" spans="1:7" x14ac:dyDescent="0.25">
      <c r="A94" s="1"/>
      <c r="B94" s="85" t="s">
        <v>489</v>
      </c>
      <c r="C94" s="85" t="s">
        <v>1164</v>
      </c>
      <c r="D94" s="85" t="s">
        <v>1646</v>
      </c>
      <c r="E94" s="85" t="s">
        <v>1577</v>
      </c>
      <c r="F94" s="85" t="s">
        <v>1576</v>
      </c>
      <c r="G94" s="147">
        <v>0</v>
      </c>
    </row>
    <row r="95" spans="1:7" x14ac:dyDescent="0.25">
      <c r="A95" s="1"/>
      <c r="B95" s="85" t="s">
        <v>489</v>
      </c>
      <c r="C95" s="85" t="s">
        <v>1164</v>
      </c>
      <c r="D95" s="85" t="s">
        <v>1647</v>
      </c>
      <c r="E95" s="85" t="s">
        <v>1575</v>
      </c>
      <c r="F95" s="85" t="s">
        <v>1576</v>
      </c>
      <c r="G95" s="147">
        <v>0</v>
      </c>
    </row>
    <row r="96" spans="1:7" x14ac:dyDescent="0.25">
      <c r="A96" s="1"/>
      <c r="B96" s="85" t="s">
        <v>489</v>
      </c>
      <c r="C96" s="85" t="s">
        <v>1164</v>
      </c>
      <c r="D96" s="85" t="s">
        <v>1647</v>
      </c>
      <c r="E96" s="85" t="s">
        <v>1577</v>
      </c>
      <c r="F96" s="85" t="s">
        <v>1576</v>
      </c>
      <c r="G96" s="147">
        <v>0</v>
      </c>
    </row>
    <row r="97" spans="1:7" x14ac:dyDescent="0.25">
      <c r="A97" s="1"/>
      <c r="B97" s="85" t="s">
        <v>138</v>
      </c>
      <c r="C97" s="85" t="s">
        <v>1169</v>
      </c>
      <c r="D97" s="85" t="s">
        <v>736</v>
      </c>
      <c r="E97" s="85" t="s">
        <v>1599</v>
      </c>
      <c r="F97" s="85" t="s">
        <v>1576</v>
      </c>
      <c r="G97" s="147">
        <v>0</v>
      </c>
    </row>
    <row r="98" spans="1:7" x14ac:dyDescent="0.25">
      <c r="A98" s="1"/>
      <c r="B98" s="85" t="s">
        <v>142</v>
      </c>
      <c r="C98" s="85" t="s">
        <v>1170</v>
      </c>
      <c r="D98" s="85" t="s">
        <v>1648</v>
      </c>
      <c r="E98" s="85" t="s">
        <v>1599</v>
      </c>
      <c r="F98" s="85" t="s">
        <v>1576</v>
      </c>
      <c r="G98" s="147">
        <v>0</v>
      </c>
    </row>
    <row r="99" spans="1:7" x14ac:dyDescent="0.25">
      <c r="A99" s="1"/>
      <c r="B99" s="85" t="s">
        <v>142</v>
      </c>
      <c r="C99" s="85" t="s">
        <v>1170</v>
      </c>
      <c r="D99" s="85" t="s">
        <v>1649</v>
      </c>
      <c r="E99" s="85" t="s">
        <v>1599</v>
      </c>
      <c r="F99" s="85" t="s">
        <v>1576</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2" t="s">
        <v>593</v>
      </c>
      <c r="C6" s="202" t="s">
        <v>1650</v>
      </c>
      <c r="D6" s="202"/>
      <c r="E6" s="202"/>
      <c r="F6" s="202"/>
      <c r="G6" s="202"/>
      <c r="H6" s="202"/>
      <c r="I6" s="202"/>
      <c r="J6" s="202"/>
      <c r="K6" s="202"/>
      <c r="L6" s="202"/>
      <c r="M6" s="202"/>
      <c r="N6" s="202"/>
      <c r="O6" s="202"/>
      <c r="P6" s="202"/>
      <c r="Q6" s="202"/>
    </row>
    <row r="7" spans="1:17" ht="39.950000000000003" customHeight="1" x14ac:dyDescent="0.25">
      <c r="A7" s="1"/>
      <c r="B7" s="202"/>
      <c r="C7" s="3" t="s">
        <v>240</v>
      </c>
      <c r="D7" s="3" t="s">
        <v>68</v>
      </c>
      <c r="E7" s="3" t="s">
        <v>72</v>
      </c>
      <c r="F7" s="3" t="s">
        <v>72</v>
      </c>
      <c r="G7" s="3" t="s">
        <v>86</v>
      </c>
      <c r="H7" s="3" t="s">
        <v>647</v>
      </c>
      <c r="I7" s="3" t="s">
        <v>90</v>
      </c>
      <c r="J7" s="3" t="s">
        <v>90</v>
      </c>
      <c r="K7" s="3" t="s">
        <v>110</v>
      </c>
      <c r="L7" s="3" t="s">
        <v>110</v>
      </c>
      <c r="M7" s="3" t="s">
        <v>110</v>
      </c>
      <c r="N7" s="3" t="s">
        <v>110</v>
      </c>
      <c r="O7" s="3" t="s">
        <v>648</v>
      </c>
      <c r="P7" s="3" t="s">
        <v>138</v>
      </c>
      <c r="Q7" s="3" t="s">
        <v>142</v>
      </c>
    </row>
    <row r="8" spans="1:17" ht="39.950000000000003" customHeight="1" x14ac:dyDescent="0.25">
      <c r="A8" s="1"/>
      <c r="B8" s="202"/>
      <c r="C8" s="3" t="s">
        <v>54</v>
      </c>
      <c r="D8" s="3" t="s">
        <v>124</v>
      </c>
      <c r="E8" s="3" t="s">
        <v>1651</v>
      </c>
      <c r="F8" s="3" t="s">
        <v>1652</v>
      </c>
      <c r="G8" s="3" t="s">
        <v>1653</v>
      </c>
      <c r="H8" s="3" t="s">
        <v>1654</v>
      </c>
      <c r="I8" s="3" t="s">
        <v>93</v>
      </c>
      <c r="J8" s="3" t="s">
        <v>99</v>
      </c>
      <c r="K8" s="3" t="s">
        <v>1655</v>
      </c>
      <c r="L8" s="3" t="s">
        <v>1656</v>
      </c>
      <c r="M8" s="3" t="s">
        <v>113</v>
      </c>
      <c r="N8" s="3" t="s">
        <v>1657</v>
      </c>
      <c r="O8" s="3" t="s">
        <v>524</v>
      </c>
      <c r="P8" s="3" t="s">
        <v>524</v>
      </c>
      <c r="Q8" s="3" t="s">
        <v>1658</v>
      </c>
    </row>
    <row r="9" spans="1:17" x14ac:dyDescent="0.25">
      <c r="A9" s="1"/>
      <c r="B9" s="148" t="s">
        <v>161</v>
      </c>
      <c r="C9" s="146">
        <v>866.3</v>
      </c>
      <c r="D9" s="146">
        <v>0</v>
      </c>
      <c r="E9" s="146">
        <v>87.15</v>
      </c>
      <c r="F9" s="146">
        <v>87.15</v>
      </c>
      <c r="G9" s="146">
        <v>4509.2</v>
      </c>
      <c r="H9" s="146">
        <v>510.93</v>
      </c>
      <c r="I9" s="146">
        <v>8933</v>
      </c>
      <c r="J9" s="146">
        <v>23097</v>
      </c>
      <c r="K9" s="146">
        <v>3992.3114799999998</v>
      </c>
      <c r="L9" s="146">
        <v>4327.2106199999998</v>
      </c>
      <c r="M9" s="146">
        <v>4320.1858499999998</v>
      </c>
      <c r="N9" s="146">
        <v>4327.9697399999995</v>
      </c>
      <c r="O9" s="146">
        <v>2700</v>
      </c>
      <c r="P9" s="146">
        <v>0</v>
      </c>
      <c r="Q9" s="146">
        <v>6958.6</v>
      </c>
    </row>
    <row r="10" spans="1:17" x14ac:dyDescent="0.25">
      <c r="A10" s="1"/>
      <c r="B10" s="148" t="s">
        <v>1659</v>
      </c>
      <c r="C10" s="146">
        <v>866.8</v>
      </c>
      <c r="D10" s="146">
        <v>0</v>
      </c>
      <c r="E10" s="146">
        <v>89.18</v>
      </c>
      <c r="F10" s="146">
        <v>89.18</v>
      </c>
      <c r="G10" s="146">
        <v>4509.2</v>
      </c>
      <c r="H10" s="146">
        <v>504.06</v>
      </c>
      <c r="I10" s="146">
        <v>9177</v>
      </c>
      <c r="J10" s="146">
        <v>23319</v>
      </c>
      <c r="K10" s="146">
        <v>4076.1673000000001</v>
      </c>
      <c r="L10" s="146">
        <v>4365.6837500000001</v>
      </c>
      <c r="M10" s="146">
        <v>4358.5723900000003</v>
      </c>
      <c r="N10" s="146">
        <v>4366.7175299999999</v>
      </c>
      <c r="O10" s="146">
        <v>2690</v>
      </c>
      <c r="P10" s="146">
        <v>0</v>
      </c>
      <c r="Q10" s="146">
        <v>6957.2</v>
      </c>
    </row>
    <row r="11" spans="1:17" x14ac:dyDescent="0.25">
      <c r="A11" s="1"/>
      <c r="B11" s="148" t="s">
        <v>406</v>
      </c>
      <c r="C11" s="146">
        <v>866.9</v>
      </c>
      <c r="D11" s="146">
        <v>0</v>
      </c>
      <c r="E11" s="146">
        <v>91.33</v>
      </c>
      <c r="F11" s="146">
        <v>91.33</v>
      </c>
      <c r="G11" s="146">
        <v>4509.2</v>
      </c>
      <c r="H11" s="146">
        <v>501.12</v>
      </c>
      <c r="I11" s="146">
        <v>9428</v>
      </c>
      <c r="J11" s="146">
        <v>23398</v>
      </c>
      <c r="K11" s="146">
        <v>4214.9059299999999</v>
      </c>
      <c r="L11" s="146">
        <v>4433.01163</v>
      </c>
      <c r="M11" s="146">
        <v>4426.0467500000004</v>
      </c>
      <c r="N11" s="146">
        <v>4434.3204500000002</v>
      </c>
      <c r="O11" s="146">
        <v>2700</v>
      </c>
      <c r="P11" s="146">
        <v>0</v>
      </c>
      <c r="Q11" s="146">
        <v>6955.8</v>
      </c>
    </row>
    <row r="12" spans="1:17" x14ac:dyDescent="0.25">
      <c r="A12" s="1"/>
      <c r="B12" s="148" t="s">
        <v>1660</v>
      </c>
      <c r="C12" s="146">
        <v>868.7</v>
      </c>
      <c r="D12" s="146">
        <v>0</v>
      </c>
      <c r="E12" s="146">
        <v>93.2</v>
      </c>
      <c r="F12" s="146">
        <v>93.2</v>
      </c>
      <c r="G12" s="146">
        <v>4509.2</v>
      </c>
      <c r="H12" s="146">
        <v>502.1</v>
      </c>
      <c r="I12" s="146">
        <v>9679</v>
      </c>
      <c r="J12" s="146">
        <v>23285</v>
      </c>
      <c r="K12" s="146">
        <v>4278.7399299999997</v>
      </c>
      <c r="L12" s="146">
        <v>4475.8029900000001</v>
      </c>
      <c r="M12" s="146">
        <v>4469.1913599999998</v>
      </c>
      <c r="N12" s="146">
        <v>4477.5436399999999</v>
      </c>
      <c r="O12" s="146">
        <v>2700</v>
      </c>
      <c r="P12" s="146">
        <v>0</v>
      </c>
      <c r="Q12" s="146">
        <v>6954.5</v>
      </c>
    </row>
    <row r="13" spans="1:17" x14ac:dyDescent="0.25">
      <c r="A13" s="1"/>
      <c r="B13" s="148" t="s">
        <v>425</v>
      </c>
      <c r="C13" s="146">
        <v>868.3</v>
      </c>
      <c r="D13" s="146">
        <v>0</v>
      </c>
      <c r="E13" s="146">
        <v>94.66</v>
      </c>
      <c r="F13" s="146">
        <v>94.66</v>
      </c>
      <c r="G13" s="146">
        <v>4509.2</v>
      </c>
      <c r="H13" s="146">
        <v>505.04</v>
      </c>
      <c r="I13" s="146">
        <v>9840</v>
      </c>
      <c r="J13" s="146">
        <v>23269</v>
      </c>
      <c r="K13" s="146">
        <v>4205.4840100000001</v>
      </c>
      <c r="L13" s="146">
        <v>4446.7517900000003</v>
      </c>
      <c r="M13" s="146">
        <v>4439.6713300000001</v>
      </c>
      <c r="N13" s="146">
        <v>4447.9824099999996</v>
      </c>
      <c r="O13" s="146">
        <v>2680</v>
      </c>
      <c r="P13" s="146">
        <v>0</v>
      </c>
      <c r="Q13" s="146">
        <v>6952.9</v>
      </c>
    </row>
    <row r="14" spans="1:17" x14ac:dyDescent="0.25">
      <c r="A14" s="1"/>
      <c r="B14" s="148" t="s">
        <v>432</v>
      </c>
      <c r="C14" s="146">
        <v>868.5</v>
      </c>
      <c r="D14" s="146">
        <v>0</v>
      </c>
      <c r="E14" s="146">
        <v>95.32</v>
      </c>
      <c r="F14" s="146">
        <v>95.32</v>
      </c>
      <c r="G14" s="146">
        <v>4502.3</v>
      </c>
      <c r="H14" s="146">
        <v>501.12</v>
      </c>
      <c r="I14" s="146">
        <v>9877</v>
      </c>
      <c r="J14" s="146">
        <v>23350</v>
      </c>
      <c r="K14" s="146">
        <v>4102.5489799999996</v>
      </c>
      <c r="L14" s="146">
        <v>4412.7933499999999</v>
      </c>
      <c r="M14" s="146">
        <v>4405.9341400000003</v>
      </c>
      <c r="N14" s="146">
        <v>4414.2986300000002</v>
      </c>
      <c r="O14" s="146">
        <v>2680</v>
      </c>
      <c r="P14" s="146">
        <v>0</v>
      </c>
      <c r="Q14" s="146">
        <v>6951.5</v>
      </c>
    </row>
    <row r="15" spans="1:17" x14ac:dyDescent="0.25">
      <c r="A15" s="1"/>
      <c r="B15" s="148" t="s">
        <v>445</v>
      </c>
      <c r="C15" s="146">
        <v>868.3</v>
      </c>
      <c r="D15" s="146">
        <v>0</v>
      </c>
      <c r="E15" s="146">
        <v>94.91</v>
      </c>
      <c r="F15" s="146">
        <v>94.91</v>
      </c>
      <c r="G15" s="146">
        <v>4495.8999999999996</v>
      </c>
      <c r="H15" s="146">
        <v>503.08</v>
      </c>
      <c r="I15" s="146">
        <v>9842</v>
      </c>
      <c r="J15" s="146">
        <v>23314</v>
      </c>
      <c r="K15" s="146">
        <v>3941.9036900000001</v>
      </c>
      <c r="L15" s="146">
        <v>4303.2630900000004</v>
      </c>
      <c r="M15" s="146">
        <v>4296.2883000000002</v>
      </c>
      <c r="N15" s="146">
        <v>4303.7078899999997</v>
      </c>
      <c r="O15" s="146">
        <v>2650</v>
      </c>
      <c r="P15" s="146">
        <v>0</v>
      </c>
      <c r="Q15" s="146">
        <v>6950</v>
      </c>
    </row>
    <row r="16" spans="1:17" x14ac:dyDescent="0.25">
      <c r="A16" s="1"/>
      <c r="B16" s="148" t="s">
        <v>1661</v>
      </c>
      <c r="C16" s="146">
        <v>867.8</v>
      </c>
      <c r="D16" s="146">
        <v>0</v>
      </c>
      <c r="E16" s="146">
        <v>93.26</v>
      </c>
      <c r="F16" s="146">
        <v>93.26</v>
      </c>
      <c r="G16" s="146">
        <v>4503.8</v>
      </c>
      <c r="H16" s="146">
        <v>502.1</v>
      </c>
      <c r="I16" s="146">
        <v>9704</v>
      </c>
      <c r="J16" s="146">
        <v>22721</v>
      </c>
      <c r="K16" s="146">
        <v>3740.3911600000001</v>
      </c>
      <c r="L16" s="146">
        <v>4201.1913299999997</v>
      </c>
      <c r="M16" s="146">
        <v>4193.9956700000002</v>
      </c>
      <c r="N16" s="146">
        <v>4201.5976000000001</v>
      </c>
      <c r="O16" s="146">
        <v>2610</v>
      </c>
      <c r="P16" s="146">
        <v>0</v>
      </c>
      <c r="Q16" s="146">
        <v>6948.7</v>
      </c>
    </row>
    <row r="17" spans="1:17" x14ac:dyDescent="0.25">
      <c r="A17" s="1"/>
      <c r="B17" s="148" t="s">
        <v>205</v>
      </c>
      <c r="C17" s="146">
        <v>867.1</v>
      </c>
      <c r="D17" s="146">
        <v>2988.82</v>
      </c>
      <c r="E17" s="146">
        <v>91.51</v>
      </c>
      <c r="F17" s="146">
        <v>91.51</v>
      </c>
      <c r="G17" s="146">
        <v>4507.3</v>
      </c>
      <c r="H17" s="146">
        <v>502.1</v>
      </c>
      <c r="I17" s="146">
        <v>9561</v>
      </c>
      <c r="J17" s="146">
        <v>23294</v>
      </c>
      <c r="K17" s="146">
        <v>3586.9304699999998</v>
      </c>
      <c r="L17" s="146">
        <v>4165.0737799999997</v>
      </c>
      <c r="M17" s="146">
        <v>4157.6633499999998</v>
      </c>
      <c r="N17" s="146">
        <v>4164.9696400000003</v>
      </c>
      <c r="O17" s="146">
        <v>2600</v>
      </c>
      <c r="P17" s="146">
        <v>0</v>
      </c>
      <c r="Q17" s="146">
        <v>6947.4</v>
      </c>
    </row>
    <row r="18" spans="1:17" x14ac:dyDescent="0.25">
      <c r="A18" s="1"/>
      <c r="B18" s="148" t="s">
        <v>1662</v>
      </c>
      <c r="C18" s="146">
        <v>866.7</v>
      </c>
      <c r="D18" s="146">
        <v>2990.87</v>
      </c>
      <c r="E18" s="146">
        <v>90.02</v>
      </c>
      <c r="F18" s="146">
        <v>90.02</v>
      </c>
      <c r="G18" s="146">
        <v>4511.1000000000004</v>
      </c>
      <c r="H18" s="146">
        <v>503.08</v>
      </c>
      <c r="I18" s="146">
        <v>9433</v>
      </c>
      <c r="J18" s="146">
        <v>23351</v>
      </c>
      <c r="K18" s="146">
        <v>3496.5972900000002</v>
      </c>
      <c r="L18" s="146">
        <v>4120.7119000000002</v>
      </c>
      <c r="M18" s="146">
        <v>4113.9781999999996</v>
      </c>
      <c r="N18" s="146">
        <v>4121.1570700000002</v>
      </c>
      <c r="O18" s="146">
        <v>2600</v>
      </c>
      <c r="P18" s="146">
        <v>0</v>
      </c>
      <c r="Q18" s="146">
        <v>6946.3</v>
      </c>
    </row>
    <row r="19" spans="1:17" x14ac:dyDescent="0.25">
      <c r="A19" s="1"/>
      <c r="B19" s="148" t="s">
        <v>1663</v>
      </c>
      <c r="C19" s="146">
        <v>866.2</v>
      </c>
      <c r="D19" s="146">
        <v>2988.34</v>
      </c>
      <c r="E19" s="146">
        <v>88.52</v>
      </c>
      <c r="F19" s="146">
        <v>88.52</v>
      </c>
      <c r="G19" s="146">
        <v>4509.3</v>
      </c>
      <c r="H19" s="146">
        <v>500.14</v>
      </c>
      <c r="I19" s="146">
        <v>9307</v>
      </c>
      <c r="J19" s="146">
        <v>22849</v>
      </c>
      <c r="K19" s="146">
        <v>3459.8514599999999</v>
      </c>
      <c r="L19" s="146">
        <v>4098.5309600000001</v>
      </c>
      <c r="M19" s="146">
        <v>4092.4598700000001</v>
      </c>
      <c r="N19" s="146">
        <v>4099.1333000000004</v>
      </c>
      <c r="O19" s="146">
        <v>2610</v>
      </c>
      <c r="P19" s="146">
        <v>0</v>
      </c>
      <c r="Q19" s="146">
        <v>6945.4</v>
      </c>
    </row>
    <row r="20" spans="1:17" x14ac:dyDescent="0.25">
      <c r="A20" s="1"/>
      <c r="B20" s="148" t="s">
        <v>531</v>
      </c>
      <c r="C20" s="146">
        <v>865.1</v>
      </c>
      <c r="D20" s="146">
        <v>2989.5</v>
      </c>
      <c r="E20" s="146">
        <v>86.58</v>
      </c>
      <c r="F20" s="146">
        <v>86.58</v>
      </c>
      <c r="G20" s="146">
        <v>4500.5</v>
      </c>
      <c r="H20" s="146">
        <v>507</v>
      </c>
      <c r="I20" s="146">
        <v>9162</v>
      </c>
      <c r="J20" s="146">
        <v>22666</v>
      </c>
      <c r="K20" s="146">
        <v>3455.7292900000002</v>
      </c>
      <c r="L20" s="146">
        <v>4092.64221</v>
      </c>
      <c r="M20" s="146">
        <v>4087.3779300000001</v>
      </c>
      <c r="N20" s="146">
        <v>4093.4799200000002</v>
      </c>
      <c r="O20" s="146">
        <v>2600</v>
      </c>
      <c r="P20" s="146">
        <v>0</v>
      </c>
      <c r="Q20" s="146">
        <v>6944.2</v>
      </c>
    </row>
    <row r="21" spans="1:17" x14ac:dyDescent="0.25">
      <c r="A21" s="1"/>
      <c r="B21" s="148" t="s">
        <v>1664</v>
      </c>
      <c r="C21" s="146">
        <v>861.7</v>
      </c>
      <c r="D21" s="146">
        <v>2987.19</v>
      </c>
      <c r="E21" s="146">
        <v>84.73</v>
      </c>
      <c r="F21" s="146">
        <v>84.73</v>
      </c>
      <c r="G21" s="146">
        <v>4509</v>
      </c>
      <c r="H21" s="146">
        <v>501.12</v>
      </c>
      <c r="I21" s="146">
        <v>9011</v>
      </c>
      <c r="J21" s="146">
        <v>22835</v>
      </c>
      <c r="K21" s="146">
        <v>3409.3261699999998</v>
      </c>
      <c r="L21" s="146">
        <v>4091.46461</v>
      </c>
      <c r="M21" s="146">
        <v>4087.2695899999999</v>
      </c>
      <c r="N21" s="146">
        <v>4092.7734399999999</v>
      </c>
      <c r="O21" s="146">
        <v>2610</v>
      </c>
      <c r="P21" s="146">
        <v>0</v>
      </c>
      <c r="Q21" s="146">
        <v>6943</v>
      </c>
    </row>
    <row r="22" spans="1:17" x14ac:dyDescent="0.25">
      <c r="A22" s="1"/>
      <c r="B22" s="148" t="s">
        <v>508</v>
      </c>
      <c r="C22" s="146">
        <v>857.3</v>
      </c>
      <c r="D22" s="146">
        <v>2989.03</v>
      </c>
      <c r="E22" s="146">
        <v>83.26</v>
      </c>
      <c r="F22" s="146">
        <v>83.26</v>
      </c>
      <c r="G22" s="146">
        <v>4508.2</v>
      </c>
      <c r="H22" s="146">
        <v>505.04</v>
      </c>
      <c r="I22" s="146">
        <v>9010</v>
      </c>
      <c r="J22" s="146">
        <v>23361</v>
      </c>
      <c r="K22" s="146">
        <v>3453.72696</v>
      </c>
      <c r="L22" s="146">
        <v>4117.3747999999996</v>
      </c>
      <c r="M22" s="146">
        <v>4118.30368</v>
      </c>
      <c r="N22" s="146">
        <v>4119.5083599999998</v>
      </c>
      <c r="O22" s="146">
        <v>2640</v>
      </c>
      <c r="P22" s="146">
        <v>0</v>
      </c>
      <c r="Q22" s="146">
        <v>6941.7</v>
      </c>
    </row>
    <row r="23" spans="1:17" x14ac:dyDescent="0.25">
      <c r="A23" s="1"/>
      <c r="B23" s="148" t="s">
        <v>1665</v>
      </c>
      <c r="C23" s="146">
        <v>857.1</v>
      </c>
      <c r="D23" s="146">
        <v>2984.87</v>
      </c>
      <c r="E23" s="146">
        <v>83.04</v>
      </c>
      <c r="F23" s="146">
        <v>83.04</v>
      </c>
      <c r="G23" s="146">
        <v>4506.5</v>
      </c>
      <c r="H23" s="146">
        <v>500.14</v>
      </c>
      <c r="I23" s="146">
        <v>9049</v>
      </c>
      <c r="J23" s="146">
        <v>23313</v>
      </c>
      <c r="K23" s="146">
        <v>3541.8228100000001</v>
      </c>
      <c r="L23" s="146">
        <v>4170.3735399999996</v>
      </c>
      <c r="M23" s="146">
        <v>4172.8019700000004</v>
      </c>
      <c r="N23" s="146">
        <v>4172.6249699999998</v>
      </c>
      <c r="O23" s="146">
        <v>2680</v>
      </c>
      <c r="P23" s="146">
        <v>0</v>
      </c>
      <c r="Q23" s="146">
        <v>6940.6</v>
      </c>
    </row>
    <row r="24" spans="1:17" x14ac:dyDescent="0.25">
      <c r="A24" s="1"/>
      <c r="B24" s="148" t="s">
        <v>1666</v>
      </c>
      <c r="C24" s="146">
        <v>857.1</v>
      </c>
      <c r="D24" s="146">
        <v>2987.66</v>
      </c>
      <c r="E24" s="146">
        <v>83.25</v>
      </c>
      <c r="F24" s="146">
        <v>83.25</v>
      </c>
      <c r="G24" s="146">
        <v>4508.2</v>
      </c>
      <c r="H24" s="146">
        <v>501.12</v>
      </c>
      <c r="I24" s="146">
        <v>9087</v>
      </c>
      <c r="J24" s="146">
        <v>22785</v>
      </c>
      <c r="K24" s="146">
        <v>3724.2561300000002</v>
      </c>
      <c r="L24" s="146">
        <v>4232.5981099999999</v>
      </c>
      <c r="M24" s="146">
        <v>4234.1125499999998</v>
      </c>
      <c r="N24" s="146">
        <v>4235.0456199999999</v>
      </c>
      <c r="O24" s="146">
        <v>2690</v>
      </c>
      <c r="P24" s="146">
        <v>0</v>
      </c>
      <c r="Q24" s="146">
        <v>6938.8</v>
      </c>
    </row>
    <row r="25" spans="1:17" x14ac:dyDescent="0.25">
      <c r="A25" s="1"/>
      <c r="B25" s="148" t="s">
        <v>206</v>
      </c>
      <c r="C25" s="146">
        <v>857.9</v>
      </c>
      <c r="D25" s="146">
        <v>2988.34</v>
      </c>
      <c r="E25" s="146">
        <v>83.65</v>
      </c>
      <c r="F25" s="146">
        <v>83.65</v>
      </c>
      <c r="G25" s="146">
        <v>4502.3999999999996</v>
      </c>
      <c r="H25" s="146">
        <v>503.08</v>
      </c>
      <c r="I25" s="146">
        <v>9107</v>
      </c>
      <c r="J25" s="146">
        <v>22825</v>
      </c>
      <c r="K25" s="146">
        <v>3743.8064599999998</v>
      </c>
      <c r="L25" s="146">
        <v>4242.2161100000003</v>
      </c>
      <c r="M25" s="146">
        <v>4238.7622799999999</v>
      </c>
      <c r="N25" s="146">
        <v>4242.9363300000005</v>
      </c>
      <c r="O25" s="146">
        <v>2690</v>
      </c>
      <c r="P25" s="146">
        <v>0</v>
      </c>
      <c r="Q25" s="146">
        <v>6937.7</v>
      </c>
    </row>
    <row r="26" spans="1:17" x14ac:dyDescent="0.25">
      <c r="A26" s="1"/>
      <c r="B26" s="148" t="s">
        <v>261</v>
      </c>
      <c r="C26" s="146">
        <v>854.8</v>
      </c>
      <c r="D26" s="146">
        <v>2988.34</v>
      </c>
      <c r="E26" s="146">
        <v>84.24</v>
      </c>
      <c r="F26" s="146">
        <v>84.24</v>
      </c>
      <c r="G26" s="146">
        <v>4502.8999999999996</v>
      </c>
      <c r="H26" s="146">
        <v>502.1</v>
      </c>
      <c r="I26" s="146">
        <v>9106</v>
      </c>
      <c r="J26" s="146">
        <v>22713</v>
      </c>
      <c r="K26" s="146">
        <v>3791.5054300000002</v>
      </c>
      <c r="L26" s="146">
        <v>4249.0863799999997</v>
      </c>
      <c r="M26" s="146">
        <v>4244.0609000000004</v>
      </c>
      <c r="N26" s="146">
        <v>4250.0030500000003</v>
      </c>
      <c r="O26" s="146">
        <v>2690</v>
      </c>
      <c r="P26" s="146">
        <v>0</v>
      </c>
      <c r="Q26" s="146">
        <v>6935.7</v>
      </c>
    </row>
    <row r="27" spans="1:17" x14ac:dyDescent="0.25">
      <c r="A27" s="1"/>
      <c r="B27" s="148" t="s">
        <v>483</v>
      </c>
      <c r="C27" s="146">
        <v>861.5</v>
      </c>
      <c r="D27" s="146">
        <v>2987.66</v>
      </c>
      <c r="E27" s="146">
        <v>84.29</v>
      </c>
      <c r="F27" s="146">
        <v>84.29</v>
      </c>
      <c r="G27" s="146">
        <v>4500.3999999999996</v>
      </c>
      <c r="H27" s="146">
        <v>513.87</v>
      </c>
      <c r="I27" s="146">
        <v>9066</v>
      </c>
      <c r="J27" s="146">
        <v>22875</v>
      </c>
      <c r="K27" s="146">
        <v>3708.7097199999998</v>
      </c>
      <c r="L27" s="146">
        <v>4218.46504</v>
      </c>
      <c r="M27" s="146">
        <v>4212.91885</v>
      </c>
      <c r="N27" s="146">
        <v>4219.3813300000002</v>
      </c>
      <c r="O27" s="146">
        <v>2680</v>
      </c>
      <c r="P27" s="146">
        <v>0</v>
      </c>
      <c r="Q27" s="146">
        <v>6933.7</v>
      </c>
    </row>
    <row r="28" spans="1:17" x14ac:dyDescent="0.25">
      <c r="A28" s="1"/>
      <c r="B28" s="148" t="s">
        <v>1667</v>
      </c>
      <c r="C28" s="146">
        <v>866.1</v>
      </c>
      <c r="D28" s="146">
        <v>2987.87</v>
      </c>
      <c r="E28" s="146">
        <v>83.34</v>
      </c>
      <c r="F28" s="146">
        <v>83.34</v>
      </c>
      <c r="G28" s="146">
        <v>4500.3999999999996</v>
      </c>
      <c r="H28" s="146">
        <v>516.80999999999995</v>
      </c>
      <c r="I28" s="146">
        <v>8985</v>
      </c>
      <c r="J28" s="146">
        <v>22843</v>
      </c>
      <c r="K28" s="146">
        <v>3666.8998700000002</v>
      </c>
      <c r="L28" s="146">
        <v>4207.0800799999997</v>
      </c>
      <c r="M28" s="146">
        <v>4200.9162900000001</v>
      </c>
      <c r="N28" s="146">
        <v>4207.8392000000003</v>
      </c>
      <c r="O28" s="146">
        <v>2670</v>
      </c>
      <c r="P28" s="146">
        <v>0</v>
      </c>
      <c r="Q28" s="146">
        <v>6931.9</v>
      </c>
    </row>
    <row r="29" spans="1:17" x14ac:dyDescent="0.25">
      <c r="A29" s="1"/>
      <c r="B29" s="148" t="s">
        <v>1668</v>
      </c>
      <c r="C29" s="146">
        <v>829.5</v>
      </c>
      <c r="D29" s="146">
        <v>2986.5</v>
      </c>
      <c r="E29" s="146">
        <v>82.13</v>
      </c>
      <c r="F29" s="146">
        <v>82.13</v>
      </c>
      <c r="G29" s="146">
        <v>4500.3999999999996</v>
      </c>
      <c r="H29" s="146">
        <v>510.93</v>
      </c>
      <c r="I29" s="146">
        <v>8904</v>
      </c>
      <c r="J29" s="146">
        <v>22691</v>
      </c>
      <c r="K29" s="146">
        <v>3611.42769</v>
      </c>
      <c r="L29" s="146">
        <v>4180.1883699999998</v>
      </c>
      <c r="M29" s="146">
        <v>4173.6671399999996</v>
      </c>
      <c r="N29" s="146">
        <v>4180.6335399999998</v>
      </c>
      <c r="O29" s="146">
        <v>2650</v>
      </c>
      <c r="P29" s="146">
        <v>0</v>
      </c>
      <c r="Q29" s="146">
        <v>6930.4</v>
      </c>
    </row>
    <row r="30" spans="1:17" x14ac:dyDescent="0.25">
      <c r="A30" s="1"/>
      <c r="B30" s="148" t="s">
        <v>1669</v>
      </c>
      <c r="C30" s="146">
        <v>792.9</v>
      </c>
      <c r="D30" s="146">
        <v>2986.03</v>
      </c>
      <c r="E30" s="146">
        <v>80.95</v>
      </c>
      <c r="F30" s="146">
        <v>80.95</v>
      </c>
      <c r="G30" s="146">
        <v>4500.3999999999996</v>
      </c>
      <c r="H30" s="146">
        <v>510.93</v>
      </c>
      <c r="I30" s="146">
        <v>8823</v>
      </c>
      <c r="J30" s="146">
        <v>22827</v>
      </c>
      <c r="K30" s="146">
        <v>3586.5772200000001</v>
      </c>
      <c r="L30" s="146">
        <v>4175.6736799999999</v>
      </c>
      <c r="M30" s="146">
        <v>4169.2336999999998</v>
      </c>
      <c r="N30" s="146">
        <v>4176.0402700000004</v>
      </c>
      <c r="O30" s="146">
        <v>2650</v>
      </c>
      <c r="P30" s="146">
        <v>0</v>
      </c>
      <c r="Q30" s="146">
        <v>6928.7</v>
      </c>
    </row>
    <row r="31" spans="1:17" x14ac:dyDescent="0.25">
      <c r="A31" s="1"/>
      <c r="B31" s="148" t="s">
        <v>446</v>
      </c>
      <c r="C31" s="146">
        <v>866.4</v>
      </c>
      <c r="D31" s="146">
        <v>2987.19</v>
      </c>
      <c r="E31" s="146">
        <v>80.05</v>
      </c>
      <c r="F31" s="146">
        <v>80.05</v>
      </c>
      <c r="G31" s="146">
        <v>4500.3999999999996</v>
      </c>
      <c r="H31" s="146">
        <v>510.93</v>
      </c>
      <c r="I31" s="146">
        <v>8803</v>
      </c>
      <c r="J31" s="146">
        <v>22887</v>
      </c>
      <c r="K31" s="146">
        <v>3655.2398699999999</v>
      </c>
      <c r="L31" s="146">
        <v>4214.9318700000003</v>
      </c>
      <c r="M31" s="146">
        <v>4208.1611599999997</v>
      </c>
      <c r="N31" s="146">
        <v>4214.5526900000004</v>
      </c>
      <c r="O31" s="146">
        <v>2680</v>
      </c>
      <c r="P31" s="146">
        <v>0</v>
      </c>
      <c r="Q31" s="146">
        <v>6927.1</v>
      </c>
    </row>
    <row r="32" spans="1:17" x14ac:dyDescent="0.25">
      <c r="A32" s="1"/>
      <c r="B32" s="148" t="s">
        <v>1670</v>
      </c>
      <c r="C32" s="146">
        <v>869.4</v>
      </c>
      <c r="D32" s="146">
        <v>2987.87</v>
      </c>
      <c r="E32" s="146">
        <v>79.650000000000006</v>
      </c>
      <c r="F32" s="146">
        <v>79.650000000000006</v>
      </c>
      <c r="G32" s="146">
        <v>4500.3999999999996</v>
      </c>
      <c r="H32" s="146">
        <v>508.97</v>
      </c>
      <c r="I32" s="146">
        <v>8881</v>
      </c>
      <c r="J32" s="146">
        <v>22850</v>
      </c>
      <c r="K32" s="146">
        <v>3793.7431299999998</v>
      </c>
      <c r="L32" s="146">
        <v>4290.1115399999999</v>
      </c>
      <c r="M32" s="146">
        <v>4282.9883600000003</v>
      </c>
      <c r="N32" s="146">
        <v>4290.6349200000004</v>
      </c>
      <c r="O32" s="146">
        <v>2690</v>
      </c>
      <c r="P32" s="146">
        <v>0</v>
      </c>
      <c r="Q32" s="146">
        <v>6925.5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4" t="s">
        <v>0</v>
      </c>
      <c r="C3" s="195"/>
      <c r="D3" s="195"/>
      <c r="E3" s="195"/>
      <c r="F3" s="195"/>
      <c r="G3" s="19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2" t="s">
        <v>593</v>
      </c>
      <c r="C6" s="202" t="s">
        <v>1671</v>
      </c>
      <c r="D6" s="202"/>
      <c r="E6" s="202"/>
      <c r="F6" s="202"/>
      <c r="G6" s="202"/>
      <c r="H6" s="202"/>
      <c r="I6" s="202"/>
      <c r="J6" s="202"/>
      <c r="K6" s="202"/>
      <c r="L6" s="202"/>
      <c r="M6" s="202"/>
      <c r="N6" s="202"/>
      <c r="O6" s="202"/>
      <c r="P6" s="202"/>
      <c r="Q6" s="202"/>
      <c r="R6" s="202"/>
    </row>
    <row r="7" spans="1:18" ht="39.950000000000003" customHeight="1" x14ac:dyDescent="0.25">
      <c r="A7" s="1"/>
      <c r="B7" s="202"/>
      <c r="C7" s="3" t="s">
        <v>240</v>
      </c>
      <c r="D7" s="3" t="s">
        <v>68</v>
      </c>
      <c r="E7" s="3" t="s">
        <v>68</v>
      </c>
      <c r="F7" s="3" t="s">
        <v>72</v>
      </c>
      <c r="G7" s="3" t="s">
        <v>72</v>
      </c>
      <c r="H7" s="3" t="s">
        <v>72</v>
      </c>
      <c r="I7" s="3" t="s">
        <v>72</v>
      </c>
      <c r="J7" s="3" t="s">
        <v>86</v>
      </c>
      <c r="K7" s="3" t="s">
        <v>647</v>
      </c>
      <c r="L7" s="3" t="s">
        <v>90</v>
      </c>
      <c r="M7" s="3" t="s">
        <v>90</v>
      </c>
      <c r="N7" s="3" t="s">
        <v>110</v>
      </c>
      <c r="O7" s="3" t="s">
        <v>110</v>
      </c>
      <c r="P7" s="3" t="s">
        <v>648</v>
      </c>
      <c r="Q7" s="3" t="s">
        <v>138</v>
      </c>
      <c r="R7" s="3" t="s">
        <v>142</v>
      </c>
    </row>
    <row r="8" spans="1:18" ht="39.950000000000003" customHeight="1" x14ac:dyDescent="0.25">
      <c r="A8" s="1"/>
      <c r="B8" s="202"/>
      <c r="C8" s="3" t="s">
        <v>1100</v>
      </c>
      <c r="D8" s="3" t="s">
        <v>1107</v>
      </c>
      <c r="E8" s="3" t="s">
        <v>1108</v>
      </c>
      <c r="F8" s="3" t="s">
        <v>81</v>
      </c>
      <c r="G8" s="3" t="s">
        <v>84</v>
      </c>
      <c r="H8" s="3" t="s">
        <v>1578</v>
      </c>
      <c r="I8" s="3" t="s">
        <v>1124</v>
      </c>
      <c r="J8" s="3" t="s">
        <v>87</v>
      </c>
      <c r="K8" s="3" t="s">
        <v>1129</v>
      </c>
      <c r="L8" s="3" t="s">
        <v>93</v>
      </c>
      <c r="M8" s="3" t="s">
        <v>99</v>
      </c>
      <c r="N8" s="3" t="s">
        <v>1148</v>
      </c>
      <c r="O8" s="3" t="s">
        <v>118</v>
      </c>
      <c r="P8" s="3" t="s">
        <v>1053</v>
      </c>
      <c r="Q8" s="3" t="s">
        <v>1169</v>
      </c>
      <c r="R8" s="3" t="s">
        <v>1170</v>
      </c>
    </row>
    <row r="9" spans="1:18" x14ac:dyDescent="0.25">
      <c r="A9" s="1"/>
      <c r="B9" s="148" t="s">
        <v>161</v>
      </c>
      <c r="C9" s="146">
        <v>16.7</v>
      </c>
      <c r="D9" s="146">
        <v>22.01</v>
      </c>
      <c r="E9" s="146">
        <v>22.01</v>
      </c>
      <c r="F9" s="146">
        <v>19.399999999999999</v>
      </c>
      <c r="G9" s="146">
        <v>19.399999999999999</v>
      </c>
      <c r="H9" s="146">
        <v>21.48</v>
      </c>
      <c r="I9" s="146">
        <v>21.48</v>
      </c>
      <c r="J9" s="146">
        <v>17</v>
      </c>
      <c r="K9" s="146">
        <v>31.97</v>
      </c>
      <c r="L9" s="146">
        <v>16.8</v>
      </c>
      <c r="M9" s="146">
        <v>19.399999999999999</v>
      </c>
      <c r="N9" s="146">
        <v>20.13</v>
      </c>
      <c r="O9" s="146">
        <v>17.8</v>
      </c>
      <c r="P9" s="146">
        <v>17.2</v>
      </c>
      <c r="Q9" s="146">
        <v>0</v>
      </c>
      <c r="R9" s="146">
        <v>25.05</v>
      </c>
    </row>
    <row r="10" spans="1:18" x14ac:dyDescent="0.25">
      <c r="A10" s="1"/>
      <c r="B10" s="148" t="s">
        <v>1659</v>
      </c>
      <c r="C10" s="146">
        <v>16.399999999999999</v>
      </c>
      <c r="D10" s="146">
        <v>22.2</v>
      </c>
      <c r="E10" s="146">
        <v>22.2</v>
      </c>
      <c r="F10" s="146">
        <v>18.3</v>
      </c>
      <c r="G10" s="146">
        <v>18.3</v>
      </c>
      <c r="H10" s="146">
        <v>21.33</v>
      </c>
      <c r="I10" s="146">
        <v>21.33</v>
      </c>
      <c r="J10" s="146">
        <v>17.100000000000001</v>
      </c>
      <c r="K10" s="146">
        <v>32.22</v>
      </c>
      <c r="L10" s="146">
        <v>16.8</v>
      </c>
      <c r="M10" s="146">
        <v>19.600000000000001</v>
      </c>
      <c r="N10" s="146">
        <v>19.899999999999999</v>
      </c>
      <c r="O10" s="146">
        <v>17.8</v>
      </c>
      <c r="P10" s="146">
        <v>17.5</v>
      </c>
      <c r="Q10" s="146">
        <v>0</v>
      </c>
      <c r="R10" s="146">
        <v>25.16</v>
      </c>
    </row>
    <row r="11" spans="1:18" x14ac:dyDescent="0.25">
      <c r="A11" s="1"/>
      <c r="B11" s="148" t="s">
        <v>406</v>
      </c>
      <c r="C11" s="146">
        <v>16</v>
      </c>
      <c r="D11" s="146">
        <v>22.13</v>
      </c>
      <c r="E11" s="146">
        <v>22.13</v>
      </c>
      <c r="F11" s="146">
        <v>18.5</v>
      </c>
      <c r="G11" s="146">
        <v>18.5</v>
      </c>
      <c r="H11" s="146">
        <v>21.26</v>
      </c>
      <c r="I11" s="146">
        <v>21.26</v>
      </c>
      <c r="J11" s="146">
        <v>17.3</v>
      </c>
      <c r="K11" s="146">
        <v>32.159999999999997</v>
      </c>
      <c r="L11" s="146">
        <v>16.7</v>
      </c>
      <c r="M11" s="146">
        <v>18.5</v>
      </c>
      <c r="N11" s="146">
        <v>21.01</v>
      </c>
      <c r="O11" s="146">
        <v>17.866700000000002</v>
      </c>
      <c r="P11" s="146">
        <v>17.2</v>
      </c>
      <c r="Q11" s="146">
        <v>0</v>
      </c>
      <c r="R11" s="146">
        <v>25.27</v>
      </c>
    </row>
    <row r="12" spans="1:18" x14ac:dyDescent="0.25">
      <c r="A12" s="1"/>
      <c r="B12" s="148" t="s">
        <v>1660</v>
      </c>
      <c r="C12" s="146">
        <v>15.6</v>
      </c>
      <c r="D12" s="146">
        <v>22.09</v>
      </c>
      <c r="E12" s="146">
        <v>22.09</v>
      </c>
      <c r="F12" s="146">
        <v>18.7</v>
      </c>
      <c r="G12" s="146">
        <v>18.7</v>
      </c>
      <c r="H12" s="146">
        <v>21.15</v>
      </c>
      <c r="I12" s="146">
        <v>21.15</v>
      </c>
      <c r="J12" s="146">
        <v>17.399999999999999</v>
      </c>
      <c r="K12" s="146">
        <v>32.15</v>
      </c>
      <c r="L12" s="146">
        <v>16.8</v>
      </c>
      <c r="M12" s="146">
        <v>18.600000000000001</v>
      </c>
      <c r="N12" s="146">
        <v>21.34</v>
      </c>
      <c r="O12" s="146">
        <v>17.866700000000002</v>
      </c>
      <c r="P12" s="146">
        <v>17.100000000000001</v>
      </c>
      <c r="Q12" s="146">
        <v>0</v>
      </c>
      <c r="R12" s="146">
        <v>25.45</v>
      </c>
    </row>
    <row r="13" spans="1:18" x14ac:dyDescent="0.25">
      <c r="A13" s="1"/>
      <c r="B13" s="148" t="s">
        <v>425</v>
      </c>
      <c r="C13" s="146">
        <v>15.6</v>
      </c>
      <c r="D13" s="146">
        <v>21.8</v>
      </c>
      <c r="E13" s="146">
        <v>21.8</v>
      </c>
      <c r="F13" s="146">
        <v>18.600000000000001</v>
      </c>
      <c r="G13" s="146">
        <v>18.600000000000001</v>
      </c>
      <c r="H13" s="146">
        <v>21.04</v>
      </c>
      <c r="I13" s="146">
        <v>21.04</v>
      </c>
      <c r="J13" s="146">
        <v>17.5</v>
      </c>
      <c r="K13" s="146">
        <v>31.81</v>
      </c>
      <c r="L13" s="146">
        <v>16.899999999999999</v>
      </c>
      <c r="M13" s="146">
        <v>19</v>
      </c>
      <c r="N13" s="146">
        <v>21.52</v>
      </c>
      <c r="O13" s="146">
        <v>17.633299999999998</v>
      </c>
      <c r="P13" s="146">
        <v>17.2</v>
      </c>
      <c r="Q13" s="146">
        <v>0</v>
      </c>
      <c r="R13" s="146">
        <v>25.63</v>
      </c>
    </row>
    <row r="14" spans="1:18" x14ac:dyDescent="0.25">
      <c r="A14" s="1"/>
      <c r="B14" s="148" t="s">
        <v>432</v>
      </c>
      <c r="C14" s="146">
        <v>15.9</v>
      </c>
      <c r="D14" s="146">
        <v>21.42</v>
      </c>
      <c r="E14" s="146">
        <v>21.42</v>
      </c>
      <c r="F14" s="146">
        <v>18.600000000000001</v>
      </c>
      <c r="G14" s="146">
        <v>18.600000000000001</v>
      </c>
      <c r="H14" s="146">
        <v>20.93</v>
      </c>
      <c r="I14" s="146">
        <v>20.93</v>
      </c>
      <c r="J14" s="146">
        <v>17.100000000000001</v>
      </c>
      <c r="K14" s="146">
        <v>31.33</v>
      </c>
      <c r="L14" s="146">
        <v>16.899999999999999</v>
      </c>
      <c r="M14" s="146">
        <v>18.600000000000001</v>
      </c>
      <c r="N14" s="146">
        <v>21.74</v>
      </c>
      <c r="O14" s="146">
        <v>17.533300000000001</v>
      </c>
      <c r="P14" s="146">
        <v>17.8</v>
      </c>
      <c r="Q14" s="146">
        <v>0</v>
      </c>
      <c r="R14" s="146">
        <v>25.32</v>
      </c>
    </row>
    <row r="15" spans="1:18" x14ac:dyDescent="0.25">
      <c r="A15" s="1"/>
      <c r="B15" s="148" t="s">
        <v>445</v>
      </c>
      <c r="C15" s="146">
        <v>16.2</v>
      </c>
      <c r="D15" s="146">
        <v>20.92</v>
      </c>
      <c r="E15" s="146">
        <v>20.92</v>
      </c>
      <c r="F15" s="146">
        <v>18.7</v>
      </c>
      <c r="G15" s="146">
        <v>18.7</v>
      </c>
      <c r="H15" s="146">
        <v>20.88</v>
      </c>
      <c r="I15" s="146">
        <v>20.88</v>
      </c>
      <c r="J15" s="146">
        <v>17</v>
      </c>
      <c r="K15" s="146">
        <v>30.52</v>
      </c>
      <c r="L15" s="146">
        <v>16.8</v>
      </c>
      <c r="M15" s="146">
        <v>19</v>
      </c>
      <c r="N15" s="146">
        <v>21.85</v>
      </c>
      <c r="O15" s="146">
        <v>17.600000000000001</v>
      </c>
      <c r="P15" s="146">
        <v>17.3</v>
      </c>
      <c r="Q15" s="146">
        <v>0</v>
      </c>
      <c r="R15" s="146">
        <v>25.46</v>
      </c>
    </row>
    <row r="16" spans="1:18" x14ac:dyDescent="0.25">
      <c r="A16" s="1"/>
      <c r="B16" s="148" t="s">
        <v>1661</v>
      </c>
      <c r="C16" s="146">
        <v>16.399999999999999</v>
      </c>
      <c r="D16" s="146">
        <v>20.51</v>
      </c>
      <c r="E16" s="146">
        <v>20.51</v>
      </c>
      <c r="F16" s="146">
        <v>18.600000000000001</v>
      </c>
      <c r="G16" s="146">
        <v>18.600000000000001</v>
      </c>
      <c r="H16" s="146">
        <v>20.87</v>
      </c>
      <c r="I16" s="146">
        <v>20.87</v>
      </c>
      <c r="J16" s="146">
        <v>16.8</v>
      </c>
      <c r="K16" s="146">
        <v>30.53</v>
      </c>
      <c r="L16" s="146">
        <v>16.7</v>
      </c>
      <c r="M16" s="146">
        <v>19</v>
      </c>
      <c r="N16" s="146">
        <v>21.93</v>
      </c>
      <c r="O16" s="146">
        <v>17.5</v>
      </c>
      <c r="P16" s="146">
        <v>17.2</v>
      </c>
      <c r="Q16" s="146">
        <v>0</v>
      </c>
      <c r="R16" s="146">
        <v>25.66</v>
      </c>
    </row>
    <row r="17" spans="1:18" x14ac:dyDescent="0.25">
      <c r="A17" s="1"/>
      <c r="B17" s="148" t="s">
        <v>205</v>
      </c>
      <c r="C17" s="146">
        <v>16.7</v>
      </c>
      <c r="D17" s="146">
        <v>21.31</v>
      </c>
      <c r="E17" s="146">
        <v>21.31</v>
      </c>
      <c r="F17" s="146">
        <v>19</v>
      </c>
      <c r="G17" s="146">
        <v>19</v>
      </c>
      <c r="H17" s="146">
        <v>20.93</v>
      </c>
      <c r="I17" s="146">
        <v>20.93</v>
      </c>
      <c r="J17" s="146">
        <v>17.100000000000001</v>
      </c>
      <c r="K17" s="146">
        <v>31.34</v>
      </c>
      <c r="L17" s="146">
        <v>16.600000000000001</v>
      </c>
      <c r="M17" s="146">
        <v>19.3</v>
      </c>
      <c r="N17" s="146">
        <v>21.93</v>
      </c>
      <c r="O17" s="146">
        <v>17.366700000000002</v>
      </c>
      <c r="P17" s="146">
        <v>17.5</v>
      </c>
      <c r="Q17" s="146">
        <v>0</v>
      </c>
      <c r="R17" s="146">
        <v>26.24</v>
      </c>
    </row>
    <row r="18" spans="1:18" x14ac:dyDescent="0.25">
      <c r="A18" s="1"/>
      <c r="B18" s="148" t="s">
        <v>1662</v>
      </c>
      <c r="C18" s="146">
        <v>17.100000000000001</v>
      </c>
      <c r="D18" s="146">
        <v>22.28</v>
      </c>
      <c r="E18" s="146">
        <v>22.28</v>
      </c>
      <c r="F18" s="146">
        <v>19.3</v>
      </c>
      <c r="G18" s="146">
        <v>19.3</v>
      </c>
      <c r="H18" s="146">
        <v>21.06</v>
      </c>
      <c r="I18" s="146">
        <v>21.06</v>
      </c>
      <c r="J18" s="146">
        <v>17.399999999999999</v>
      </c>
      <c r="K18" s="146">
        <v>32.31</v>
      </c>
      <c r="L18" s="146">
        <v>17.100000000000001</v>
      </c>
      <c r="M18" s="146">
        <v>19.600000000000001</v>
      </c>
      <c r="N18" s="146">
        <v>22.01</v>
      </c>
      <c r="O18" s="146">
        <v>17.466699999999999</v>
      </c>
      <c r="P18" s="146">
        <v>18.100000000000001</v>
      </c>
      <c r="Q18" s="146">
        <v>0</v>
      </c>
      <c r="R18" s="146">
        <v>27.84</v>
      </c>
    </row>
    <row r="19" spans="1:18" x14ac:dyDescent="0.25">
      <c r="A19" s="1"/>
      <c r="B19" s="148" t="s">
        <v>1663</v>
      </c>
      <c r="C19" s="146">
        <v>18.399999999999999</v>
      </c>
      <c r="D19" s="146">
        <v>24.32</v>
      </c>
      <c r="E19" s="146">
        <v>24.32</v>
      </c>
      <c r="F19" s="146">
        <v>19.7</v>
      </c>
      <c r="G19" s="146">
        <v>19.7</v>
      </c>
      <c r="H19" s="146">
        <v>21.2</v>
      </c>
      <c r="I19" s="146">
        <v>21.2</v>
      </c>
      <c r="J19" s="146">
        <v>19.399999999999999</v>
      </c>
      <c r="K19" s="146">
        <v>34.340000000000003</v>
      </c>
      <c r="L19" s="146">
        <v>17.8</v>
      </c>
      <c r="M19" s="146">
        <v>21.2</v>
      </c>
      <c r="N19" s="146">
        <v>22.33</v>
      </c>
      <c r="O19" s="146">
        <v>17.866700000000002</v>
      </c>
      <c r="P19" s="146">
        <v>18.3</v>
      </c>
      <c r="Q19" s="146">
        <v>0</v>
      </c>
      <c r="R19" s="146">
        <v>29.79</v>
      </c>
    </row>
    <row r="20" spans="1:18" x14ac:dyDescent="0.25">
      <c r="A20" s="1"/>
      <c r="B20" s="148" t="s">
        <v>531</v>
      </c>
      <c r="C20" s="146">
        <v>20.5</v>
      </c>
      <c r="D20" s="146">
        <v>26.38</v>
      </c>
      <c r="E20" s="146">
        <v>26.38</v>
      </c>
      <c r="F20" s="146">
        <v>21.2</v>
      </c>
      <c r="G20" s="146">
        <v>21.2</v>
      </c>
      <c r="H20" s="146">
        <v>21.79</v>
      </c>
      <c r="I20" s="146">
        <v>21.79</v>
      </c>
      <c r="J20" s="146">
        <v>20</v>
      </c>
      <c r="K20" s="146">
        <v>36.94</v>
      </c>
      <c r="L20" s="146">
        <v>17.8</v>
      </c>
      <c r="M20" s="146">
        <v>21.2</v>
      </c>
      <c r="N20" s="146">
        <v>22.79</v>
      </c>
      <c r="O20" s="146">
        <v>18.2</v>
      </c>
      <c r="P20" s="146">
        <v>18.899999999999999</v>
      </c>
      <c r="Q20" s="146">
        <v>0</v>
      </c>
      <c r="R20" s="146">
        <v>30.5</v>
      </c>
    </row>
    <row r="21" spans="1:18" x14ac:dyDescent="0.25">
      <c r="A21" s="1"/>
      <c r="B21" s="148" t="s">
        <v>1664</v>
      </c>
      <c r="C21" s="146">
        <v>23.1</v>
      </c>
      <c r="D21" s="146">
        <v>28.05</v>
      </c>
      <c r="E21" s="146">
        <v>28.05</v>
      </c>
      <c r="F21" s="146">
        <v>22</v>
      </c>
      <c r="G21" s="146">
        <v>22</v>
      </c>
      <c r="H21" s="146">
        <v>22.49</v>
      </c>
      <c r="I21" s="146">
        <v>22.49</v>
      </c>
      <c r="J21" s="146">
        <v>18.899999999999999</v>
      </c>
      <c r="K21" s="146">
        <v>35.06</v>
      </c>
      <c r="L21" s="146">
        <v>20.7</v>
      </c>
      <c r="M21" s="146">
        <v>23.7</v>
      </c>
      <c r="N21" s="146">
        <v>23.18</v>
      </c>
      <c r="O21" s="146">
        <v>18.433299999999999</v>
      </c>
      <c r="P21" s="146">
        <v>19.7</v>
      </c>
      <c r="Q21" s="146">
        <v>0</v>
      </c>
      <c r="R21" s="146">
        <v>30.86</v>
      </c>
    </row>
    <row r="22" spans="1:18" x14ac:dyDescent="0.25">
      <c r="A22" s="1"/>
      <c r="B22" s="148" t="s">
        <v>508</v>
      </c>
      <c r="C22" s="146">
        <v>24.3</v>
      </c>
      <c r="D22" s="146">
        <v>27.07</v>
      </c>
      <c r="E22" s="146">
        <v>27.07</v>
      </c>
      <c r="F22" s="146">
        <v>21.7</v>
      </c>
      <c r="G22" s="146">
        <v>21.7</v>
      </c>
      <c r="H22" s="146">
        <v>22.82</v>
      </c>
      <c r="I22" s="146">
        <v>22.82</v>
      </c>
      <c r="J22" s="146">
        <v>18.7</v>
      </c>
      <c r="K22" s="146">
        <v>34.200000000000003</v>
      </c>
      <c r="L22" s="146">
        <v>20.100000000000001</v>
      </c>
      <c r="M22" s="146">
        <v>24.1</v>
      </c>
      <c r="N22" s="146">
        <v>23.84</v>
      </c>
      <c r="O22" s="146">
        <v>18.533300000000001</v>
      </c>
      <c r="P22" s="146">
        <v>20.6</v>
      </c>
      <c r="Q22" s="146">
        <v>0</v>
      </c>
      <c r="R22" s="146">
        <v>30.96</v>
      </c>
    </row>
    <row r="23" spans="1:18" x14ac:dyDescent="0.25">
      <c r="A23" s="1"/>
      <c r="B23" s="148" t="s">
        <v>1665</v>
      </c>
      <c r="C23" s="146">
        <v>24.4</v>
      </c>
      <c r="D23" s="146">
        <v>26.17</v>
      </c>
      <c r="E23" s="146">
        <v>26.17</v>
      </c>
      <c r="F23" s="146">
        <v>21.3</v>
      </c>
      <c r="G23" s="146">
        <v>21.3</v>
      </c>
      <c r="H23" s="146">
        <v>23.21</v>
      </c>
      <c r="I23" s="146">
        <v>23.21</v>
      </c>
      <c r="J23" s="146">
        <v>18.600000000000001</v>
      </c>
      <c r="K23" s="146">
        <v>34.33</v>
      </c>
      <c r="L23" s="146">
        <v>20.399999999999999</v>
      </c>
      <c r="M23" s="146">
        <v>22.5</v>
      </c>
      <c r="N23" s="146">
        <v>24.2</v>
      </c>
      <c r="O23" s="146">
        <v>19.100000000000001</v>
      </c>
      <c r="P23" s="146">
        <v>21.1</v>
      </c>
      <c r="Q23" s="146">
        <v>0</v>
      </c>
      <c r="R23" s="146">
        <v>31.43</v>
      </c>
    </row>
    <row r="24" spans="1:18" x14ac:dyDescent="0.25">
      <c r="A24" s="1"/>
      <c r="B24" s="148" t="s">
        <v>1666</v>
      </c>
      <c r="C24" s="146">
        <v>23.4</v>
      </c>
      <c r="D24" s="146">
        <v>26.31</v>
      </c>
      <c r="E24" s="146">
        <v>26.31</v>
      </c>
      <c r="F24" s="146">
        <v>21.5</v>
      </c>
      <c r="G24" s="146">
        <v>21.5</v>
      </c>
      <c r="H24" s="146">
        <v>23.47</v>
      </c>
      <c r="I24" s="146">
        <v>23.47</v>
      </c>
      <c r="J24" s="146">
        <v>18.600000000000001</v>
      </c>
      <c r="K24" s="146">
        <v>33.950000000000003</v>
      </c>
      <c r="L24" s="146">
        <v>19.8</v>
      </c>
      <c r="M24" s="146">
        <v>22.6</v>
      </c>
      <c r="N24" s="146">
        <v>24.28</v>
      </c>
      <c r="O24" s="146">
        <v>18.600000000000001</v>
      </c>
      <c r="P24" s="146">
        <v>19.8</v>
      </c>
      <c r="Q24" s="146">
        <v>0</v>
      </c>
      <c r="R24" s="146">
        <v>31.27</v>
      </c>
    </row>
    <row r="25" spans="1:18" x14ac:dyDescent="0.25">
      <c r="A25" s="1"/>
      <c r="B25" s="148" t="s">
        <v>206</v>
      </c>
      <c r="C25" s="146">
        <v>22.5</v>
      </c>
      <c r="D25" s="146">
        <v>25.82</v>
      </c>
      <c r="E25" s="146">
        <v>25.82</v>
      </c>
      <c r="F25" s="146">
        <v>21</v>
      </c>
      <c r="G25" s="146">
        <v>21</v>
      </c>
      <c r="H25" s="146">
        <v>23.13</v>
      </c>
      <c r="I25" s="146">
        <v>23.13</v>
      </c>
      <c r="J25" s="146">
        <v>18.100000000000001</v>
      </c>
      <c r="K25" s="146">
        <v>32.9</v>
      </c>
      <c r="L25" s="146">
        <v>19.2</v>
      </c>
      <c r="M25" s="146">
        <v>21.7</v>
      </c>
      <c r="N25" s="146">
        <v>23.92</v>
      </c>
      <c r="O25" s="146">
        <v>18.5</v>
      </c>
      <c r="P25" s="146">
        <v>19.2</v>
      </c>
      <c r="Q25" s="146">
        <v>0</v>
      </c>
      <c r="R25" s="146">
        <v>30.63</v>
      </c>
    </row>
    <row r="26" spans="1:18" x14ac:dyDescent="0.25">
      <c r="A26" s="1"/>
      <c r="B26" s="148" t="s">
        <v>261</v>
      </c>
      <c r="C26" s="146">
        <v>20.7</v>
      </c>
      <c r="D26" s="146">
        <v>24.91</v>
      </c>
      <c r="E26" s="146">
        <v>24.91</v>
      </c>
      <c r="F26" s="146">
        <v>19.899999999999999</v>
      </c>
      <c r="G26" s="146">
        <v>19.899999999999999</v>
      </c>
      <c r="H26" s="146">
        <v>23.26</v>
      </c>
      <c r="I26" s="146">
        <v>23.26</v>
      </c>
      <c r="J26" s="146">
        <v>18</v>
      </c>
      <c r="K26" s="146">
        <v>33.15</v>
      </c>
      <c r="L26" s="146">
        <v>18.2</v>
      </c>
      <c r="M26" s="146">
        <v>21.4</v>
      </c>
      <c r="N26" s="146">
        <v>23.73</v>
      </c>
      <c r="O26" s="146">
        <v>18.399999999999999</v>
      </c>
      <c r="P26" s="146">
        <v>19.100000000000001</v>
      </c>
      <c r="Q26" s="146">
        <v>0</v>
      </c>
      <c r="R26" s="146">
        <v>29.37</v>
      </c>
    </row>
    <row r="27" spans="1:18" x14ac:dyDescent="0.25">
      <c r="A27" s="1"/>
      <c r="B27" s="148" t="s">
        <v>483</v>
      </c>
      <c r="C27" s="146">
        <v>18.600000000000001</v>
      </c>
      <c r="D27" s="146">
        <v>23.95</v>
      </c>
      <c r="E27" s="146">
        <v>23.95</v>
      </c>
      <c r="F27" s="146">
        <v>19.3</v>
      </c>
      <c r="G27" s="146">
        <v>19.3</v>
      </c>
      <c r="H27" s="146">
        <v>22.72</v>
      </c>
      <c r="I27" s="146">
        <v>22.72</v>
      </c>
      <c r="J27" s="146">
        <v>17.8</v>
      </c>
      <c r="K27" s="146">
        <v>33.39</v>
      </c>
      <c r="L27" s="146">
        <v>17.899999999999999</v>
      </c>
      <c r="M27" s="146">
        <v>21.2</v>
      </c>
      <c r="N27" s="146">
        <v>23.8</v>
      </c>
      <c r="O27" s="146">
        <v>18.2333</v>
      </c>
      <c r="P27" s="146">
        <v>18.600000000000001</v>
      </c>
      <c r="Q27" s="146">
        <v>0</v>
      </c>
      <c r="R27" s="146">
        <v>27.72</v>
      </c>
    </row>
    <row r="28" spans="1:18" x14ac:dyDescent="0.25">
      <c r="A28" s="1"/>
      <c r="B28" s="148" t="s">
        <v>1667</v>
      </c>
      <c r="C28" s="146">
        <v>17.600000000000001</v>
      </c>
      <c r="D28" s="146">
        <v>22.72</v>
      </c>
      <c r="E28" s="146">
        <v>22.72</v>
      </c>
      <c r="F28" s="146">
        <v>19.2</v>
      </c>
      <c r="G28" s="146">
        <v>19.2</v>
      </c>
      <c r="H28" s="146">
        <v>22.35</v>
      </c>
      <c r="I28" s="146">
        <v>22.35</v>
      </c>
      <c r="J28" s="146">
        <v>17.899999999999999</v>
      </c>
      <c r="K28" s="146">
        <v>32.71</v>
      </c>
      <c r="L28" s="146">
        <v>18.399999999999999</v>
      </c>
      <c r="M28" s="146">
        <v>20.7</v>
      </c>
      <c r="N28" s="146">
        <v>23.79</v>
      </c>
      <c r="O28" s="146">
        <v>18.399999999999999</v>
      </c>
      <c r="P28" s="146">
        <v>18.5</v>
      </c>
      <c r="Q28" s="146">
        <v>0</v>
      </c>
      <c r="R28" s="146">
        <v>26.35</v>
      </c>
    </row>
    <row r="29" spans="1:18" x14ac:dyDescent="0.25">
      <c r="A29" s="1"/>
      <c r="B29" s="148" t="s">
        <v>1668</v>
      </c>
      <c r="C29" s="146">
        <v>17.100000000000001</v>
      </c>
      <c r="D29" s="146">
        <v>22.31</v>
      </c>
      <c r="E29" s="146">
        <v>22.31</v>
      </c>
      <c r="F29" s="146">
        <v>19.399999999999999</v>
      </c>
      <c r="G29" s="146">
        <v>19.399999999999999</v>
      </c>
      <c r="H29" s="146">
        <v>22.13</v>
      </c>
      <c r="I29" s="146">
        <v>22.13</v>
      </c>
      <c r="J29" s="146">
        <v>17.8</v>
      </c>
      <c r="K29" s="146">
        <v>32.56</v>
      </c>
      <c r="L29" s="146">
        <v>18.399999999999999</v>
      </c>
      <c r="M29" s="146">
        <v>20.7</v>
      </c>
      <c r="N29" s="146">
        <v>23.73</v>
      </c>
      <c r="O29" s="146">
        <v>18.3</v>
      </c>
      <c r="P29" s="146">
        <v>18.2</v>
      </c>
      <c r="Q29" s="146">
        <v>0</v>
      </c>
      <c r="R29" s="146">
        <v>26.06</v>
      </c>
    </row>
    <row r="30" spans="1:18" x14ac:dyDescent="0.25">
      <c r="A30" s="1"/>
      <c r="B30" s="148" t="s">
        <v>1669</v>
      </c>
      <c r="C30" s="146">
        <v>18.600000000000001</v>
      </c>
      <c r="D30" s="146">
        <v>22.15</v>
      </c>
      <c r="E30" s="146">
        <v>22.15</v>
      </c>
      <c r="F30" s="146">
        <v>19.100000000000001</v>
      </c>
      <c r="G30" s="146">
        <v>19.100000000000001</v>
      </c>
      <c r="H30" s="146">
        <v>21.87</v>
      </c>
      <c r="I30" s="146">
        <v>21.87</v>
      </c>
      <c r="J30" s="146">
        <v>17.8</v>
      </c>
      <c r="K30" s="146">
        <v>32.43</v>
      </c>
      <c r="L30" s="146">
        <v>18.3</v>
      </c>
      <c r="M30" s="146">
        <v>20.7</v>
      </c>
      <c r="N30" s="146">
        <v>23.68</v>
      </c>
      <c r="O30" s="146">
        <v>18.366700000000002</v>
      </c>
      <c r="P30" s="146">
        <v>18.2</v>
      </c>
      <c r="Q30" s="146">
        <v>0</v>
      </c>
      <c r="R30" s="146">
        <v>25.81</v>
      </c>
    </row>
    <row r="31" spans="1:18" x14ac:dyDescent="0.25">
      <c r="A31" s="1"/>
      <c r="B31" s="148" t="s">
        <v>446</v>
      </c>
      <c r="C31" s="146">
        <v>17</v>
      </c>
      <c r="D31" s="146">
        <v>22.15</v>
      </c>
      <c r="E31" s="146">
        <v>22.15</v>
      </c>
      <c r="F31" s="146">
        <v>19.399999999999999</v>
      </c>
      <c r="G31" s="146">
        <v>19.399999999999999</v>
      </c>
      <c r="H31" s="146">
        <v>21.73</v>
      </c>
      <c r="I31" s="146">
        <v>21.73</v>
      </c>
      <c r="J31" s="146">
        <v>17.8</v>
      </c>
      <c r="K31" s="146">
        <v>32.58</v>
      </c>
      <c r="L31" s="146">
        <v>18.3</v>
      </c>
      <c r="M31" s="146">
        <v>20.5</v>
      </c>
      <c r="N31" s="146">
        <v>23.57</v>
      </c>
      <c r="O31" s="146">
        <v>18.2667</v>
      </c>
      <c r="P31" s="146">
        <v>18.100000000000001</v>
      </c>
      <c r="Q31" s="146">
        <v>0</v>
      </c>
      <c r="R31" s="146">
        <v>25.44</v>
      </c>
    </row>
    <row r="32" spans="1:18" x14ac:dyDescent="0.25">
      <c r="A32" s="1"/>
      <c r="B32" s="148" t="s">
        <v>1670</v>
      </c>
      <c r="C32" s="146">
        <v>16.5</v>
      </c>
      <c r="D32" s="146">
        <v>22.7</v>
      </c>
      <c r="E32" s="146">
        <v>22.7</v>
      </c>
      <c r="F32" s="146">
        <v>19</v>
      </c>
      <c r="G32" s="146">
        <v>19</v>
      </c>
      <c r="H32" s="146">
        <v>21.67</v>
      </c>
      <c r="I32" s="146">
        <v>21.67</v>
      </c>
      <c r="J32" s="146">
        <v>17.899999999999999</v>
      </c>
      <c r="K32" s="146">
        <v>33.14</v>
      </c>
      <c r="L32" s="146">
        <v>18.399999999999999</v>
      </c>
      <c r="M32" s="146">
        <v>20.9</v>
      </c>
      <c r="N32" s="146">
        <v>23.51</v>
      </c>
      <c r="O32" s="146">
        <v>18.166699999999999</v>
      </c>
      <c r="P32" s="146">
        <v>18.100000000000001</v>
      </c>
      <c r="Q32" s="146">
        <v>0</v>
      </c>
      <c r="R32" s="146">
        <v>25.37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1672</v>
      </c>
      <c r="C5" s="1"/>
      <c r="D5" s="1"/>
      <c r="E5" s="1"/>
      <c r="F5" s="1"/>
      <c r="G5" s="1"/>
      <c r="H5" s="1"/>
    </row>
    <row r="6" spans="1:8" x14ac:dyDescent="0.25">
      <c r="A6" s="1"/>
      <c r="B6" s="1"/>
      <c r="C6" s="1"/>
      <c r="D6" s="1"/>
      <c r="E6" s="1"/>
      <c r="F6" s="1"/>
      <c r="G6" s="1"/>
      <c r="H6" s="1"/>
    </row>
    <row r="7" spans="1:8" ht="45" customHeight="1" x14ac:dyDescent="0.25">
      <c r="A7" s="1"/>
      <c r="B7" s="3" t="s">
        <v>44</v>
      </c>
      <c r="C7" s="3" t="s">
        <v>3</v>
      </c>
      <c r="D7" s="3" t="s">
        <v>1673</v>
      </c>
      <c r="E7" s="3" t="s">
        <v>1674</v>
      </c>
      <c r="F7" s="3" t="s">
        <v>1675</v>
      </c>
      <c r="G7" s="3" t="s">
        <v>8</v>
      </c>
      <c r="H7" s="3" t="s">
        <v>1574</v>
      </c>
    </row>
    <row r="8" spans="1:8" x14ac:dyDescent="0.25">
      <c r="A8" s="1"/>
      <c r="B8" s="4" t="s">
        <v>48</v>
      </c>
      <c r="C8" s="149" t="s">
        <v>240</v>
      </c>
      <c r="D8" s="149" t="s">
        <v>1676</v>
      </c>
      <c r="E8" s="146">
        <v>130</v>
      </c>
      <c r="F8" s="4" t="s">
        <v>445</v>
      </c>
      <c r="G8" s="4" t="s">
        <v>1677</v>
      </c>
      <c r="H8" s="150"/>
    </row>
    <row r="9" spans="1:8" x14ac:dyDescent="0.25">
      <c r="A9" s="1"/>
      <c r="B9" s="4" t="s">
        <v>48</v>
      </c>
      <c r="C9" s="149" t="s">
        <v>68</v>
      </c>
      <c r="D9" s="149" t="s">
        <v>1678</v>
      </c>
      <c r="E9" s="146">
        <v>311.5</v>
      </c>
      <c r="F9" s="4" t="s">
        <v>445</v>
      </c>
      <c r="G9" s="4" t="s">
        <v>1677</v>
      </c>
      <c r="H9" s="150"/>
    </row>
    <row r="10" spans="1:8" x14ac:dyDescent="0.25">
      <c r="A10" s="1"/>
      <c r="B10" s="4" t="s">
        <v>48</v>
      </c>
      <c r="C10" s="149" t="s">
        <v>72</v>
      </c>
      <c r="D10" s="149" t="s">
        <v>1679</v>
      </c>
      <c r="E10" s="146">
        <v>3942.3150000000001</v>
      </c>
      <c r="F10" s="4" t="s">
        <v>445</v>
      </c>
      <c r="G10" s="4" t="s">
        <v>1677</v>
      </c>
      <c r="H10" s="150"/>
    </row>
    <row r="11" spans="1:8" x14ac:dyDescent="0.25">
      <c r="A11" s="1"/>
      <c r="B11" s="4" t="s">
        <v>48</v>
      </c>
      <c r="C11" s="149" t="s">
        <v>86</v>
      </c>
      <c r="D11" s="149" t="s">
        <v>1680</v>
      </c>
      <c r="E11" s="146">
        <v>2380</v>
      </c>
      <c r="F11" s="4" t="s">
        <v>445</v>
      </c>
      <c r="G11" s="4" t="s">
        <v>1677</v>
      </c>
      <c r="H11" s="150"/>
    </row>
    <row r="12" spans="1:8" x14ac:dyDescent="0.25">
      <c r="A12" s="1"/>
      <c r="B12" s="4" t="s">
        <v>48</v>
      </c>
      <c r="C12" s="149" t="s">
        <v>90</v>
      </c>
      <c r="D12" s="149" t="s">
        <v>1681</v>
      </c>
      <c r="E12" s="146">
        <v>3737</v>
      </c>
      <c r="F12" s="4" t="s">
        <v>445</v>
      </c>
      <c r="G12" s="4" t="s">
        <v>1677</v>
      </c>
      <c r="H12" s="150"/>
    </row>
    <row r="13" spans="1:8" x14ac:dyDescent="0.25">
      <c r="A13" s="1"/>
      <c r="B13" s="4" t="s">
        <v>48</v>
      </c>
      <c r="C13" s="149" t="s">
        <v>90</v>
      </c>
      <c r="D13" s="149" t="s">
        <v>1682</v>
      </c>
      <c r="E13" s="146">
        <v>1337</v>
      </c>
      <c r="F13" s="4" t="s">
        <v>445</v>
      </c>
      <c r="G13" s="4" t="s">
        <v>1677</v>
      </c>
      <c r="H13" s="150"/>
    </row>
    <row r="14" spans="1:8" x14ac:dyDescent="0.25">
      <c r="A14" s="1"/>
      <c r="B14" s="4" t="s">
        <v>48</v>
      </c>
      <c r="C14" s="149" t="s">
        <v>110</v>
      </c>
      <c r="D14" s="149" t="s">
        <v>1683</v>
      </c>
      <c r="E14" s="146">
        <v>2040</v>
      </c>
      <c r="F14" s="4" t="s">
        <v>445</v>
      </c>
      <c r="G14" s="4" t="s">
        <v>1677</v>
      </c>
      <c r="H14" s="150"/>
    </row>
    <row r="15" spans="1:8" x14ac:dyDescent="0.25">
      <c r="A15" s="1"/>
      <c r="B15" s="4" t="s">
        <v>48</v>
      </c>
      <c r="C15" s="149" t="s">
        <v>648</v>
      </c>
      <c r="D15" s="149" t="s">
        <v>1684</v>
      </c>
      <c r="E15" s="146">
        <v>200</v>
      </c>
      <c r="F15" s="4" t="s">
        <v>445</v>
      </c>
      <c r="G15" s="4" t="s">
        <v>1677</v>
      </c>
      <c r="H15" s="150"/>
    </row>
    <row r="16" spans="1:8" x14ac:dyDescent="0.25">
      <c r="A16" s="1"/>
      <c r="B16" s="4" t="s">
        <v>48</v>
      </c>
      <c r="C16" s="149" t="s">
        <v>138</v>
      </c>
      <c r="D16" s="149" t="s">
        <v>1685</v>
      </c>
      <c r="E16" s="146">
        <v>1275</v>
      </c>
      <c r="F16" s="4" t="s">
        <v>445</v>
      </c>
      <c r="G16" s="4" t="s">
        <v>1677</v>
      </c>
      <c r="H16" s="150"/>
    </row>
    <row r="17" spans="1:8" x14ac:dyDescent="0.25">
      <c r="A17" s="1"/>
      <c r="B17" s="4" t="s">
        <v>48</v>
      </c>
      <c r="C17" s="149" t="s">
        <v>142</v>
      </c>
      <c r="D17" s="149" t="s">
        <v>1686</v>
      </c>
      <c r="E17" s="146">
        <v>0</v>
      </c>
      <c r="F17" s="4" t="s">
        <v>445</v>
      </c>
      <c r="G17" s="4" t="s">
        <v>1677</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7" t="s">
        <v>1687</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row>
    <row r="5" spans="1:40" ht="21.95" hidden="1" customHeight="1" x14ac:dyDescent="0.25">
      <c r="A5" s="202" t="s">
        <v>44</v>
      </c>
      <c r="B5" s="202" t="s">
        <v>593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202"/>
      <c r="B6" s="202"/>
      <c r="C6" s="226" t="s">
        <v>649</v>
      </c>
      <c r="D6" s="226" t="s">
        <v>159</v>
      </c>
      <c r="E6" s="226" t="s">
        <v>171</v>
      </c>
      <c r="F6" s="226" t="s">
        <v>646</v>
      </c>
      <c r="G6" s="226" t="s">
        <v>615</v>
      </c>
      <c r="H6" s="226" t="s">
        <v>639</v>
      </c>
      <c r="I6" s="226"/>
      <c r="J6" s="226" t="s">
        <v>616</v>
      </c>
      <c r="K6" s="226" t="s">
        <v>72</v>
      </c>
      <c r="L6" s="226"/>
      <c r="M6" s="226"/>
      <c r="N6" s="226"/>
      <c r="O6" s="226"/>
      <c r="P6" s="226" t="s">
        <v>617</v>
      </c>
      <c r="Q6" s="226" t="s">
        <v>642</v>
      </c>
      <c r="R6" s="226" t="s">
        <v>618</v>
      </c>
      <c r="S6" s="226" t="s">
        <v>342</v>
      </c>
      <c r="T6" s="226" t="s">
        <v>619</v>
      </c>
      <c r="U6" s="226" t="s">
        <v>643</v>
      </c>
      <c r="V6" s="226" t="s">
        <v>627</v>
      </c>
      <c r="W6" s="226" t="s">
        <v>110</v>
      </c>
      <c r="X6" s="226"/>
      <c r="Y6" s="226"/>
      <c r="Z6" s="226"/>
      <c r="AA6" s="226" t="s">
        <v>628</v>
      </c>
      <c r="AB6" s="226" t="s">
        <v>629</v>
      </c>
      <c r="AC6" s="226" t="s">
        <v>630</v>
      </c>
      <c r="AD6" s="226" t="s">
        <v>631</v>
      </c>
      <c r="AE6" s="226"/>
      <c r="AF6" s="226"/>
      <c r="AG6" s="226"/>
      <c r="AH6" s="226"/>
      <c r="AI6" s="226"/>
      <c r="AJ6" s="226"/>
      <c r="AK6" s="226"/>
      <c r="AL6" s="226"/>
      <c r="AM6" s="226" t="s">
        <v>644</v>
      </c>
      <c r="AN6" s="226" t="s">
        <v>632</v>
      </c>
    </row>
    <row r="7" spans="1:40" ht="57" customHeight="1" x14ac:dyDescent="0.25">
      <c r="A7" s="202"/>
      <c r="B7" s="202"/>
      <c r="C7" s="9" t="s">
        <v>1688</v>
      </c>
      <c r="D7" s="9" t="s">
        <v>1689</v>
      </c>
      <c r="E7" s="9" t="s">
        <v>1690</v>
      </c>
      <c r="F7" s="9" t="s">
        <v>1691</v>
      </c>
      <c r="G7" s="9" t="s">
        <v>1692</v>
      </c>
      <c r="H7" s="9" t="s">
        <v>1693</v>
      </c>
      <c r="I7" s="9" t="s">
        <v>1694</v>
      </c>
      <c r="J7" s="9" t="s">
        <v>1695</v>
      </c>
      <c r="K7" s="9" t="s">
        <v>1696</v>
      </c>
      <c r="L7" s="9" t="s">
        <v>1697</v>
      </c>
      <c r="M7" s="9" t="s">
        <v>1698</v>
      </c>
      <c r="N7" s="9" t="s">
        <v>1699</v>
      </c>
      <c r="O7" s="9" t="s">
        <v>1700</v>
      </c>
      <c r="P7" s="9" t="s">
        <v>1701</v>
      </c>
      <c r="Q7" s="9" t="s">
        <v>1702</v>
      </c>
      <c r="R7" s="9" t="s">
        <v>1703</v>
      </c>
      <c r="S7" s="9" t="s">
        <v>1704</v>
      </c>
      <c r="T7" s="9" t="s">
        <v>1705</v>
      </c>
      <c r="U7" s="9" t="s">
        <v>1706</v>
      </c>
      <c r="V7" s="9" t="s">
        <v>1707</v>
      </c>
      <c r="W7" s="9" t="s">
        <v>1708</v>
      </c>
      <c r="X7" s="9" t="s">
        <v>1709</v>
      </c>
      <c r="Y7" s="9" t="s">
        <v>1710</v>
      </c>
      <c r="Z7" s="9" t="s">
        <v>1711</v>
      </c>
      <c r="AA7" s="9" t="s">
        <v>1712</v>
      </c>
      <c r="AB7" s="9" t="s">
        <v>1713</v>
      </c>
      <c r="AC7" s="9" t="s">
        <v>1714</v>
      </c>
      <c r="AD7" s="9" t="s">
        <v>1715</v>
      </c>
      <c r="AE7" s="9" t="s">
        <v>1716</v>
      </c>
      <c r="AF7" s="9" t="s">
        <v>1717</v>
      </c>
      <c r="AG7" s="9" t="s">
        <v>1718</v>
      </c>
      <c r="AH7" s="9" t="s">
        <v>1719</v>
      </c>
      <c r="AI7" s="9" t="s">
        <v>1720</v>
      </c>
      <c r="AJ7" s="9" t="s">
        <v>1721</v>
      </c>
      <c r="AK7" s="9" t="s">
        <v>1722</v>
      </c>
      <c r="AL7" s="9" t="s">
        <v>1723</v>
      </c>
      <c r="AM7" s="9" t="s">
        <v>1724</v>
      </c>
      <c r="AN7" s="9" t="s">
        <v>1725</v>
      </c>
    </row>
    <row r="8" spans="1:40" ht="24" customHeight="1" x14ac:dyDescent="0.25">
      <c r="A8" s="13" t="s">
        <v>48</v>
      </c>
      <c r="B8" s="13" t="s">
        <v>810</v>
      </c>
      <c r="C8" s="151">
        <v>23</v>
      </c>
      <c r="D8" s="151">
        <v>0</v>
      </c>
      <c r="E8" s="151">
        <v>0</v>
      </c>
      <c r="F8" s="151">
        <v>19.338180000000001</v>
      </c>
      <c r="G8" s="151"/>
      <c r="H8" s="151">
        <v>5.4</v>
      </c>
      <c r="I8" s="151">
        <v>8.4</v>
      </c>
      <c r="J8" s="151">
        <v>8.0909999999999993</v>
      </c>
      <c r="K8" s="151">
        <v>5</v>
      </c>
      <c r="L8" s="151">
        <v>5</v>
      </c>
      <c r="M8" s="151">
        <v>5</v>
      </c>
      <c r="N8" s="151">
        <v>5</v>
      </c>
      <c r="O8" s="151"/>
      <c r="P8" s="151"/>
      <c r="Q8" s="151">
        <v>5</v>
      </c>
      <c r="R8" s="151">
        <v>7</v>
      </c>
      <c r="S8" s="151"/>
      <c r="T8" s="151"/>
      <c r="U8" s="151"/>
      <c r="V8" s="151"/>
      <c r="W8" s="151">
        <v>2.9070299999999998</v>
      </c>
      <c r="X8" s="151">
        <v>3.1549700000000001</v>
      </c>
      <c r="Y8" s="151"/>
      <c r="Z8" s="151"/>
      <c r="AA8" s="151"/>
      <c r="AB8" s="151">
        <v>10.474</v>
      </c>
      <c r="AC8" s="151">
        <v>9.6050000000000004</v>
      </c>
      <c r="AD8" s="151">
        <v>476.50603999999998</v>
      </c>
      <c r="AE8" s="151">
        <v>479.68274000000002</v>
      </c>
      <c r="AF8" s="151">
        <v>476.50603999999998</v>
      </c>
      <c r="AG8" s="151">
        <v>428.85543000000001</v>
      </c>
      <c r="AH8" s="151">
        <v>444.73896999999999</v>
      </c>
      <c r="AI8" s="151">
        <v>269.83767999999998</v>
      </c>
      <c r="AJ8" s="151">
        <v>0</v>
      </c>
      <c r="AK8" s="151">
        <v>349.43776000000003</v>
      </c>
      <c r="AL8" s="151">
        <v>349.43776000000003</v>
      </c>
      <c r="AM8" s="151"/>
      <c r="AN8" s="151"/>
    </row>
    <row r="9" spans="1:40" ht="24" customHeight="1" x14ac:dyDescent="0.25">
      <c r="A9" s="16" t="s">
        <v>48</v>
      </c>
      <c r="B9" s="16" t="s">
        <v>811</v>
      </c>
      <c r="C9" s="152">
        <v>23</v>
      </c>
      <c r="D9" s="152">
        <v>0</v>
      </c>
      <c r="E9" s="152">
        <v>0</v>
      </c>
      <c r="F9" s="152">
        <v>19.338180000000001</v>
      </c>
      <c r="G9" s="152"/>
      <c r="H9" s="152">
        <v>4.8</v>
      </c>
      <c r="I9" s="152">
        <v>8</v>
      </c>
      <c r="J9" s="152">
        <v>8.8149999999999995</v>
      </c>
      <c r="K9" s="152">
        <v>4.3</v>
      </c>
      <c r="L9" s="152">
        <v>4.3</v>
      </c>
      <c r="M9" s="152">
        <v>4.3</v>
      </c>
      <c r="N9" s="152">
        <v>4.3</v>
      </c>
      <c r="O9" s="152"/>
      <c r="P9" s="152"/>
      <c r="Q9" s="152">
        <v>6</v>
      </c>
      <c r="R9" s="152">
        <v>8</v>
      </c>
      <c r="S9" s="152"/>
      <c r="T9" s="152"/>
      <c r="U9" s="152"/>
      <c r="V9" s="152"/>
      <c r="W9" s="152">
        <v>2.5809500000000001</v>
      </c>
      <c r="X9" s="152">
        <v>2.6803900000000001</v>
      </c>
      <c r="Y9" s="152"/>
      <c r="Z9" s="152"/>
      <c r="AA9" s="152"/>
      <c r="AB9" s="152">
        <v>10.925000000000001</v>
      </c>
      <c r="AC9" s="152">
        <v>9.7850000000000001</v>
      </c>
      <c r="AD9" s="152">
        <v>476.50603999999998</v>
      </c>
      <c r="AE9" s="152">
        <v>479.68274000000002</v>
      </c>
      <c r="AF9" s="152">
        <v>476.50603999999998</v>
      </c>
      <c r="AG9" s="152">
        <v>428.85543000000001</v>
      </c>
      <c r="AH9" s="152">
        <v>444.73896999999999</v>
      </c>
      <c r="AI9" s="152">
        <v>269.83767999999998</v>
      </c>
      <c r="AJ9" s="152">
        <v>0</v>
      </c>
      <c r="AK9" s="152">
        <v>349.43776000000003</v>
      </c>
      <c r="AL9" s="152">
        <v>349.43776000000003</v>
      </c>
      <c r="AM9" s="152"/>
      <c r="AN9" s="152"/>
    </row>
    <row r="10" spans="1:40" ht="24" customHeight="1" x14ac:dyDescent="0.25">
      <c r="A10" s="16" t="s">
        <v>48</v>
      </c>
      <c r="B10" s="16" t="s">
        <v>812</v>
      </c>
      <c r="C10" s="152">
        <v>23</v>
      </c>
      <c r="D10" s="152">
        <v>0</v>
      </c>
      <c r="E10" s="152">
        <v>0</v>
      </c>
      <c r="F10" s="152">
        <v>19.338180000000001</v>
      </c>
      <c r="G10" s="152"/>
      <c r="H10" s="152">
        <v>4.5</v>
      </c>
      <c r="I10" s="152">
        <v>7.8</v>
      </c>
      <c r="J10" s="152">
        <v>8.7530000000000001</v>
      </c>
      <c r="K10" s="152">
        <v>5.5</v>
      </c>
      <c r="L10" s="152">
        <v>5.5</v>
      </c>
      <c r="M10" s="152">
        <v>5.5</v>
      </c>
      <c r="N10" s="152">
        <v>5.5</v>
      </c>
      <c r="O10" s="152"/>
      <c r="P10" s="152"/>
      <c r="Q10" s="152">
        <v>7</v>
      </c>
      <c r="R10" s="152">
        <v>8</v>
      </c>
      <c r="S10" s="152"/>
      <c r="T10" s="152"/>
      <c r="U10" s="152"/>
      <c r="V10" s="152"/>
      <c r="W10" s="152">
        <v>4.5574700000000004</v>
      </c>
      <c r="X10" s="152">
        <v>4.1510499999999997</v>
      </c>
      <c r="Y10" s="152"/>
      <c r="Z10" s="152"/>
      <c r="AA10" s="152"/>
      <c r="AB10" s="152">
        <v>11.253</v>
      </c>
      <c r="AC10" s="152">
        <v>9.6639999999999997</v>
      </c>
      <c r="AD10" s="152">
        <v>476.50603999999998</v>
      </c>
      <c r="AE10" s="152">
        <v>479.68274000000002</v>
      </c>
      <c r="AF10" s="152">
        <v>476.50603999999998</v>
      </c>
      <c r="AG10" s="152">
        <v>428.85543000000001</v>
      </c>
      <c r="AH10" s="152">
        <v>444.73896999999999</v>
      </c>
      <c r="AI10" s="152">
        <v>269.83767999999998</v>
      </c>
      <c r="AJ10" s="152">
        <v>0</v>
      </c>
      <c r="AK10" s="152">
        <v>349.43776000000003</v>
      </c>
      <c r="AL10" s="152">
        <v>349.43776000000003</v>
      </c>
      <c r="AM10" s="152"/>
      <c r="AN10" s="152"/>
    </row>
    <row r="11" spans="1:40" ht="24" customHeight="1" x14ac:dyDescent="0.25">
      <c r="A11" s="16" t="s">
        <v>48</v>
      </c>
      <c r="B11" s="16" t="s">
        <v>813</v>
      </c>
      <c r="C11" s="152">
        <v>23</v>
      </c>
      <c r="D11" s="152">
        <v>0</v>
      </c>
      <c r="E11" s="152">
        <v>0</v>
      </c>
      <c r="F11" s="152">
        <v>19.338180000000001</v>
      </c>
      <c r="G11" s="152"/>
      <c r="H11" s="152">
        <v>4.2</v>
      </c>
      <c r="I11" s="152">
        <v>7.7</v>
      </c>
      <c r="J11" s="152">
        <v>8.0470000000000006</v>
      </c>
      <c r="K11" s="152">
        <v>5.3</v>
      </c>
      <c r="L11" s="152">
        <v>5.3</v>
      </c>
      <c r="M11" s="152">
        <v>5.3</v>
      </c>
      <c r="N11" s="152">
        <v>5.3</v>
      </c>
      <c r="O11" s="152"/>
      <c r="P11" s="152"/>
      <c r="Q11" s="152">
        <v>7</v>
      </c>
      <c r="R11" s="152">
        <v>9</v>
      </c>
      <c r="S11" s="152"/>
      <c r="T11" s="152"/>
      <c r="U11" s="152"/>
      <c r="V11" s="152"/>
      <c r="W11" s="152">
        <v>5.5245600000000001</v>
      </c>
      <c r="X11" s="152">
        <v>5.22281</v>
      </c>
      <c r="Y11" s="152"/>
      <c r="Z11" s="152"/>
      <c r="AA11" s="152"/>
      <c r="AB11" s="152">
        <v>11.307</v>
      </c>
      <c r="AC11" s="152">
        <v>9.734</v>
      </c>
      <c r="AD11" s="152">
        <v>476.50603999999998</v>
      </c>
      <c r="AE11" s="152">
        <v>479.68274000000002</v>
      </c>
      <c r="AF11" s="152">
        <v>476.50603999999998</v>
      </c>
      <c r="AG11" s="152">
        <v>428.85543000000001</v>
      </c>
      <c r="AH11" s="152">
        <v>444.73896999999999</v>
      </c>
      <c r="AI11" s="152">
        <v>269.83767999999998</v>
      </c>
      <c r="AJ11" s="152">
        <v>0</v>
      </c>
      <c r="AK11" s="152">
        <v>349.43776000000003</v>
      </c>
      <c r="AL11" s="152">
        <v>349.43776000000003</v>
      </c>
      <c r="AM11" s="152"/>
      <c r="AN11" s="152"/>
    </row>
    <row r="12" spans="1:40" ht="24" customHeight="1" x14ac:dyDescent="0.25">
      <c r="A12" s="16" t="s">
        <v>48</v>
      </c>
      <c r="B12" s="16" t="s">
        <v>814</v>
      </c>
      <c r="C12" s="152">
        <v>23</v>
      </c>
      <c r="D12" s="152">
        <v>0</v>
      </c>
      <c r="E12" s="152">
        <v>0</v>
      </c>
      <c r="F12" s="152">
        <v>19.338180000000001</v>
      </c>
      <c r="G12" s="152"/>
      <c r="H12" s="152">
        <v>3.7</v>
      </c>
      <c r="I12" s="152">
        <v>7.4</v>
      </c>
      <c r="J12" s="152">
        <v>7.9530000000000003</v>
      </c>
      <c r="K12" s="152">
        <v>5.2</v>
      </c>
      <c r="L12" s="152">
        <v>5.2</v>
      </c>
      <c r="M12" s="152">
        <v>5.2</v>
      </c>
      <c r="N12" s="152">
        <v>5.2</v>
      </c>
      <c r="O12" s="152"/>
      <c r="P12" s="152"/>
      <c r="Q12" s="152">
        <v>7</v>
      </c>
      <c r="R12" s="152">
        <v>9</v>
      </c>
      <c r="S12" s="152"/>
      <c r="T12" s="152"/>
      <c r="U12" s="152"/>
      <c r="V12" s="152"/>
      <c r="W12" s="152">
        <v>3.8825599999999998</v>
      </c>
      <c r="X12" s="152">
        <v>4.4458099999999998</v>
      </c>
      <c r="Y12" s="152"/>
      <c r="Z12" s="152"/>
      <c r="AA12" s="152"/>
      <c r="AB12" s="152">
        <v>11.023</v>
      </c>
      <c r="AC12" s="152">
        <v>9.66</v>
      </c>
      <c r="AD12" s="152">
        <v>476.50603999999998</v>
      </c>
      <c r="AE12" s="152">
        <v>479.68274000000002</v>
      </c>
      <c r="AF12" s="152">
        <v>476.50603999999998</v>
      </c>
      <c r="AG12" s="152">
        <v>428.85543000000001</v>
      </c>
      <c r="AH12" s="152">
        <v>444.73896999999999</v>
      </c>
      <c r="AI12" s="152">
        <v>269.83767999999998</v>
      </c>
      <c r="AJ12" s="152">
        <v>0</v>
      </c>
      <c r="AK12" s="152">
        <v>349.43776000000003</v>
      </c>
      <c r="AL12" s="152">
        <v>349.43776000000003</v>
      </c>
      <c r="AM12" s="152"/>
      <c r="AN12" s="152"/>
    </row>
    <row r="13" spans="1:40" ht="24" customHeight="1" x14ac:dyDescent="0.25">
      <c r="A13" s="16" t="s">
        <v>48</v>
      </c>
      <c r="B13" s="16" t="s">
        <v>815</v>
      </c>
      <c r="C13" s="152">
        <v>23</v>
      </c>
      <c r="D13" s="152">
        <v>0</v>
      </c>
      <c r="E13" s="152">
        <v>0</v>
      </c>
      <c r="F13" s="152">
        <v>19.338180000000001</v>
      </c>
      <c r="G13" s="152"/>
      <c r="H13" s="152">
        <v>3.8</v>
      </c>
      <c r="I13" s="152">
        <v>7.8</v>
      </c>
      <c r="J13" s="152">
        <v>7.8949999999999996</v>
      </c>
      <c r="K13" s="152">
        <v>5.0999999999999996</v>
      </c>
      <c r="L13" s="152">
        <v>5.0999999999999996</v>
      </c>
      <c r="M13" s="152">
        <v>5.0999999999999996</v>
      </c>
      <c r="N13" s="152">
        <v>5.0999999999999996</v>
      </c>
      <c r="O13" s="152"/>
      <c r="P13" s="152"/>
      <c r="Q13" s="152">
        <v>7</v>
      </c>
      <c r="R13" s="152">
        <v>8</v>
      </c>
      <c r="S13" s="152"/>
      <c r="T13" s="152"/>
      <c r="U13" s="152"/>
      <c r="V13" s="152"/>
      <c r="W13" s="152">
        <v>3.60791</v>
      </c>
      <c r="X13" s="152">
        <v>5.0621400000000003</v>
      </c>
      <c r="Y13" s="152"/>
      <c r="Z13" s="152"/>
      <c r="AA13" s="152"/>
      <c r="AB13" s="152">
        <v>9.9949999999999992</v>
      </c>
      <c r="AC13" s="152">
        <v>9.8859999999999992</v>
      </c>
      <c r="AD13" s="152">
        <v>476.50603999999998</v>
      </c>
      <c r="AE13" s="152">
        <v>479.68274000000002</v>
      </c>
      <c r="AF13" s="152">
        <v>476.50603999999998</v>
      </c>
      <c r="AG13" s="152">
        <v>428.85543000000001</v>
      </c>
      <c r="AH13" s="152">
        <v>444.73896999999999</v>
      </c>
      <c r="AI13" s="152">
        <v>269.83767999999998</v>
      </c>
      <c r="AJ13" s="152">
        <v>0</v>
      </c>
      <c r="AK13" s="152">
        <v>349.43776000000003</v>
      </c>
      <c r="AL13" s="152">
        <v>349.43776000000003</v>
      </c>
      <c r="AM13" s="152"/>
      <c r="AN13" s="152"/>
    </row>
    <row r="14" spans="1:40" ht="24" customHeight="1" x14ac:dyDescent="0.25">
      <c r="A14" s="16" t="s">
        <v>48</v>
      </c>
      <c r="B14" s="16" t="s">
        <v>816</v>
      </c>
      <c r="C14" s="152">
        <v>23</v>
      </c>
      <c r="D14" s="152">
        <v>0</v>
      </c>
      <c r="E14" s="152">
        <v>0</v>
      </c>
      <c r="F14" s="152">
        <v>19.338180000000001</v>
      </c>
      <c r="G14" s="152"/>
      <c r="H14" s="152">
        <v>3.8</v>
      </c>
      <c r="I14" s="152">
        <v>8.3000000000000007</v>
      </c>
      <c r="J14" s="152">
        <v>8.5299999999999994</v>
      </c>
      <c r="K14" s="152">
        <v>5.0999999999999996</v>
      </c>
      <c r="L14" s="152">
        <v>5.0999999999999996</v>
      </c>
      <c r="M14" s="152">
        <v>5.0999999999999996</v>
      </c>
      <c r="N14" s="152">
        <v>5.0999999999999996</v>
      </c>
      <c r="O14" s="152"/>
      <c r="P14" s="152"/>
      <c r="Q14" s="152">
        <v>6</v>
      </c>
      <c r="R14" s="152">
        <v>8</v>
      </c>
      <c r="S14" s="152"/>
      <c r="T14" s="152"/>
      <c r="U14" s="152"/>
      <c r="V14" s="152"/>
      <c r="W14" s="152">
        <v>4.3008499999999996</v>
      </c>
      <c r="X14" s="152">
        <v>5.2041500000000003</v>
      </c>
      <c r="Y14" s="152"/>
      <c r="Z14" s="152"/>
      <c r="AA14" s="152"/>
      <c r="AB14" s="152">
        <v>9.1329999999999991</v>
      </c>
      <c r="AC14" s="152">
        <v>9.5389999999999997</v>
      </c>
      <c r="AD14" s="152">
        <v>476.50603999999998</v>
      </c>
      <c r="AE14" s="152">
        <v>479.68274000000002</v>
      </c>
      <c r="AF14" s="152">
        <v>476.50603999999998</v>
      </c>
      <c r="AG14" s="152">
        <v>428.85543000000001</v>
      </c>
      <c r="AH14" s="152">
        <v>444.73896999999999</v>
      </c>
      <c r="AI14" s="152">
        <v>269.83767999999998</v>
      </c>
      <c r="AJ14" s="152">
        <v>0</v>
      </c>
      <c r="AK14" s="152">
        <v>349.43776000000003</v>
      </c>
      <c r="AL14" s="152">
        <v>349.43776000000003</v>
      </c>
      <c r="AM14" s="152"/>
      <c r="AN14" s="152"/>
    </row>
    <row r="15" spans="1:40" ht="24" customHeight="1" x14ac:dyDescent="0.25">
      <c r="A15" s="18" t="s">
        <v>48</v>
      </c>
      <c r="B15" s="18" t="s">
        <v>817</v>
      </c>
      <c r="C15" s="153">
        <v>23</v>
      </c>
      <c r="D15" s="153">
        <v>0</v>
      </c>
      <c r="E15" s="153">
        <v>0</v>
      </c>
      <c r="F15" s="153">
        <v>19.338180000000001</v>
      </c>
      <c r="G15" s="153"/>
      <c r="H15" s="153">
        <v>4.2</v>
      </c>
      <c r="I15" s="153">
        <v>9.1999999999999993</v>
      </c>
      <c r="J15" s="153">
        <v>7.2220000000000004</v>
      </c>
      <c r="K15" s="153">
        <v>5.0999999999999996</v>
      </c>
      <c r="L15" s="153">
        <v>5.0999999999999996</v>
      </c>
      <c r="M15" s="153">
        <v>5.0999999999999996</v>
      </c>
      <c r="N15" s="153">
        <v>5.0999999999999996</v>
      </c>
      <c r="O15" s="153"/>
      <c r="P15" s="153"/>
      <c r="Q15" s="153">
        <v>6</v>
      </c>
      <c r="R15" s="153">
        <v>8</v>
      </c>
      <c r="S15" s="153"/>
      <c r="T15" s="153"/>
      <c r="U15" s="153"/>
      <c r="V15" s="153"/>
      <c r="W15" s="153">
        <v>4.7437399999999998</v>
      </c>
      <c r="X15" s="153">
        <v>5.1419100000000002</v>
      </c>
      <c r="Y15" s="153"/>
      <c r="Z15" s="153"/>
      <c r="AA15" s="153"/>
      <c r="AB15" s="153">
        <v>9.19</v>
      </c>
      <c r="AC15" s="153">
        <v>9.3109999999999999</v>
      </c>
      <c r="AD15" s="153">
        <v>476.50603999999998</v>
      </c>
      <c r="AE15" s="153">
        <v>479.68274000000002</v>
      </c>
      <c r="AF15" s="153">
        <v>476.50603999999998</v>
      </c>
      <c r="AG15" s="153">
        <v>428.85543000000001</v>
      </c>
      <c r="AH15" s="153">
        <v>444.73896999999999</v>
      </c>
      <c r="AI15" s="153">
        <v>269.83767999999998</v>
      </c>
      <c r="AJ15" s="153">
        <v>0</v>
      </c>
      <c r="AK15" s="153">
        <v>349.43776000000003</v>
      </c>
      <c r="AL15" s="153">
        <v>349.43776000000003</v>
      </c>
      <c r="AM15" s="153"/>
      <c r="AN15" s="153"/>
    </row>
    <row r="16" spans="1:40" ht="24" customHeight="1" x14ac:dyDescent="0.25">
      <c r="A16" s="13" t="s">
        <v>48</v>
      </c>
      <c r="B16" s="13" t="s">
        <v>818</v>
      </c>
      <c r="C16" s="151">
        <v>24</v>
      </c>
      <c r="D16" s="151">
        <v>0</v>
      </c>
      <c r="E16" s="151">
        <v>0</v>
      </c>
      <c r="F16" s="151">
        <v>19.338180000000001</v>
      </c>
      <c r="G16" s="151"/>
      <c r="H16" s="151">
        <v>4.0999999999999996</v>
      </c>
      <c r="I16" s="151">
        <v>9.1999999999999993</v>
      </c>
      <c r="J16" s="151">
        <v>7.5620000000000003</v>
      </c>
      <c r="K16" s="151">
        <v>5.0999999999999996</v>
      </c>
      <c r="L16" s="151">
        <v>5.0999999999999996</v>
      </c>
      <c r="M16" s="151">
        <v>5.0999999999999996</v>
      </c>
      <c r="N16" s="151">
        <v>5.0999999999999996</v>
      </c>
      <c r="O16" s="151"/>
      <c r="P16" s="151"/>
      <c r="Q16" s="151">
        <v>6</v>
      </c>
      <c r="R16" s="151">
        <v>7</v>
      </c>
      <c r="S16" s="151"/>
      <c r="T16" s="151"/>
      <c r="U16" s="151"/>
      <c r="V16" s="151"/>
      <c r="W16" s="151">
        <v>6.2466299999999997</v>
      </c>
      <c r="X16" s="151">
        <v>6.9820200000000003</v>
      </c>
      <c r="Y16" s="151"/>
      <c r="Z16" s="151"/>
      <c r="AA16" s="151"/>
      <c r="AB16" s="151">
        <v>9.1470000000000002</v>
      </c>
      <c r="AC16" s="151">
        <v>8.8059999999999992</v>
      </c>
      <c r="AD16" s="151">
        <v>476.50603999999998</v>
      </c>
      <c r="AE16" s="151">
        <v>479.68274000000002</v>
      </c>
      <c r="AF16" s="151">
        <v>476.50603999999998</v>
      </c>
      <c r="AG16" s="151">
        <v>428.85543000000001</v>
      </c>
      <c r="AH16" s="151">
        <v>444.73896999999999</v>
      </c>
      <c r="AI16" s="151">
        <v>269.83767999999998</v>
      </c>
      <c r="AJ16" s="151">
        <v>0</v>
      </c>
      <c r="AK16" s="151">
        <v>349.43776000000003</v>
      </c>
      <c r="AL16" s="151">
        <v>349.43776000000003</v>
      </c>
      <c r="AM16" s="151"/>
      <c r="AN16" s="151"/>
    </row>
    <row r="17" spans="1:40" ht="24" customHeight="1" x14ac:dyDescent="0.25">
      <c r="A17" s="16" t="s">
        <v>48</v>
      </c>
      <c r="B17" s="16" t="s">
        <v>819</v>
      </c>
      <c r="C17" s="152">
        <v>24</v>
      </c>
      <c r="D17" s="152">
        <v>0</v>
      </c>
      <c r="E17" s="152">
        <v>0</v>
      </c>
      <c r="F17" s="152">
        <v>19.338180000000001</v>
      </c>
      <c r="G17" s="152">
        <v>0</v>
      </c>
      <c r="H17" s="152">
        <v>4.3</v>
      </c>
      <c r="I17" s="152">
        <v>8</v>
      </c>
      <c r="J17" s="152">
        <v>8.3209999999999997</v>
      </c>
      <c r="K17" s="152">
        <v>4.5</v>
      </c>
      <c r="L17" s="152">
        <v>4.5</v>
      </c>
      <c r="M17" s="152">
        <v>4.5</v>
      </c>
      <c r="N17" s="152">
        <v>4.5</v>
      </c>
      <c r="O17" s="152">
        <v>0</v>
      </c>
      <c r="P17" s="152">
        <v>0</v>
      </c>
      <c r="Q17" s="152">
        <v>7</v>
      </c>
      <c r="R17" s="152">
        <v>9</v>
      </c>
      <c r="S17" s="152">
        <v>0</v>
      </c>
      <c r="T17" s="152">
        <v>0</v>
      </c>
      <c r="U17" s="152">
        <v>0</v>
      </c>
      <c r="V17" s="152">
        <v>0</v>
      </c>
      <c r="W17" s="152">
        <v>5.7519</v>
      </c>
      <c r="X17" s="152">
        <v>6.8894700000000002</v>
      </c>
      <c r="Y17" s="152">
        <v>0</v>
      </c>
      <c r="Z17" s="152">
        <v>0</v>
      </c>
      <c r="AA17" s="152">
        <v>0</v>
      </c>
      <c r="AB17" s="152">
        <v>9.8949999999999996</v>
      </c>
      <c r="AC17" s="152">
        <v>8.5839999999999996</v>
      </c>
      <c r="AD17" s="152">
        <v>476.50603999999998</v>
      </c>
      <c r="AE17" s="152">
        <v>479.68274000000002</v>
      </c>
      <c r="AF17" s="152">
        <v>476.50603999999998</v>
      </c>
      <c r="AG17" s="152">
        <v>428.85543000000001</v>
      </c>
      <c r="AH17" s="152">
        <v>444.73896999999999</v>
      </c>
      <c r="AI17" s="152">
        <v>269.83767999999998</v>
      </c>
      <c r="AJ17" s="152">
        <v>0</v>
      </c>
      <c r="AK17" s="152">
        <v>349.43776000000003</v>
      </c>
      <c r="AL17" s="152">
        <v>349.43776000000003</v>
      </c>
      <c r="AM17" s="152">
        <v>0</v>
      </c>
      <c r="AN17" s="152">
        <v>0.23</v>
      </c>
    </row>
    <row r="18" spans="1:40" ht="24" customHeight="1" x14ac:dyDescent="0.25">
      <c r="A18" s="16" t="s">
        <v>48</v>
      </c>
      <c r="B18" s="16" t="s">
        <v>820</v>
      </c>
      <c r="C18" s="152">
        <v>23</v>
      </c>
      <c r="D18" s="152">
        <v>0</v>
      </c>
      <c r="E18" s="152">
        <v>0</v>
      </c>
      <c r="F18" s="152">
        <v>19.338180000000001</v>
      </c>
      <c r="G18" s="152">
        <v>0</v>
      </c>
      <c r="H18" s="152">
        <v>4.2</v>
      </c>
      <c r="I18" s="152">
        <v>7.5</v>
      </c>
      <c r="J18" s="152">
        <v>8.0730000000000004</v>
      </c>
      <c r="K18" s="152">
        <v>4.8</v>
      </c>
      <c r="L18" s="152">
        <v>4.8</v>
      </c>
      <c r="M18" s="152">
        <v>4.8</v>
      </c>
      <c r="N18" s="152">
        <v>4.8</v>
      </c>
      <c r="O18" s="152">
        <v>0</v>
      </c>
      <c r="P18" s="152">
        <v>0</v>
      </c>
      <c r="Q18" s="152">
        <v>6</v>
      </c>
      <c r="R18" s="152">
        <v>8</v>
      </c>
      <c r="S18" s="152">
        <v>0</v>
      </c>
      <c r="T18" s="152">
        <v>0</v>
      </c>
      <c r="U18" s="152">
        <v>0</v>
      </c>
      <c r="V18" s="152">
        <v>0.2</v>
      </c>
      <c r="W18" s="152">
        <v>4.8149300000000004</v>
      </c>
      <c r="X18" s="152">
        <v>6.4616600000000002</v>
      </c>
      <c r="Y18" s="152">
        <v>0</v>
      </c>
      <c r="Z18" s="152">
        <v>0</v>
      </c>
      <c r="AA18" s="152">
        <v>0.2</v>
      </c>
      <c r="AB18" s="152">
        <v>11.25</v>
      </c>
      <c r="AC18" s="152">
        <v>9.5039999999999996</v>
      </c>
      <c r="AD18" s="152">
        <v>476.50603999999998</v>
      </c>
      <c r="AE18" s="152">
        <v>479.68274000000002</v>
      </c>
      <c r="AF18" s="152">
        <v>476.50603999999998</v>
      </c>
      <c r="AG18" s="152">
        <v>428.85543000000001</v>
      </c>
      <c r="AH18" s="152">
        <v>444.73896999999999</v>
      </c>
      <c r="AI18" s="152">
        <v>269.83767999999998</v>
      </c>
      <c r="AJ18" s="152">
        <v>0</v>
      </c>
      <c r="AK18" s="152">
        <v>349.43776000000003</v>
      </c>
      <c r="AL18" s="152">
        <v>349.43776000000003</v>
      </c>
      <c r="AM18" s="152">
        <v>0</v>
      </c>
      <c r="AN18" s="152">
        <v>0.64500000000000002</v>
      </c>
    </row>
    <row r="19" spans="1:40" ht="24" customHeight="1" x14ac:dyDescent="0.25">
      <c r="A19" s="16" t="s">
        <v>48</v>
      </c>
      <c r="B19" s="16" t="s">
        <v>821</v>
      </c>
      <c r="C19" s="152">
        <v>23</v>
      </c>
      <c r="D19" s="152">
        <v>0</v>
      </c>
      <c r="E19" s="152">
        <v>0</v>
      </c>
      <c r="F19" s="152">
        <v>19.338180000000001</v>
      </c>
      <c r="G19" s="152">
        <v>0</v>
      </c>
      <c r="H19" s="152">
        <v>4.3</v>
      </c>
      <c r="I19" s="152">
        <v>7.4</v>
      </c>
      <c r="J19" s="152">
        <v>7.9089999999999998</v>
      </c>
      <c r="K19" s="152">
        <v>5.7</v>
      </c>
      <c r="L19" s="152">
        <v>5.7</v>
      </c>
      <c r="M19" s="152">
        <v>5.7</v>
      </c>
      <c r="N19" s="152">
        <v>5.7</v>
      </c>
      <c r="O19" s="152">
        <v>0.1</v>
      </c>
      <c r="P19" s="152">
        <v>1</v>
      </c>
      <c r="Q19" s="152">
        <v>6</v>
      </c>
      <c r="R19" s="152">
        <v>7</v>
      </c>
      <c r="S19" s="152">
        <v>20.577459999999999</v>
      </c>
      <c r="T19" s="152">
        <v>0</v>
      </c>
      <c r="U19" s="152">
        <v>0.08</v>
      </c>
      <c r="V19" s="152">
        <v>22.8</v>
      </c>
      <c r="W19" s="152">
        <v>2.0091199999999998</v>
      </c>
      <c r="X19" s="152">
        <v>6.1532799999999996</v>
      </c>
      <c r="Y19" s="152">
        <v>0</v>
      </c>
      <c r="Z19" s="152">
        <v>0</v>
      </c>
      <c r="AA19" s="152">
        <v>26.6</v>
      </c>
      <c r="AB19" s="152">
        <v>11.374000000000001</v>
      </c>
      <c r="AC19" s="152">
        <v>10.576000000000001</v>
      </c>
      <c r="AD19" s="152">
        <v>476.50603999999998</v>
      </c>
      <c r="AE19" s="152">
        <v>479.68274000000002</v>
      </c>
      <c r="AF19" s="152">
        <v>476.50603999999998</v>
      </c>
      <c r="AG19" s="152">
        <v>428.85543000000001</v>
      </c>
      <c r="AH19" s="152">
        <v>444.73896999999999</v>
      </c>
      <c r="AI19" s="152">
        <v>269.83767999999998</v>
      </c>
      <c r="AJ19" s="152">
        <v>0</v>
      </c>
      <c r="AK19" s="152">
        <v>349.43776000000003</v>
      </c>
      <c r="AL19" s="152">
        <v>349.43776000000003</v>
      </c>
      <c r="AM19" s="152">
        <v>0.8</v>
      </c>
      <c r="AN19" s="152">
        <v>7.8940000000000001</v>
      </c>
    </row>
    <row r="20" spans="1:40" ht="24" customHeight="1" x14ac:dyDescent="0.25">
      <c r="A20" s="16" t="s">
        <v>48</v>
      </c>
      <c r="B20" s="16" t="s">
        <v>822</v>
      </c>
      <c r="C20" s="152">
        <v>23</v>
      </c>
      <c r="D20" s="152">
        <v>0</v>
      </c>
      <c r="E20" s="152">
        <v>0</v>
      </c>
      <c r="F20" s="152">
        <v>19.338180000000001</v>
      </c>
      <c r="G20" s="152">
        <v>5.59</v>
      </c>
      <c r="H20" s="152">
        <v>4.3</v>
      </c>
      <c r="I20" s="152">
        <v>8.3000000000000007</v>
      </c>
      <c r="J20" s="152">
        <v>7.0990000000000002</v>
      </c>
      <c r="K20" s="152">
        <v>6.5</v>
      </c>
      <c r="L20" s="152">
        <v>6.5</v>
      </c>
      <c r="M20" s="152">
        <v>6.5</v>
      </c>
      <c r="N20" s="152">
        <v>6.5</v>
      </c>
      <c r="O20" s="152">
        <v>24</v>
      </c>
      <c r="P20" s="152">
        <v>65.5</v>
      </c>
      <c r="Q20" s="152">
        <v>7</v>
      </c>
      <c r="R20" s="152">
        <v>9</v>
      </c>
      <c r="S20" s="152">
        <v>164.06290000000001</v>
      </c>
      <c r="T20" s="152">
        <v>2.0238999999999998</v>
      </c>
      <c r="U20" s="152">
        <v>87.9</v>
      </c>
      <c r="V20" s="152">
        <v>227.4</v>
      </c>
      <c r="W20" s="152">
        <v>4.5869999999999997</v>
      </c>
      <c r="X20" s="152">
        <v>5.73102</v>
      </c>
      <c r="Y20" s="152">
        <v>34.91677</v>
      </c>
      <c r="Z20" s="152">
        <v>34.966760000000001</v>
      </c>
      <c r="AA20" s="152">
        <v>223.7</v>
      </c>
      <c r="AB20" s="152">
        <v>10.59</v>
      </c>
      <c r="AC20" s="152">
        <v>10.420999999999999</v>
      </c>
      <c r="AD20" s="152">
        <v>476.50603999999998</v>
      </c>
      <c r="AE20" s="152">
        <v>479.68274000000002</v>
      </c>
      <c r="AF20" s="152">
        <v>476.50603999999998</v>
      </c>
      <c r="AG20" s="152">
        <v>428.85543000000001</v>
      </c>
      <c r="AH20" s="152">
        <v>444.73896999999999</v>
      </c>
      <c r="AI20" s="152">
        <v>269.83767999999998</v>
      </c>
      <c r="AJ20" s="152">
        <v>0</v>
      </c>
      <c r="AK20" s="152">
        <v>349.43776000000003</v>
      </c>
      <c r="AL20" s="152">
        <v>349.43776000000003</v>
      </c>
      <c r="AM20" s="152">
        <v>83.93</v>
      </c>
      <c r="AN20" s="152">
        <v>27.212</v>
      </c>
    </row>
    <row r="21" spans="1:40" ht="24" customHeight="1" x14ac:dyDescent="0.25">
      <c r="A21" s="16" t="s">
        <v>48</v>
      </c>
      <c r="B21" s="16" t="s">
        <v>823</v>
      </c>
      <c r="C21" s="152">
        <v>23</v>
      </c>
      <c r="D21" s="152">
        <v>0</v>
      </c>
      <c r="E21" s="152">
        <v>0</v>
      </c>
      <c r="F21" s="152">
        <v>19.338180000000001</v>
      </c>
      <c r="G21" s="152">
        <v>23.786000000000001</v>
      </c>
      <c r="H21" s="152">
        <v>4</v>
      </c>
      <c r="I21" s="152">
        <v>9.1</v>
      </c>
      <c r="J21" s="152">
        <v>7.5220000000000002</v>
      </c>
      <c r="K21" s="152">
        <v>6.9</v>
      </c>
      <c r="L21" s="152">
        <v>6.9</v>
      </c>
      <c r="M21" s="152">
        <v>6.9</v>
      </c>
      <c r="N21" s="152">
        <v>6.9</v>
      </c>
      <c r="O21" s="152">
        <v>264</v>
      </c>
      <c r="P21" s="152">
        <v>262.91000000000003</v>
      </c>
      <c r="Q21" s="152">
        <v>8</v>
      </c>
      <c r="R21" s="152">
        <v>9</v>
      </c>
      <c r="S21" s="152">
        <v>374.89758999999998</v>
      </c>
      <c r="T21" s="152">
        <v>22.091180000000001</v>
      </c>
      <c r="U21" s="152">
        <v>225.68</v>
      </c>
      <c r="V21" s="152">
        <v>572.70000000000005</v>
      </c>
      <c r="W21" s="152">
        <v>5.16</v>
      </c>
      <c r="X21" s="152">
        <v>5.9333999999999998</v>
      </c>
      <c r="Y21" s="152">
        <v>260.03280000000001</v>
      </c>
      <c r="Z21" s="152">
        <v>260.93862000000001</v>
      </c>
      <c r="AA21" s="152">
        <v>546</v>
      </c>
      <c r="AB21" s="152">
        <v>10.343</v>
      </c>
      <c r="AC21" s="152">
        <v>10.318</v>
      </c>
      <c r="AD21" s="152">
        <v>476.50603999999998</v>
      </c>
      <c r="AE21" s="152">
        <v>479.68274000000002</v>
      </c>
      <c r="AF21" s="152">
        <v>476.50603999999998</v>
      </c>
      <c r="AG21" s="152">
        <v>428.85543000000001</v>
      </c>
      <c r="AH21" s="152">
        <v>444.73896999999999</v>
      </c>
      <c r="AI21" s="152">
        <v>269.83767999999998</v>
      </c>
      <c r="AJ21" s="152">
        <v>0</v>
      </c>
      <c r="AK21" s="152">
        <v>349.43776000000003</v>
      </c>
      <c r="AL21" s="152">
        <v>349.43776000000003</v>
      </c>
      <c r="AM21" s="152">
        <v>246.26</v>
      </c>
      <c r="AN21" s="152">
        <v>48.707999999999998</v>
      </c>
    </row>
    <row r="22" spans="1:40" ht="24" customHeight="1" x14ac:dyDescent="0.25">
      <c r="A22" s="16" t="s">
        <v>48</v>
      </c>
      <c r="B22" s="16" t="s">
        <v>824</v>
      </c>
      <c r="C22" s="152">
        <v>23</v>
      </c>
      <c r="D22" s="152">
        <v>0</v>
      </c>
      <c r="E22" s="152">
        <v>0</v>
      </c>
      <c r="F22" s="152">
        <v>19.338180000000001</v>
      </c>
      <c r="G22" s="152">
        <v>44.677999999999997</v>
      </c>
      <c r="H22" s="152">
        <v>5</v>
      </c>
      <c r="I22" s="152">
        <v>10.3</v>
      </c>
      <c r="J22" s="152">
        <v>7.6710000000000003</v>
      </c>
      <c r="K22" s="152">
        <v>7.2</v>
      </c>
      <c r="L22" s="152">
        <v>7.2</v>
      </c>
      <c r="M22" s="152">
        <v>7.2</v>
      </c>
      <c r="N22" s="152">
        <v>7.2</v>
      </c>
      <c r="O22" s="152">
        <v>501.9</v>
      </c>
      <c r="P22" s="152">
        <v>369.45</v>
      </c>
      <c r="Q22" s="152">
        <v>8</v>
      </c>
      <c r="R22" s="152">
        <v>10</v>
      </c>
      <c r="S22" s="152">
        <v>469.26747999999998</v>
      </c>
      <c r="T22" s="152">
        <v>44.925400000000003</v>
      </c>
      <c r="U22" s="152">
        <v>367.9</v>
      </c>
      <c r="V22" s="152">
        <v>674.5</v>
      </c>
      <c r="W22" s="152">
        <v>5.5677599999999998</v>
      </c>
      <c r="X22" s="152">
        <v>7.2681300000000002</v>
      </c>
      <c r="Y22" s="152">
        <v>520.60708999999997</v>
      </c>
      <c r="Z22" s="152">
        <v>514.74045999999998</v>
      </c>
      <c r="AA22" s="152">
        <v>653.5</v>
      </c>
      <c r="AB22" s="152">
        <v>9.8719999999999999</v>
      </c>
      <c r="AC22" s="152">
        <v>9.9710000000000001</v>
      </c>
      <c r="AD22" s="152">
        <v>476.50603999999998</v>
      </c>
      <c r="AE22" s="152">
        <v>479.68274000000002</v>
      </c>
      <c r="AF22" s="152">
        <v>476.50603999999998</v>
      </c>
      <c r="AG22" s="152">
        <v>444.73896999999999</v>
      </c>
      <c r="AH22" s="152">
        <v>460.6225</v>
      </c>
      <c r="AI22" s="152">
        <v>269.83767999999998</v>
      </c>
      <c r="AJ22" s="152">
        <v>0</v>
      </c>
      <c r="AK22" s="152">
        <v>349.43776000000003</v>
      </c>
      <c r="AL22" s="152">
        <v>349.43776000000003</v>
      </c>
      <c r="AM22" s="152">
        <v>388.9</v>
      </c>
      <c r="AN22" s="152">
        <v>116.917</v>
      </c>
    </row>
    <row r="23" spans="1:40" ht="24" customHeight="1" x14ac:dyDescent="0.25">
      <c r="A23" s="18" t="s">
        <v>48</v>
      </c>
      <c r="B23" s="18" t="s">
        <v>825</v>
      </c>
      <c r="C23" s="153">
        <v>23</v>
      </c>
      <c r="D23" s="153">
        <v>0</v>
      </c>
      <c r="E23" s="153">
        <v>0</v>
      </c>
      <c r="F23" s="153">
        <v>19.338180000000001</v>
      </c>
      <c r="G23" s="153">
        <v>60.94</v>
      </c>
      <c r="H23" s="153">
        <v>4.3</v>
      </c>
      <c r="I23" s="153">
        <v>11.2</v>
      </c>
      <c r="J23" s="153">
        <v>7.569</v>
      </c>
      <c r="K23" s="153">
        <v>7.1</v>
      </c>
      <c r="L23" s="153">
        <v>7.1</v>
      </c>
      <c r="M23" s="153">
        <v>7.1</v>
      </c>
      <c r="N23" s="153">
        <v>7.1</v>
      </c>
      <c r="O23" s="153">
        <v>701.5</v>
      </c>
      <c r="P23" s="153">
        <v>465.27</v>
      </c>
      <c r="Q23" s="153">
        <v>8</v>
      </c>
      <c r="R23" s="153">
        <v>9</v>
      </c>
      <c r="S23" s="153">
        <v>566.35044000000005</v>
      </c>
      <c r="T23" s="153">
        <v>98.971590000000006</v>
      </c>
      <c r="U23" s="153">
        <v>508.39</v>
      </c>
      <c r="V23" s="153">
        <v>748.2</v>
      </c>
      <c r="W23" s="153">
        <v>6.2145000000000001</v>
      </c>
      <c r="X23" s="153">
        <v>7.9499000000000004</v>
      </c>
      <c r="Y23" s="153">
        <v>713.20657000000006</v>
      </c>
      <c r="Z23" s="153">
        <v>703.72924999999998</v>
      </c>
      <c r="AA23" s="153">
        <v>723.8</v>
      </c>
      <c r="AB23" s="153">
        <v>9.1270000000000007</v>
      </c>
      <c r="AC23" s="153">
        <v>9.3040000000000003</v>
      </c>
      <c r="AD23" s="153">
        <v>476.50603999999998</v>
      </c>
      <c r="AE23" s="153">
        <v>479.68274000000002</v>
      </c>
      <c r="AF23" s="153">
        <v>476.50603999999998</v>
      </c>
      <c r="AG23" s="153">
        <v>444.73896999999999</v>
      </c>
      <c r="AH23" s="153">
        <v>460.6225</v>
      </c>
      <c r="AI23" s="153">
        <v>269.83767999999998</v>
      </c>
      <c r="AJ23" s="153">
        <v>0</v>
      </c>
      <c r="AK23" s="153">
        <v>349.43776000000003</v>
      </c>
      <c r="AL23" s="153">
        <v>349.43776000000003</v>
      </c>
      <c r="AM23" s="153">
        <v>442.64</v>
      </c>
      <c r="AN23" s="153">
        <v>431.577</v>
      </c>
    </row>
    <row r="24" spans="1:40" ht="24" customHeight="1" x14ac:dyDescent="0.25">
      <c r="A24" s="13" t="s">
        <v>48</v>
      </c>
      <c r="B24" s="13" t="s">
        <v>826</v>
      </c>
      <c r="C24" s="151">
        <v>23</v>
      </c>
      <c r="D24" s="151">
        <v>0</v>
      </c>
      <c r="E24" s="151">
        <v>0</v>
      </c>
      <c r="F24" s="151">
        <v>19.13861</v>
      </c>
      <c r="G24" s="151">
        <v>473.06</v>
      </c>
      <c r="H24" s="151">
        <v>3.5</v>
      </c>
      <c r="I24" s="151">
        <v>10</v>
      </c>
      <c r="J24" s="151">
        <v>7.37</v>
      </c>
      <c r="K24" s="151">
        <v>7.2</v>
      </c>
      <c r="L24" s="151">
        <v>7.2</v>
      </c>
      <c r="M24" s="151">
        <v>7.2</v>
      </c>
      <c r="N24" s="151">
        <v>7.2</v>
      </c>
      <c r="O24" s="151">
        <v>825</v>
      </c>
      <c r="P24" s="151">
        <v>630.54</v>
      </c>
      <c r="Q24" s="151">
        <v>8</v>
      </c>
      <c r="R24" s="151">
        <v>9</v>
      </c>
      <c r="S24" s="151">
        <v>690.37801000000002</v>
      </c>
      <c r="T24" s="151">
        <v>372.04016999999999</v>
      </c>
      <c r="U24" s="151">
        <v>643.23</v>
      </c>
      <c r="V24" s="151">
        <v>871.7</v>
      </c>
      <c r="W24" s="151">
        <v>6.1586999999999996</v>
      </c>
      <c r="X24" s="151">
        <v>6.7571300000000001</v>
      </c>
      <c r="Y24" s="151">
        <v>712.21578999999997</v>
      </c>
      <c r="Z24" s="151">
        <v>702.28458000000001</v>
      </c>
      <c r="AA24" s="151">
        <v>829.7</v>
      </c>
      <c r="AB24" s="151">
        <v>9.1379999999999999</v>
      </c>
      <c r="AC24" s="151">
        <v>9.7219999999999995</v>
      </c>
      <c r="AD24" s="151">
        <v>476.50603999999998</v>
      </c>
      <c r="AE24" s="151">
        <v>0</v>
      </c>
      <c r="AF24" s="151">
        <v>476.50603999999998</v>
      </c>
      <c r="AG24" s="151">
        <v>444.73896999999999</v>
      </c>
      <c r="AH24" s="151">
        <v>460.6225</v>
      </c>
      <c r="AI24" s="151">
        <v>269.83767999999998</v>
      </c>
      <c r="AJ24" s="151">
        <v>0</v>
      </c>
      <c r="AK24" s="151">
        <v>349.43776000000003</v>
      </c>
      <c r="AL24" s="151">
        <v>349.43776000000003</v>
      </c>
      <c r="AM24" s="151">
        <v>563.46</v>
      </c>
      <c r="AN24" s="151">
        <v>763.67899999999997</v>
      </c>
    </row>
    <row r="25" spans="1:40" ht="24" customHeight="1" x14ac:dyDescent="0.25">
      <c r="A25" s="16" t="s">
        <v>48</v>
      </c>
      <c r="B25" s="16" t="s">
        <v>827</v>
      </c>
      <c r="C25" s="152">
        <v>23</v>
      </c>
      <c r="D25" s="152">
        <v>0</v>
      </c>
      <c r="E25" s="152">
        <v>0</v>
      </c>
      <c r="F25" s="152">
        <v>19.13861</v>
      </c>
      <c r="G25" s="152">
        <v>593.524</v>
      </c>
      <c r="H25" s="152">
        <v>4.8</v>
      </c>
      <c r="I25" s="152">
        <v>10.1</v>
      </c>
      <c r="J25" s="152">
        <v>7.9260000000000002</v>
      </c>
      <c r="K25" s="152">
        <v>7.5</v>
      </c>
      <c r="L25" s="152">
        <v>7.5</v>
      </c>
      <c r="M25" s="152">
        <v>7.5</v>
      </c>
      <c r="N25" s="152">
        <v>7.5</v>
      </c>
      <c r="O25" s="152">
        <v>777.9</v>
      </c>
      <c r="P25" s="152">
        <v>464.55</v>
      </c>
      <c r="Q25" s="152">
        <v>7</v>
      </c>
      <c r="R25" s="152">
        <v>8</v>
      </c>
      <c r="S25" s="152">
        <v>740.46010000000001</v>
      </c>
      <c r="T25" s="152">
        <v>482.83220999999998</v>
      </c>
      <c r="U25" s="152">
        <v>769.31</v>
      </c>
      <c r="V25" s="152">
        <v>554.6</v>
      </c>
      <c r="W25" s="152">
        <v>5.4560000000000004</v>
      </c>
      <c r="X25" s="152">
        <v>6.9812099999999999</v>
      </c>
      <c r="Y25" s="152">
        <v>827.04125999999997</v>
      </c>
      <c r="Z25" s="152">
        <v>813.71731999999997</v>
      </c>
      <c r="AA25" s="152">
        <v>540.6</v>
      </c>
      <c r="AB25" s="152">
        <v>9.2829999999999995</v>
      </c>
      <c r="AC25" s="152">
        <v>9.7750000000000004</v>
      </c>
      <c r="AD25" s="152">
        <v>476.50603999999998</v>
      </c>
      <c r="AE25" s="152">
        <v>0</v>
      </c>
      <c r="AF25" s="152">
        <v>476.50603999999998</v>
      </c>
      <c r="AG25" s="152">
        <v>444.73896999999999</v>
      </c>
      <c r="AH25" s="152">
        <v>460.6225</v>
      </c>
      <c r="AI25" s="152">
        <v>269.83767999999998</v>
      </c>
      <c r="AJ25" s="152">
        <v>0</v>
      </c>
      <c r="AK25" s="152">
        <v>349.43776000000003</v>
      </c>
      <c r="AL25" s="152">
        <v>349.43776000000003</v>
      </c>
      <c r="AM25" s="152">
        <v>731.11</v>
      </c>
      <c r="AN25" s="152">
        <v>784.81</v>
      </c>
    </row>
    <row r="26" spans="1:40" ht="24" customHeight="1" x14ac:dyDescent="0.25">
      <c r="A26" s="16" t="s">
        <v>48</v>
      </c>
      <c r="B26" s="16" t="s">
        <v>828</v>
      </c>
      <c r="C26" s="152">
        <v>24</v>
      </c>
      <c r="D26" s="152">
        <v>0</v>
      </c>
      <c r="E26" s="152">
        <v>0</v>
      </c>
      <c r="F26" s="152">
        <v>19.13861</v>
      </c>
      <c r="G26" s="152">
        <v>637.71500000000003</v>
      </c>
      <c r="H26" s="152">
        <v>6.3</v>
      </c>
      <c r="I26" s="152">
        <v>9.8000000000000007</v>
      </c>
      <c r="J26" s="152">
        <v>6.9649999999999999</v>
      </c>
      <c r="K26" s="152">
        <v>7.6</v>
      </c>
      <c r="L26" s="152">
        <v>7.6</v>
      </c>
      <c r="M26" s="152">
        <v>7.6</v>
      </c>
      <c r="N26" s="152">
        <v>7.6</v>
      </c>
      <c r="O26" s="152">
        <v>708.8</v>
      </c>
      <c r="P26" s="152">
        <v>773.82</v>
      </c>
      <c r="Q26" s="152">
        <v>7</v>
      </c>
      <c r="R26" s="152">
        <v>9</v>
      </c>
      <c r="S26" s="152">
        <v>777.49350000000004</v>
      </c>
      <c r="T26" s="152">
        <v>584.94362000000001</v>
      </c>
      <c r="U26" s="152">
        <v>678.21</v>
      </c>
      <c r="V26" s="152">
        <v>733</v>
      </c>
      <c r="W26" s="152">
        <v>5.1257700000000002</v>
      </c>
      <c r="X26" s="152">
        <v>5.73916</v>
      </c>
      <c r="Y26" s="152">
        <v>847.56020999999998</v>
      </c>
      <c r="Z26" s="152">
        <v>833.61887999999999</v>
      </c>
      <c r="AA26" s="152">
        <v>716.7</v>
      </c>
      <c r="AB26" s="152">
        <v>9.5609999999999999</v>
      </c>
      <c r="AC26" s="152">
        <v>9.4589999999999996</v>
      </c>
      <c r="AD26" s="152">
        <v>476.50603999999998</v>
      </c>
      <c r="AE26" s="152">
        <v>0</v>
      </c>
      <c r="AF26" s="152">
        <v>476.50603999999998</v>
      </c>
      <c r="AG26" s="152">
        <v>444.73896999999999</v>
      </c>
      <c r="AH26" s="152">
        <v>460.6225</v>
      </c>
      <c r="AI26" s="152">
        <v>269.83767999999998</v>
      </c>
      <c r="AJ26" s="152">
        <v>0</v>
      </c>
      <c r="AK26" s="152">
        <v>349.43776000000003</v>
      </c>
      <c r="AL26" s="152">
        <v>349.43776000000003</v>
      </c>
      <c r="AM26" s="152">
        <v>857.12</v>
      </c>
      <c r="AN26" s="152">
        <v>683.62699999999995</v>
      </c>
    </row>
    <row r="27" spans="1:40" ht="24" customHeight="1" x14ac:dyDescent="0.25">
      <c r="A27" s="16" t="s">
        <v>48</v>
      </c>
      <c r="B27" s="16" t="s">
        <v>829</v>
      </c>
      <c r="C27" s="152">
        <v>24</v>
      </c>
      <c r="D27" s="152">
        <v>0</v>
      </c>
      <c r="E27" s="152">
        <v>0</v>
      </c>
      <c r="F27" s="152">
        <v>19.13861</v>
      </c>
      <c r="G27" s="152">
        <v>776.46699999999998</v>
      </c>
      <c r="H27" s="152">
        <v>6.8</v>
      </c>
      <c r="I27" s="152">
        <v>9.5</v>
      </c>
      <c r="J27" s="152">
        <v>6.6230000000000002</v>
      </c>
      <c r="K27" s="152">
        <v>7.8</v>
      </c>
      <c r="L27" s="152">
        <v>7.8</v>
      </c>
      <c r="M27" s="152">
        <v>7.8</v>
      </c>
      <c r="N27" s="152">
        <v>7.8</v>
      </c>
      <c r="O27" s="152">
        <v>777</v>
      </c>
      <c r="P27" s="152">
        <v>836</v>
      </c>
      <c r="Q27" s="152">
        <v>7</v>
      </c>
      <c r="R27" s="152">
        <v>8</v>
      </c>
      <c r="S27" s="152">
        <v>771.02376000000004</v>
      </c>
      <c r="T27" s="152">
        <v>406.03642000000002</v>
      </c>
      <c r="U27" s="152">
        <v>750.05</v>
      </c>
      <c r="V27" s="152">
        <v>831</v>
      </c>
      <c r="W27" s="152">
        <v>5.3284000000000002</v>
      </c>
      <c r="X27" s="152">
        <v>4.7226299999999997</v>
      </c>
      <c r="Y27" s="152">
        <v>885.95196999999996</v>
      </c>
      <c r="Z27" s="152">
        <v>865.95123999999998</v>
      </c>
      <c r="AA27" s="152">
        <v>818.2</v>
      </c>
      <c r="AB27" s="152">
        <v>8.8149999999999995</v>
      </c>
      <c r="AC27" s="152">
        <v>9.4369999999999994</v>
      </c>
      <c r="AD27" s="152">
        <v>476.50603999999998</v>
      </c>
      <c r="AE27" s="152">
        <v>0</v>
      </c>
      <c r="AF27" s="152">
        <v>476.50603999999998</v>
      </c>
      <c r="AG27" s="152">
        <v>444.73896999999999</v>
      </c>
      <c r="AH27" s="152">
        <v>460.6225</v>
      </c>
      <c r="AI27" s="152">
        <v>269.83767999999998</v>
      </c>
      <c r="AJ27" s="152">
        <v>0</v>
      </c>
      <c r="AK27" s="152">
        <v>349.43776000000003</v>
      </c>
      <c r="AL27" s="152">
        <v>349.43776000000003</v>
      </c>
      <c r="AM27" s="152">
        <v>731.18</v>
      </c>
      <c r="AN27" s="152">
        <v>710.55399999999997</v>
      </c>
    </row>
    <row r="28" spans="1:40" ht="24" customHeight="1" x14ac:dyDescent="0.25">
      <c r="A28" s="16" t="s">
        <v>48</v>
      </c>
      <c r="B28" s="16" t="s">
        <v>830</v>
      </c>
      <c r="C28" s="152">
        <v>23</v>
      </c>
      <c r="D28" s="152">
        <v>0</v>
      </c>
      <c r="E28" s="152">
        <v>0</v>
      </c>
      <c r="F28" s="152">
        <v>19.13861</v>
      </c>
      <c r="G28" s="152">
        <v>777.09299999999996</v>
      </c>
      <c r="H28" s="152">
        <v>7.3</v>
      </c>
      <c r="I28" s="152">
        <v>8.9</v>
      </c>
      <c r="J28" s="152">
        <v>7.2279999999999998</v>
      </c>
      <c r="K28" s="152">
        <v>7.8</v>
      </c>
      <c r="L28" s="152">
        <v>7.8</v>
      </c>
      <c r="M28" s="152">
        <v>7.8</v>
      </c>
      <c r="N28" s="152">
        <v>7.8</v>
      </c>
      <c r="O28" s="152">
        <v>758</v>
      </c>
      <c r="P28" s="152">
        <v>470.73</v>
      </c>
      <c r="Q28" s="152">
        <v>8</v>
      </c>
      <c r="R28" s="152">
        <v>9</v>
      </c>
      <c r="S28" s="152">
        <v>751.89673000000005</v>
      </c>
      <c r="T28" s="152">
        <v>386.10858999999999</v>
      </c>
      <c r="U28" s="152">
        <v>920.52</v>
      </c>
      <c r="V28" s="152">
        <v>801.9</v>
      </c>
      <c r="W28" s="152">
        <v>6.3335999999999997</v>
      </c>
      <c r="X28" s="152">
        <v>4.7077200000000001</v>
      </c>
      <c r="Y28" s="152">
        <v>786.71502999999996</v>
      </c>
      <c r="Z28" s="152">
        <v>767.20268999999996</v>
      </c>
      <c r="AA28" s="152">
        <v>790</v>
      </c>
      <c r="AB28" s="152">
        <v>9.1880000000000006</v>
      </c>
      <c r="AC28" s="152">
        <v>9.5969999999999995</v>
      </c>
      <c r="AD28" s="152">
        <v>476.50603999999998</v>
      </c>
      <c r="AE28" s="152">
        <v>0</v>
      </c>
      <c r="AF28" s="152">
        <v>476.50603999999998</v>
      </c>
      <c r="AG28" s="152">
        <v>444.73896999999999</v>
      </c>
      <c r="AH28" s="152">
        <v>460.6225</v>
      </c>
      <c r="AI28" s="152">
        <v>269.83767999999998</v>
      </c>
      <c r="AJ28" s="152">
        <v>0</v>
      </c>
      <c r="AK28" s="152">
        <v>349.43776000000003</v>
      </c>
      <c r="AL28" s="152">
        <v>349.43776000000003</v>
      </c>
      <c r="AM28" s="152">
        <v>803.69</v>
      </c>
      <c r="AN28" s="152">
        <v>687.81200000000001</v>
      </c>
    </row>
    <row r="29" spans="1:40" ht="24" customHeight="1" x14ac:dyDescent="0.25">
      <c r="A29" s="16" t="s">
        <v>48</v>
      </c>
      <c r="B29" s="16" t="s">
        <v>831</v>
      </c>
      <c r="C29" s="152">
        <v>23</v>
      </c>
      <c r="D29" s="152">
        <v>0</v>
      </c>
      <c r="E29" s="152">
        <v>0</v>
      </c>
      <c r="F29" s="152">
        <v>19.13861</v>
      </c>
      <c r="G29" s="152">
        <v>806.81600000000003</v>
      </c>
      <c r="H29" s="152">
        <v>7.1</v>
      </c>
      <c r="I29" s="152">
        <v>8.1999999999999993</v>
      </c>
      <c r="J29" s="152">
        <v>7.2060000000000004</v>
      </c>
      <c r="K29" s="152">
        <v>6.7</v>
      </c>
      <c r="L29" s="152">
        <v>6.7</v>
      </c>
      <c r="M29" s="152">
        <v>6.7</v>
      </c>
      <c r="N29" s="152">
        <v>6.7</v>
      </c>
      <c r="O29" s="152">
        <v>636</v>
      </c>
      <c r="P29" s="152">
        <v>993.82</v>
      </c>
      <c r="Q29" s="152">
        <v>8</v>
      </c>
      <c r="R29" s="152">
        <v>9</v>
      </c>
      <c r="S29" s="152">
        <v>764.13774000000001</v>
      </c>
      <c r="T29" s="152">
        <v>794.78150000000005</v>
      </c>
      <c r="U29" s="152">
        <v>870.8</v>
      </c>
      <c r="V29" s="152">
        <v>807.5</v>
      </c>
      <c r="W29" s="152">
        <v>8.01675</v>
      </c>
      <c r="X29" s="152">
        <v>5.8073800000000002</v>
      </c>
      <c r="Y29" s="152">
        <v>862.60373000000004</v>
      </c>
      <c r="Z29" s="152">
        <v>782.56736000000001</v>
      </c>
      <c r="AA29" s="152">
        <v>774.3</v>
      </c>
      <c r="AB29" s="152">
        <v>9.1920000000000002</v>
      </c>
      <c r="AC29" s="152">
        <v>9.9030000000000005</v>
      </c>
      <c r="AD29" s="152">
        <v>476.50603999999998</v>
      </c>
      <c r="AE29" s="152">
        <v>0</v>
      </c>
      <c r="AF29" s="152">
        <v>476.50603999999998</v>
      </c>
      <c r="AG29" s="152">
        <v>444.73896999999999</v>
      </c>
      <c r="AH29" s="152">
        <v>460.6225</v>
      </c>
      <c r="AI29" s="152">
        <v>269.83767999999998</v>
      </c>
      <c r="AJ29" s="152">
        <v>0</v>
      </c>
      <c r="AK29" s="152">
        <v>349.43776000000003</v>
      </c>
      <c r="AL29" s="152">
        <v>349.43776000000003</v>
      </c>
      <c r="AM29" s="152">
        <v>739.04</v>
      </c>
      <c r="AN29" s="152">
        <v>770.18899999999996</v>
      </c>
    </row>
    <row r="30" spans="1:40" ht="24" customHeight="1" x14ac:dyDescent="0.25">
      <c r="A30" s="16" t="s">
        <v>48</v>
      </c>
      <c r="B30" s="16" t="s">
        <v>832</v>
      </c>
      <c r="C30" s="152">
        <v>23</v>
      </c>
      <c r="D30" s="152">
        <v>0</v>
      </c>
      <c r="E30" s="152">
        <v>0</v>
      </c>
      <c r="F30" s="152">
        <v>19.13861</v>
      </c>
      <c r="G30" s="152">
        <v>1004.669</v>
      </c>
      <c r="H30" s="152">
        <v>7.7</v>
      </c>
      <c r="I30" s="152">
        <v>7.9</v>
      </c>
      <c r="J30" s="152">
        <v>7.2430000000000003</v>
      </c>
      <c r="K30" s="152">
        <v>6.3</v>
      </c>
      <c r="L30" s="152">
        <v>6.3</v>
      </c>
      <c r="M30" s="152">
        <v>6.3</v>
      </c>
      <c r="N30" s="152">
        <v>6.3</v>
      </c>
      <c r="O30" s="152">
        <v>836.1</v>
      </c>
      <c r="P30" s="152">
        <v>897.82</v>
      </c>
      <c r="Q30" s="152">
        <v>8</v>
      </c>
      <c r="R30" s="152">
        <v>9</v>
      </c>
      <c r="S30" s="152">
        <v>836.86998000000006</v>
      </c>
      <c r="T30" s="152">
        <v>758.56840999999997</v>
      </c>
      <c r="U30" s="152">
        <v>998.79</v>
      </c>
      <c r="V30" s="152">
        <v>816</v>
      </c>
      <c r="W30" s="152">
        <v>7.47349</v>
      </c>
      <c r="X30" s="152">
        <v>6.9831599999999998</v>
      </c>
      <c r="Y30" s="152">
        <v>785.69502999999997</v>
      </c>
      <c r="Z30" s="152">
        <v>625.41229999999996</v>
      </c>
      <c r="AA30" s="152">
        <v>797.9</v>
      </c>
      <c r="AB30" s="152">
        <v>9.2970000000000006</v>
      </c>
      <c r="AC30" s="152">
        <v>10.048</v>
      </c>
      <c r="AD30" s="152">
        <v>476.50603999999998</v>
      </c>
      <c r="AE30" s="152">
        <v>0</v>
      </c>
      <c r="AF30" s="152">
        <v>476.50603999999998</v>
      </c>
      <c r="AG30" s="152">
        <v>444.73896999999999</v>
      </c>
      <c r="AH30" s="152">
        <v>460.6225</v>
      </c>
      <c r="AI30" s="152">
        <v>269.83767999999998</v>
      </c>
      <c r="AJ30" s="152">
        <v>0</v>
      </c>
      <c r="AK30" s="152">
        <v>349.43776000000003</v>
      </c>
      <c r="AL30" s="152">
        <v>349.43776000000003</v>
      </c>
      <c r="AM30" s="152">
        <v>1049.7</v>
      </c>
      <c r="AN30" s="152">
        <v>786.29899999999998</v>
      </c>
    </row>
    <row r="31" spans="1:40" ht="24" customHeight="1" x14ac:dyDescent="0.25">
      <c r="A31" s="18" t="s">
        <v>48</v>
      </c>
      <c r="B31" s="18" t="s">
        <v>833</v>
      </c>
      <c r="C31" s="153">
        <v>23</v>
      </c>
      <c r="D31" s="153">
        <v>0</v>
      </c>
      <c r="E31" s="153">
        <v>0</v>
      </c>
      <c r="F31" s="153">
        <v>19.13861</v>
      </c>
      <c r="G31" s="153">
        <v>1003.7380000000001</v>
      </c>
      <c r="H31" s="153">
        <v>7.5</v>
      </c>
      <c r="I31" s="153">
        <v>7.4</v>
      </c>
      <c r="J31" s="153">
        <v>7.2619999999999996</v>
      </c>
      <c r="K31" s="153">
        <v>6.6</v>
      </c>
      <c r="L31" s="153">
        <v>6.6</v>
      </c>
      <c r="M31" s="153">
        <v>6.6</v>
      </c>
      <c r="N31" s="153">
        <v>6.6</v>
      </c>
      <c r="O31" s="153">
        <v>846.5</v>
      </c>
      <c r="P31" s="153">
        <v>846.8</v>
      </c>
      <c r="Q31" s="153">
        <v>9</v>
      </c>
      <c r="R31" s="153">
        <v>10</v>
      </c>
      <c r="S31" s="153">
        <v>843.08770000000004</v>
      </c>
      <c r="T31" s="153">
        <v>882.79057999999998</v>
      </c>
      <c r="U31" s="153">
        <v>1062.01</v>
      </c>
      <c r="V31" s="153">
        <v>856.2</v>
      </c>
      <c r="W31" s="153">
        <v>9.5520499999999995</v>
      </c>
      <c r="X31" s="153">
        <v>8.6481200000000005</v>
      </c>
      <c r="Y31" s="153">
        <v>620.59465</v>
      </c>
      <c r="Z31" s="153">
        <v>563.48675000000003</v>
      </c>
      <c r="AA31" s="153">
        <v>841.5</v>
      </c>
      <c r="AB31" s="153">
        <v>9.42</v>
      </c>
      <c r="AC31" s="153">
        <v>9.952</v>
      </c>
      <c r="AD31" s="153">
        <v>476.50603999999998</v>
      </c>
      <c r="AE31" s="153">
        <v>0</v>
      </c>
      <c r="AF31" s="153">
        <v>476.50603999999998</v>
      </c>
      <c r="AG31" s="153">
        <v>444.73896999999999</v>
      </c>
      <c r="AH31" s="153">
        <v>460.6225</v>
      </c>
      <c r="AI31" s="153">
        <v>269.83767999999998</v>
      </c>
      <c r="AJ31" s="153">
        <v>0</v>
      </c>
      <c r="AK31" s="153">
        <v>349.43776000000003</v>
      </c>
      <c r="AL31" s="153">
        <v>349.43776000000003</v>
      </c>
      <c r="AM31" s="153">
        <v>937.67</v>
      </c>
      <c r="AN31" s="153">
        <v>801.20899999999995</v>
      </c>
    </row>
    <row r="32" spans="1:40" ht="24" customHeight="1" x14ac:dyDescent="0.25">
      <c r="A32" s="13" t="s">
        <v>48</v>
      </c>
      <c r="B32" s="13" t="s">
        <v>834</v>
      </c>
      <c r="C32" s="151">
        <v>24</v>
      </c>
      <c r="D32" s="151">
        <v>0</v>
      </c>
      <c r="E32" s="151">
        <v>0</v>
      </c>
      <c r="F32" s="151">
        <v>19.13861</v>
      </c>
      <c r="G32" s="151">
        <v>406.21699999999998</v>
      </c>
      <c r="H32" s="151">
        <v>7.4</v>
      </c>
      <c r="I32" s="151">
        <v>7.9</v>
      </c>
      <c r="J32" s="151">
        <v>7.4109999999999996</v>
      </c>
      <c r="K32" s="151">
        <v>6.7</v>
      </c>
      <c r="L32" s="151">
        <v>6.7</v>
      </c>
      <c r="M32" s="151">
        <v>6.7</v>
      </c>
      <c r="N32" s="151">
        <v>6.7</v>
      </c>
      <c r="O32" s="151">
        <v>620.9</v>
      </c>
      <c r="P32" s="151">
        <v>785.2</v>
      </c>
      <c r="Q32" s="151">
        <v>9</v>
      </c>
      <c r="R32" s="151">
        <v>11</v>
      </c>
      <c r="S32" s="151">
        <v>823.33578999999997</v>
      </c>
      <c r="T32" s="151">
        <v>825.63111000000004</v>
      </c>
      <c r="U32" s="151">
        <v>862.12</v>
      </c>
      <c r="V32" s="151">
        <v>849.7</v>
      </c>
      <c r="W32" s="151">
        <v>8.9868299999999994</v>
      </c>
      <c r="X32" s="151">
        <v>9.5427599999999995</v>
      </c>
      <c r="Y32" s="151">
        <v>893.49059999999997</v>
      </c>
      <c r="Z32" s="151">
        <v>818.78038000000004</v>
      </c>
      <c r="AA32" s="151">
        <v>838.9</v>
      </c>
      <c r="AB32" s="151">
        <v>9.3360000000000003</v>
      </c>
      <c r="AC32" s="151">
        <v>10.327</v>
      </c>
      <c r="AD32" s="151">
        <v>460.6225</v>
      </c>
      <c r="AE32" s="151">
        <v>0</v>
      </c>
      <c r="AF32" s="151">
        <v>476.50603999999998</v>
      </c>
      <c r="AG32" s="151">
        <v>444.73896999999999</v>
      </c>
      <c r="AH32" s="151">
        <v>460.6225</v>
      </c>
      <c r="AI32" s="151">
        <v>269.83767999999998</v>
      </c>
      <c r="AJ32" s="151">
        <v>0</v>
      </c>
      <c r="AK32" s="151">
        <v>349.43776000000003</v>
      </c>
      <c r="AL32" s="151">
        <v>349.43776000000003</v>
      </c>
      <c r="AM32" s="151">
        <v>1040.18</v>
      </c>
      <c r="AN32" s="151">
        <v>795.55600000000004</v>
      </c>
    </row>
    <row r="33" spans="1:40" ht="24" customHeight="1" x14ac:dyDescent="0.25">
      <c r="A33" s="16" t="s">
        <v>48</v>
      </c>
      <c r="B33" s="16" t="s">
        <v>835</v>
      </c>
      <c r="C33" s="152">
        <v>24</v>
      </c>
      <c r="D33" s="152">
        <v>0</v>
      </c>
      <c r="E33" s="152">
        <v>0</v>
      </c>
      <c r="F33" s="152">
        <v>19.13861</v>
      </c>
      <c r="G33" s="152">
        <v>391.07799999999997</v>
      </c>
      <c r="H33" s="152">
        <v>7.5</v>
      </c>
      <c r="I33" s="152">
        <v>8.1999999999999993</v>
      </c>
      <c r="J33" s="152">
        <v>7.944</v>
      </c>
      <c r="K33" s="152">
        <v>10.5</v>
      </c>
      <c r="L33" s="152">
        <v>10.5</v>
      </c>
      <c r="M33" s="152">
        <v>10.5</v>
      </c>
      <c r="N33" s="152">
        <v>10.5</v>
      </c>
      <c r="O33" s="152">
        <v>755.7</v>
      </c>
      <c r="P33" s="152">
        <v>906.18</v>
      </c>
      <c r="Q33" s="152">
        <v>9</v>
      </c>
      <c r="R33" s="152">
        <v>10</v>
      </c>
      <c r="S33" s="152">
        <v>819.62669000000005</v>
      </c>
      <c r="T33" s="152">
        <v>638.86170000000004</v>
      </c>
      <c r="U33" s="152">
        <v>918.79</v>
      </c>
      <c r="V33" s="152">
        <v>857.6</v>
      </c>
      <c r="W33" s="152">
        <v>10.071289999999999</v>
      </c>
      <c r="X33" s="152">
        <v>10.151999999999999</v>
      </c>
      <c r="Y33" s="152">
        <v>855.85128999999995</v>
      </c>
      <c r="Z33" s="152">
        <v>779.48721999999998</v>
      </c>
      <c r="AA33" s="152">
        <v>846.9</v>
      </c>
      <c r="AB33" s="152">
        <v>8.9610000000000003</v>
      </c>
      <c r="AC33" s="152">
        <v>10.092000000000001</v>
      </c>
      <c r="AD33" s="152">
        <v>374.85140999999999</v>
      </c>
      <c r="AE33" s="152">
        <v>0</v>
      </c>
      <c r="AF33" s="152">
        <v>476.50603999999998</v>
      </c>
      <c r="AG33" s="152">
        <v>444.73896999999999</v>
      </c>
      <c r="AH33" s="152">
        <v>460.6225</v>
      </c>
      <c r="AI33" s="152">
        <v>269.83767999999998</v>
      </c>
      <c r="AJ33" s="152">
        <v>0</v>
      </c>
      <c r="AK33" s="152">
        <v>349.43776000000003</v>
      </c>
      <c r="AL33" s="152">
        <v>349.43776000000003</v>
      </c>
      <c r="AM33" s="152">
        <v>843.76</v>
      </c>
      <c r="AN33" s="152">
        <v>802.47249999999997</v>
      </c>
    </row>
    <row r="34" spans="1:40" ht="24" customHeight="1" x14ac:dyDescent="0.25">
      <c r="A34" s="16" t="s">
        <v>48</v>
      </c>
      <c r="B34" s="16" t="s">
        <v>836</v>
      </c>
      <c r="C34" s="152">
        <v>23</v>
      </c>
      <c r="D34" s="152">
        <v>0</v>
      </c>
      <c r="E34" s="152">
        <v>0</v>
      </c>
      <c r="F34" s="152">
        <v>19.13861</v>
      </c>
      <c r="G34" s="152">
        <v>711.245</v>
      </c>
      <c r="H34" s="152">
        <v>7.8</v>
      </c>
      <c r="I34" s="152">
        <v>8.1999999999999993</v>
      </c>
      <c r="J34" s="152">
        <v>8.0299999999999994</v>
      </c>
      <c r="K34" s="152">
        <v>10.199999999999999</v>
      </c>
      <c r="L34" s="152">
        <v>10.199999999999999</v>
      </c>
      <c r="M34" s="152">
        <v>10.199999999999999</v>
      </c>
      <c r="N34" s="152">
        <v>10.199999999999999</v>
      </c>
      <c r="O34" s="152">
        <v>689.3</v>
      </c>
      <c r="P34" s="152">
        <v>885.82</v>
      </c>
      <c r="Q34" s="152">
        <v>9</v>
      </c>
      <c r="R34" s="152">
        <v>11</v>
      </c>
      <c r="S34" s="152">
        <v>879.89909</v>
      </c>
      <c r="T34" s="152">
        <v>506.73198000000002</v>
      </c>
      <c r="U34" s="152">
        <v>793.01</v>
      </c>
      <c r="V34" s="152">
        <v>860.6</v>
      </c>
      <c r="W34" s="152">
        <v>10.22907</v>
      </c>
      <c r="X34" s="152">
        <v>10.292199999999999</v>
      </c>
      <c r="Y34" s="152">
        <v>889.73611000000005</v>
      </c>
      <c r="Z34" s="152">
        <v>825.25396000000001</v>
      </c>
      <c r="AA34" s="152">
        <v>845.9</v>
      </c>
      <c r="AB34" s="152">
        <v>8.4909999999999997</v>
      </c>
      <c r="AC34" s="152">
        <v>9.4450000000000003</v>
      </c>
      <c r="AD34" s="152">
        <v>457.44578999999999</v>
      </c>
      <c r="AE34" s="152">
        <v>0</v>
      </c>
      <c r="AF34" s="152">
        <v>476.50603999999998</v>
      </c>
      <c r="AG34" s="152">
        <v>444.73896999999999</v>
      </c>
      <c r="AH34" s="152">
        <v>460.6225</v>
      </c>
      <c r="AI34" s="152">
        <v>269.83767999999998</v>
      </c>
      <c r="AJ34" s="152">
        <v>0</v>
      </c>
      <c r="AK34" s="152">
        <v>349.43776000000003</v>
      </c>
      <c r="AL34" s="152">
        <v>349.43776000000003</v>
      </c>
      <c r="AM34" s="152">
        <v>892.16</v>
      </c>
      <c r="AN34" s="152">
        <v>805.47</v>
      </c>
    </row>
    <row r="35" spans="1:40" ht="24" customHeight="1" x14ac:dyDescent="0.25">
      <c r="A35" s="16" t="s">
        <v>48</v>
      </c>
      <c r="B35" s="16" t="s">
        <v>837</v>
      </c>
      <c r="C35" s="152">
        <v>23</v>
      </c>
      <c r="D35" s="152">
        <v>0</v>
      </c>
      <c r="E35" s="152">
        <v>0</v>
      </c>
      <c r="F35" s="152">
        <v>19.13861</v>
      </c>
      <c r="G35" s="152">
        <v>493.93400000000003</v>
      </c>
      <c r="H35" s="152">
        <v>8.1999999999999993</v>
      </c>
      <c r="I35" s="152">
        <v>8.6999999999999993</v>
      </c>
      <c r="J35" s="152">
        <v>9.18</v>
      </c>
      <c r="K35" s="152">
        <v>11.5</v>
      </c>
      <c r="L35" s="152">
        <v>11.5</v>
      </c>
      <c r="M35" s="152">
        <v>11.5</v>
      </c>
      <c r="N35" s="152">
        <v>11.5</v>
      </c>
      <c r="O35" s="152">
        <v>826.1</v>
      </c>
      <c r="P35" s="152">
        <v>812.36</v>
      </c>
      <c r="Q35" s="152">
        <v>9</v>
      </c>
      <c r="R35" s="152">
        <v>10</v>
      </c>
      <c r="S35" s="152">
        <v>830.1585</v>
      </c>
      <c r="T35" s="152">
        <v>395.29975999999999</v>
      </c>
      <c r="U35" s="152">
        <v>704.4</v>
      </c>
      <c r="V35" s="152">
        <v>861.9</v>
      </c>
      <c r="W35" s="152">
        <v>11.583740000000001</v>
      </c>
      <c r="X35" s="152">
        <v>2.4265300000000001</v>
      </c>
      <c r="Y35" s="152">
        <v>817.67980999999997</v>
      </c>
      <c r="Z35" s="152">
        <v>702.62828999999999</v>
      </c>
      <c r="AA35" s="152">
        <v>840.3</v>
      </c>
      <c r="AB35" s="152">
        <v>8.4359999999999999</v>
      </c>
      <c r="AC35" s="152">
        <v>9.7159999999999993</v>
      </c>
      <c r="AD35" s="152">
        <v>444.73896999999999</v>
      </c>
      <c r="AE35" s="152">
        <v>0</v>
      </c>
      <c r="AF35" s="152">
        <v>476.50603999999998</v>
      </c>
      <c r="AG35" s="152">
        <v>444.73896999999999</v>
      </c>
      <c r="AH35" s="152">
        <v>460.6225</v>
      </c>
      <c r="AI35" s="152">
        <v>269.83767999999998</v>
      </c>
      <c r="AJ35" s="152">
        <v>0</v>
      </c>
      <c r="AK35" s="152">
        <v>349.43776000000003</v>
      </c>
      <c r="AL35" s="152">
        <v>349.43776000000003</v>
      </c>
      <c r="AM35" s="152">
        <v>764.43</v>
      </c>
      <c r="AN35" s="152">
        <v>797.82899999999995</v>
      </c>
    </row>
    <row r="36" spans="1:40" ht="24" customHeight="1" x14ac:dyDescent="0.25">
      <c r="A36" s="16" t="s">
        <v>48</v>
      </c>
      <c r="B36" s="16" t="s">
        <v>838</v>
      </c>
      <c r="C36" s="152">
        <v>23</v>
      </c>
      <c r="D36" s="152">
        <v>0</v>
      </c>
      <c r="E36" s="152">
        <v>0</v>
      </c>
      <c r="F36" s="152">
        <v>19.13861</v>
      </c>
      <c r="G36" s="152">
        <v>442.91500000000002</v>
      </c>
      <c r="H36" s="152">
        <v>8.8000000000000007</v>
      </c>
      <c r="I36" s="152">
        <v>8.8000000000000007</v>
      </c>
      <c r="J36" s="152">
        <v>8.2789999999999999</v>
      </c>
      <c r="K36" s="152">
        <v>9.6999999999999993</v>
      </c>
      <c r="L36" s="152">
        <v>9.6999999999999993</v>
      </c>
      <c r="M36" s="152">
        <v>9.6999999999999993</v>
      </c>
      <c r="N36" s="152">
        <v>9.6999999999999993</v>
      </c>
      <c r="O36" s="152">
        <v>828.5</v>
      </c>
      <c r="P36" s="152">
        <v>740.36</v>
      </c>
      <c r="Q36" s="152">
        <v>10</v>
      </c>
      <c r="R36" s="152">
        <v>11</v>
      </c>
      <c r="S36" s="152">
        <v>831.92650000000003</v>
      </c>
      <c r="T36" s="152">
        <v>383.42944999999997</v>
      </c>
      <c r="U36" s="152">
        <v>777.41</v>
      </c>
      <c r="V36" s="152">
        <v>849.2</v>
      </c>
      <c r="W36" s="152">
        <v>9.8810500000000001</v>
      </c>
      <c r="X36" s="152">
        <v>10.150180000000001</v>
      </c>
      <c r="Y36" s="152">
        <v>868.89959999999996</v>
      </c>
      <c r="Z36" s="152">
        <v>815.78143</v>
      </c>
      <c r="AA36" s="152">
        <v>823.7</v>
      </c>
      <c r="AB36" s="152">
        <v>8.4760000000000009</v>
      </c>
      <c r="AC36" s="152">
        <v>9.9499999999999993</v>
      </c>
      <c r="AD36" s="152">
        <v>444.73896999999999</v>
      </c>
      <c r="AE36" s="152">
        <v>0</v>
      </c>
      <c r="AF36" s="152">
        <v>476.50603999999998</v>
      </c>
      <c r="AG36" s="152">
        <v>444.73896999999999</v>
      </c>
      <c r="AH36" s="152">
        <v>460.6225</v>
      </c>
      <c r="AI36" s="152">
        <v>269.83767999999998</v>
      </c>
      <c r="AJ36" s="152">
        <v>0</v>
      </c>
      <c r="AK36" s="152">
        <v>349.43776000000003</v>
      </c>
      <c r="AL36" s="152">
        <v>349.43776000000003</v>
      </c>
      <c r="AM36" s="152">
        <v>692.9</v>
      </c>
      <c r="AN36" s="152">
        <v>777.60500000000002</v>
      </c>
    </row>
    <row r="37" spans="1:40" ht="24" customHeight="1" x14ac:dyDescent="0.25">
      <c r="A37" s="16" t="s">
        <v>48</v>
      </c>
      <c r="B37" s="16" t="s">
        <v>839</v>
      </c>
      <c r="C37" s="152">
        <v>23</v>
      </c>
      <c r="D37" s="152">
        <v>0</v>
      </c>
      <c r="E37" s="152">
        <v>0</v>
      </c>
      <c r="F37" s="152">
        <v>19.13861</v>
      </c>
      <c r="G37" s="152">
        <v>408.37799999999999</v>
      </c>
      <c r="H37" s="152">
        <v>8.5</v>
      </c>
      <c r="I37" s="152">
        <v>8.6999999999999993</v>
      </c>
      <c r="J37" s="152">
        <v>8.7379999999999995</v>
      </c>
      <c r="K37" s="152">
        <v>9.3000000000000007</v>
      </c>
      <c r="L37" s="152">
        <v>9.3000000000000007</v>
      </c>
      <c r="M37" s="152">
        <v>9.3000000000000007</v>
      </c>
      <c r="N37" s="152">
        <v>9.3000000000000007</v>
      </c>
      <c r="O37" s="152">
        <v>808.6</v>
      </c>
      <c r="P37" s="152">
        <v>833.82</v>
      </c>
      <c r="Q37" s="152">
        <v>9</v>
      </c>
      <c r="R37" s="152">
        <v>10</v>
      </c>
      <c r="S37" s="152">
        <v>822.97149000000002</v>
      </c>
      <c r="T37" s="152">
        <v>300.40690999999998</v>
      </c>
      <c r="U37" s="152">
        <v>651.77</v>
      </c>
      <c r="V37" s="152">
        <v>801.8</v>
      </c>
      <c r="W37" s="152">
        <v>9.5014800000000008</v>
      </c>
      <c r="X37" s="152">
        <v>10.488670000000001</v>
      </c>
      <c r="Y37" s="152">
        <v>850.30219</v>
      </c>
      <c r="Z37" s="152">
        <v>759.52392999999995</v>
      </c>
      <c r="AA37" s="152">
        <v>775</v>
      </c>
      <c r="AB37" s="152">
        <v>8.4640000000000004</v>
      </c>
      <c r="AC37" s="152">
        <v>10.037000000000001</v>
      </c>
      <c r="AD37" s="152">
        <v>444.73896999999999</v>
      </c>
      <c r="AE37" s="152">
        <v>0</v>
      </c>
      <c r="AF37" s="152">
        <v>476.50603999999998</v>
      </c>
      <c r="AG37" s="152">
        <v>444.73896999999999</v>
      </c>
      <c r="AH37" s="152">
        <v>460.6225</v>
      </c>
      <c r="AI37" s="152">
        <v>269.83767999999998</v>
      </c>
      <c r="AJ37" s="152">
        <v>0</v>
      </c>
      <c r="AK37" s="152">
        <v>349.43776000000003</v>
      </c>
      <c r="AL37" s="152">
        <v>349.43776000000003</v>
      </c>
      <c r="AM37" s="152">
        <v>605.05999999999995</v>
      </c>
      <c r="AN37" s="152">
        <v>730.80399999999997</v>
      </c>
    </row>
    <row r="38" spans="1:40" ht="24" customHeight="1" x14ac:dyDescent="0.25">
      <c r="A38" s="16" t="s">
        <v>48</v>
      </c>
      <c r="B38" s="16" t="s">
        <v>840</v>
      </c>
      <c r="C38" s="152">
        <v>23</v>
      </c>
      <c r="D38" s="152">
        <v>0</v>
      </c>
      <c r="E38" s="152">
        <v>0</v>
      </c>
      <c r="F38" s="152">
        <v>19.13861</v>
      </c>
      <c r="G38" s="152">
        <v>264.37799999999999</v>
      </c>
      <c r="H38" s="152">
        <v>9.6</v>
      </c>
      <c r="I38" s="152">
        <v>8.6</v>
      </c>
      <c r="J38" s="152">
        <v>8.7650000000000006</v>
      </c>
      <c r="K38" s="152">
        <v>10.3</v>
      </c>
      <c r="L38" s="152">
        <v>10.3</v>
      </c>
      <c r="M38" s="152">
        <v>10.3</v>
      </c>
      <c r="N38" s="152">
        <v>10.3</v>
      </c>
      <c r="O38" s="152">
        <v>751.5</v>
      </c>
      <c r="P38" s="152">
        <v>654.17999999999995</v>
      </c>
      <c r="Q38" s="152">
        <v>9</v>
      </c>
      <c r="R38" s="152">
        <v>10</v>
      </c>
      <c r="S38" s="152">
        <v>696.00220999999999</v>
      </c>
      <c r="T38" s="152">
        <v>299.44256999999999</v>
      </c>
      <c r="U38" s="152">
        <v>536.13</v>
      </c>
      <c r="V38" s="152">
        <v>741.3</v>
      </c>
      <c r="W38" s="152">
        <v>11.66305</v>
      </c>
      <c r="X38" s="152">
        <v>10.927989999999999</v>
      </c>
      <c r="Y38" s="152">
        <v>820.98004000000003</v>
      </c>
      <c r="Z38" s="152">
        <v>812.56269999999995</v>
      </c>
      <c r="AA38" s="152">
        <v>716.8</v>
      </c>
      <c r="AB38" s="152">
        <v>8.8369999999999997</v>
      </c>
      <c r="AC38" s="152">
        <v>10.24</v>
      </c>
      <c r="AD38" s="152">
        <v>444.73896999999999</v>
      </c>
      <c r="AE38" s="152">
        <v>0</v>
      </c>
      <c r="AF38" s="152">
        <v>476.50603999999998</v>
      </c>
      <c r="AG38" s="152">
        <v>444.73896999999999</v>
      </c>
      <c r="AH38" s="152">
        <v>460.6225</v>
      </c>
      <c r="AI38" s="152">
        <v>110.38814000000001</v>
      </c>
      <c r="AJ38" s="152">
        <v>0</v>
      </c>
      <c r="AK38" s="152">
        <v>349.43776000000003</v>
      </c>
      <c r="AL38" s="152">
        <v>349.43776000000003</v>
      </c>
      <c r="AM38" s="152">
        <v>492.2</v>
      </c>
      <c r="AN38" s="152">
        <v>653.37699999999995</v>
      </c>
    </row>
    <row r="39" spans="1:40" ht="24" customHeight="1" x14ac:dyDescent="0.25">
      <c r="A39" s="18" t="s">
        <v>48</v>
      </c>
      <c r="B39" s="18" t="s">
        <v>841</v>
      </c>
      <c r="C39" s="153">
        <v>23</v>
      </c>
      <c r="D39" s="153">
        <v>0</v>
      </c>
      <c r="E39" s="153">
        <v>0</v>
      </c>
      <c r="F39" s="153">
        <v>19.13861</v>
      </c>
      <c r="G39" s="153">
        <v>160.71199999999999</v>
      </c>
      <c r="H39" s="153">
        <v>10.1</v>
      </c>
      <c r="I39" s="153">
        <v>9.1</v>
      </c>
      <c r="J39" s="153">
        <v>8.5449999999999999</v>
      </c>
      <c r="K39" s="153">
        <v>7.4</v>
      </c>
      <c r="L39" s="153">
        <v>7.4</v>
      </c>
      <c r="M39" s="153">
        <v>7.4</v>
      </c>
      <c r="N39" s="153">
        <v>7.4</v>
      </c>
      <c r="O39" s="153">
        <v>509.9</v>
      </c>
      <c r="P39" s="153">
        <v>566.91</v>
      </c>
      <c r="Q39" s="153">
        <v>9</v>
      </c>
      <c r="R39" s="153">
        <v>10</v>
      </c>
      <c r="S39" s="153">
        <v>512.34340999999995</v>
      </c>
      <c r="T39" s="153">
        <v>265.31900999999999</v>
      </c>
      <c r="U39" s="153">
        <v>385.49</v>
      </c>
      <c r="V39" s="153">
        <v>600.6</v>
      </c>
      <c r="W39" s="153">
        <v>10.35985</v>
      </c>
      <c r="X39" s="153">
        <v>10.96116</v>
      </c>
      <c r="Y39" s="153">
        <v>674.64426000000003</v>
      </c>
      <c r="Z39" s="153">
        <v>695.21481000000006</v>
      </c>
      <c r="AA39" s="153">
        <v>566.20000000000005</v>
      </c>
      <c r="AB39" s="153">
        <v>10.006</v>
      </c>
      <c r="AC39" s="153">
        <v>10.917</v>
      </c>
      <c r="AD39" s="153">
        <v>476.50603999999998</v>
      </c>
      <c r="AE39" s="153">
        <v>0</v>
      </c>
      <c r="AF39" s="153">
        <v>476.50603999999998</v>
      </c>
      <c r="AG39" s="153">
        <v>444.73896999999999</v>
      </c>
      <c r="AH39" s="153">
        <v>460.6225</v>
      </c>
      <c r="AI39" s="153">
        <v>262.47847000000002</v>
      </c>
      <c r="AJ39" s="153">
        <v>0</v>
      </c>
      <c r="AK39" s="153">
        <v>349.43776000000003</v>
      </c>
      <c r="AL39" s="153">
        <v>349.43776000000003</v>
      </c>
      <c r="AM39" s="153">
        <v>374.71</v>
      </c>
      <c r="AN39" s="153">
        <v>381.16800000000001</v>
      </c>
    </row>
    <row r="40" spans="1:40" ht="24" customHeight="1" x14ac:dyDescent="0.25">
      <c r="A40" s="13" t="s">
        <v>48</v>
      </c>
      <c r="B40" s="13" t="s">
        <v>842</v>
      </c>
      <c r="C40" s="151">
        <v>23</v>
      </c>
      <c r="D40" s="151">
        <v>0</v>
      </c>
      <c r="E40" s="151">
        <v>0</v>
      </c>
      <c r="F40" s="151">
        <v>20.99823</v>
      </c>
      <c r="G40" s="151">
        <v>83.215000000000003</v>
      </c>
      <c r="H40" s="151">
        <v>9.6</v>
      </c>
      <c r="I40" s="151">
        <v>9.3000000000000007</v>
      </c>
      <c r="J40" s="151">
        <v>8.1270000000000007</v>
      </c>
      <c r="K40" s="151">
        <v>8.1999999999999993</v>
      </c>
      <c r="L40" s="151">
        <v>8.1999999999999993</v>
      </c>
      <c r="M40" s="151">
        <v>8.1999999999999993</v>
      </c>
      <c r="N40" s="151">
        <v>8.1999999999999993</v>
      </c>
      <c r="O40" s="151">
        <v>248.6</v>
      </c>
      <c r="P40" s="151">
        <v>344.91</v>
      </c>
      <c r="Q40" s="151">
        <v>9</v>
      </c>
      <c r="R40" s="151">
        <v>10</v>
      </c>
      <c r="S40" s="151">
        <v>239.34757999999999</v>
      </c>
      <c r="T40" s="151">
        <v>154.32158000000001</v>
      </c>
      <c r="U40" s="151">
        <v>222.14</v>
      </c>
      <c r="V40" s="151">
        <v>268.39999999999998</v>
      </c>
      <c r="W40" s="151">
        <v>10.476050000000001</v>
      </c>
      <c r="X40" s="151">
        <v>10.99874</v>
      </c>
      <c r="Y40" s="151">
        <v>383.36941999999999</v>
      </c>
      <c r="Z40" s="151">
        <v>378.85219999999998</v>
      </c>
      <c r="AA40" s="151">
        <v>247.1</v>
      </c>
      <c r="AB40" s="151">
        <v>10.454000000000001</v>
      </c>
      <c r="AC40" s="151">
        <v>11.234</v>
      </c>
      <c r="AD40" s="151">
        <v>476.50603999999998</v>
      </c>
      <c r="AE40" s="151">
        <v>0</v>
      </c>
      <c r="AF40" s="151">
        <v>476.50603999999998</v>
      </c>
      <c r="AG40" s="151">
        <v>444.73896999999999</v>
      </c>
      <c r="AH40" s="151">
        <v>460.6225</v>
      </c>
      <c r="AI40" s="151">
        <v>269.83767999999998</v>
      </c>
      <c r="AJ40" s="151">
        <v>0</v>
      </c>
      <c r="AK40" s="151">
        <v>349.43776000000003</v>
      </c>
      <c r="AL40" s="151">
        <v>349.43776000000003</v>
      </c>
      <c r="AM40" s="151">
        <v>221.75</v>
      </c>
      <c r="AN40" s="151">
        <v>48.045999999999999</v>
      </c>
    </row>
    <row r="41" spans="1:40" ht="24" customHeight="1" x14ac:dyDescent="0.25">
      <c r="A41" s="16" t="s">
        <v>48</v>
      </c>
      <c r="B41" s="16" t="s">
        <v>843</v>
      </c>
      <c r="C41" s="152">
        <v>23</v>
      </c>
      <c r="D41" s="152">
        <v>0</v>
      </c>
      <c r="E41" s="152">
        <v>0</v>
      </c>
      <c r="F41" s="152">
        <v>20.99823</v>
      </c>
      <c r="G41" s="152">
        <v>63.917000000000002</v>
      </c>
      <c r="H41" s="152">
        <v>8.9</v>
      </c>
      <c r="I41" s="152">
        <v>9.5</v>
      </c>
      <c r="J41" s="152">
        <v>9.2349999999999994</v>
      </c>
      <c r="K41" s="152">
        <v>8.1999999999999993</v>
      </c>
      <c r="L41" s="152">
        <v>8.1999999999999993</v>
      </c>
      <c r="M41" s="152">
        <v>8.1999999999999993</v>
      </c>
      <c r="N41" s="152">
        <v>8.1999999999999993</v>
      </c>
      <c r="O41" s="152">
        <v>57</v>
      </c>
      <c r="P41" s="152">
        <v>99.91</v>
      </c>
      <c r="Q41" s="152">
        <v>9</v>
      </c>
      <c r="R41" s="152">
        <v>11</v>
      </c>
      <c r="S41" s="152">
        <v>23.894310000000001</v>
      </c>
      <c r="T41" s="152">
        <v>145.63118</v>
      </c>
      <c r="U41" s="152">
        <v>83.35</v>
      </c>
      <c r="V41" s="152">
        <v>23.5</v>
      </c>
      <c r="W41" s="152">
        <v>12.25709</v>
      </c>
      <c r="X41" s="152">
        <v>10.76749</v>
      </c>
      <c r="Y41" s="152">
        <v>133.56513000000001</v>
      </c>
      <c r="Z41" s="152">
        <v>124.16137999999999</v>
      </c>
      <c r="AA41" s="152">
        <v>22.1</v>
      </c>
      <c r="AB41" s="152">
        <v>10.286</v>
      </c>
      <c r="AC41" s="152">
        <v>10.939</v>
      </c>
      <c r="AD41" s="152">
        <v>476.50603999999998</v>
      </c>
      <c r="AE41" s="152">
        <v>0</v>
      </c>
      <c r="AF41" s="152">
        <v>476.50603999999998</v>
      </c>
      <c r="AG41" s="152">
        <v>444.73896999999999</v>
      </c>
      <c r="AH41" s="152">
        <v>460.6225</v>
      </c>
      <c r="AI41" s="152">
        <v>269.83767999999998</v>
      </c>
      <c r="AJ41" s="152">
        <v>0</v>
      </c>
      <c r="AK41" s="152">
        <v>349.43776000000003</v>
      </c>
      <c r="AL41" s="152">
        <v>349.43776000000003</v>
      </c>
      <c r="AM41" s="152">
        <v>65.599999999999994</v>
      </c>
      <c r="AN41" s="152">
        <v>5.75</v>
      </c>
    </row>
    <row r="42" spans="1:40" ht="24" customHeight="1" x14ac:dyDescent="0.25">
      <c r="A42" s="16" t="s">
        <v>48</v>
      </c>
      <c r="B42" s="16" t="s">
        <v>844</v>
      </c>
      <c r="C42" s="152">
        <v>24</v>
      </c>
      <c r="D42" s="152">
        <v>0</v>
      </c>
      <c r="E42" s="152">
        <v>0</v>
      </c>
      <c r="F42" s="152">
        <v>20.99823</v>
      </c>
      <c r="G42" s="152">
        <v>22.718</v>
      </c>
      <c r="H42" s="152">
        <v>9.1999999999999993</v>
      </c>
      <c r="I42" s="152">
        <v>9.3000000000000007</v>
      </c>
      <c r="J42" s="152">
        <v>8.327</v>
      </c>
      <c r="K42" s="152">
        <v>8.1999999999999993</v>
      </c>
      <c r="L42" s="152">
        <v>8.1999999999999993</v>
      </c>
      <c r="M42" s="152">
        <v>8.1999999999999993</v>
      </c>
      <c r="N42" s="152">
        <v>8.1999999999999993</v>
      </c>
      <c r="O42" s="152">
        <v>0</v>
      </c>
      <c r="P42" s="152">
        <v>0</v>
      </c>
      <c r="Q42" s="152">
        <v>9</v>
      </c>
      <c r="R42" s="152">
        <v>10</v>
      </c>
      <c r="S42" s="152">
        <v>0</v>
      </c>
      <c r="T42" s="152">
        <v>112.80118</v>
      </c>
      <c r="U42" s="152">
        <v>4.34</v>
      </c>
      <c r="V42" s="152">
        <v>0</v>
      </c>
      <c r="W42" s="152">
        <v>11.3582</v>
      </c>
      <c r="X42" s="152">
        <v>10.597799999999999</v>
      </c>
      <c r="Y42" s="152">
        <v>6.1933699999999998</v>
      </c>
      <c r="Z42" s="152">
        <v>6.4682899999999997</v>
      </c>
      <c r="AA42" s="152">
        <v>0</v>
      </c>
      <c r="AB42" s="152">
        <v>10.021000000000001</v>
      </c>
      <c r="AC42" s="152">
        <v>10.680999999999999</v>
      </c>
      <c r="AD42" s="152">
        <v>476.50603999999998</v>
      </c>
      <c r="AE42" s="152">
        <v>95.301209999999998</v>
      </c>
      <c r="AF42" s="152">
        <v>476.50603999999998</v>
      </c>
      <c r="AG42" s="152">
        <v>444.73896999999999</v>
      </c>
      <c r="AH42" s="152">
        <v>460.6225</v>
      </c>
      <c r="AI42" s="152">
        <v>269.83767999999998</v>
      </c>
      <c r="AJ42" s="152">
        <v>0</v>
      </c>
      <c r="AK42" s="152">
        <v>349.43776000000003</v>
      </c>
      <c r="AL42" s="152">
        <v>349.43776000000003</v>
      </c>
      <c r="AM42" s="152">
        <v>0</v>
      </c>
      <c r="AN42" s="152">
        <v>1.2E-2</v>
      </c>
    </row>
    <row r="43" spans="1:40" ht="24" customHeight="1" x14ac:dyDescent="0.25">
      <c r="A43" s="16" t="s">
        <v>48</v>
      </c>
      <c r="B43" s="16" t="s">
        <v>845</v>
      </c>
      <c r="C43" s="152">
        <v>24</v>
      </c>
      <c r="D43" s="152">
        <v>0</v>
      </c>
      <c r="E43" s="152">
        <v>0</v>
      </c>
      <c r="F43" s="152">
        <v>20.99823</v>
      </c>
      <c r="G43" s="152">
        <v>5.1369999999999996</v>
      </c>
      <c r="H43" s="152">
        <v>9</v>
      </c>
      <c r="I43" s="152">
        <v>9.1</v>
      </c>
      <c r="J43" s="152">
        <v>7.99</v>
      </c>
      <c r="K43" s="152">
        <v>6</v>
      </c>
      <c r="L43" s="152">
        <v>6</v>
      </c>
      <c r="M43" s="152">
        <v>6</v>
      </c>
      <c r="N43" s="152">
        <v>6</v>
      </c>
      <c r="O43" s="152">
        <v>0</v>
      </c>
      <c r="P43" s="152">
        <v>0</v>
      </c>
      <c r="Q43" s="152">
        <v>9</v>
      </c>
      <c r="R43" s="152">
        <v>10</v>
      </c>
      <c r="S43" s="152">
        <v>0</v>
      </c>
      <c r="T43" s="152">
        <v>49.318379999999998</v>
      </c>
      <c r="U43" s="152">
        <v>0</v>
      </c>
      <c r="V43" s="152">
        <v>0</v>
      </c>
      <c r="W43" s="152">
        <v>7.5808200000000001</v>
      </c>
      <c r="X43" s="152">
        <v>10.724360000000001</v>
      </c>
      <c r="Y43" s="152">
        <v>0</v>
      </c>
      <c r="Z43" s="152">
        <v>0</v>
      </c>
      <c r="AA43" s="152">
        <v>0</v>
      </c>
      <c r="AB43" s="152">
        <v>9.6739999999999995</v>
      </c>
      <c r="AC43" s="152">
        <v>10.124000000000001</v>
      </c>
      <c r="AD43" s="152">
        <v>476.50603999999998</v>
      </c>
      <c r="AE43" s="152">
        <v>381.20483000000002</v>
      </c>
      <c r="AF43" s="152">
        <v>476.50603999999998</v>
      </c>
      <c r="AG43" s="152">
        <v>444.73896999999999</v>
      </c>
      <c r="AH43" s="152">
        <v>460.6225</v>
      </c>
      <c r="AI43" s="152">
        <v>269.83767999999998</v>
      </c>
      <c r="AJ43" s="152">
        <v>0</v>
      </c>
      <c r="AK43" s="152">
        <v>349.43776000000003</v>
      </c>
      <c r="AL43" s="152">
        <v>349.43776000000003</v>
      </c>
      <c r="AM43" s="152">
        <v>0</v>
      </c>
      <c r="AN43" s="152">
        <v>0.111</v>
      </c>
    </row>
    <row r="44" spans="1:40" ht="24" customHeight="1" x14ac:dyDescent="0.25">
      <c r="A44" s="16" t="s">
        <v>48</v>
      </c>
      <c r="B44" s="16" t="s">
        <v>846</v>
      </c>
      <c r="C44" s="152">
        <v>23</v>
      </c>
      <c r="D44" s="152">
        <v>0</v>
      </c>
      <c r="E44" s="152">
        <v>0</v>
      </c>
      <c r="F44" s="152">
        <v>20.99823</v>
      </c>
      <c r="G44" s="152">
        <v>0</v>
      </c>
      <c r="H44" s="152">
        <v>8.8000000000000007</v>
      </c>
      <c r="I44" s="152">
        <v>9</v>
      </c>
      <c r="J44" s="152">
        <v>8.2579999999999991</v>
      </c>
      <c r="K44" s="152">
        <v>9.4</v>
      </c>
      <c r="L44" s="152">
        <v>9.4</v>
      </c>
      <c r="M44" s="152">
        <v>9.4</v>
      </c>
      <c r="N44" s="152">
        <v>9.4</v>
      </c>
      <c r="O44" s="152">
        <v>0</v>
      </c>
      <c r="P44" s="152">
        <v>0</v>
      </c>
      <c r="Q44" s="152">
        <v>8</v>
      </c>
      <c r="R44" s="152">
        <v>11</v>
      </c>
      <c r="S44" s="152">
        <v>0</v>
      </c>
      <c r="T44" s="152">
        <v>2.46502</v>
      </c>
      <c r="U44" s="152">
        <v>0</v>
      </c>
      <c r="V44" s="152">
        <v>0</v>
      </c>
      <c r="W44" s="152">
        <v>6.5640799999999997</v>
      </c>
      <c r="X44" s="152">
        <v>10.57165</v>
      </c>
      <c r="Y44" s="152">
        <v>0</v>
      </c>
      <c r="Z44" s="152">
        <v>0</v>
      </c>
      <c r="AA44" s="152">
        <v>0</v>
      </c>
      <c r="AB44" s="152">
        <v>9.1449999999999996</v>
      </c>
      <c r="AC44" s="152">
        <v>9.3390000000000004</v>
      </c>
      <c r="AD44" s="152">
        <v>476.50603999999998</v>
      </c>
      <c r="AE44" s="152">
        <v>479.68274000000002</v>
      </c>
      <c r="AF44" s="152">
        <v>476.50603999999998</v>
      </c>
      <c r="AG44" s="152">
        <v>460.6225</v>
      </c>
      <c r="AH44" s="152">
        <v>476.50603999999998</v>
      </c>
      <c r="AI44" s="152">
        <v>269.83767999999998</v>
      </c>
      <c r="AJ44" s="152">
        <v>0</v>
      </c>
      <c r="AK44" s="152">
        <v>349.43776000000003</v>
      </c>
      <c r="AL44" s="152">
        <v>349.43776000000003</v>
      </c>
      <c r="AM44" s="152">
        <v>0</v>
      </c>
      <c r="AN44" s="152">
        <v>5.0999999999999997E-2</v>
      </c>
    </row>
    <row r="45" spans="1:40" ht="24" customHeight="1" x14ac:dyDescent="0.25">
      <c r="A45" s="16" t="s">
        <v>48</v>
      </c>
      <c r="B45" s="16" t="s">
        <v>847</v>
      </c>
      <c r="C45" s="152">
        <v>23</v>
      </c>
      <c r="D45" s="152">
        <v>0</v>
      </c>
      <c r="E45" s="152">
        <v>0</v>
      </c>
      <c r="F45" s="152">
        <v>20.99823</v>
      </c>
      <c r="G45" s="152">
        <v>0</v>
      </c>
      <c r="H45" s="152">
        <v>8.5</v>
      </c>
      <c r="I45" s="152">
        <v>8.1</v>
      </c>
      <c r="J45" s="152">
        <v>7.64</v>
      </c>
      <c r="K45" s="152">
        <v>5.3</v>
      </c>
      <c r="L45" s="152">
        <v>5.3</v>
      </c>
      <c r="M45" s="152">
        <v>5.3</v>
      </c>
      <c r="N45" s="152">
        <v>5.3</v>
      </c>
      <c r="O45" s="152">
        <v>0</v>
      </c>
      <c r="P45" s="152">
        <v>0</v>
      </c>
      <c r="Q45" s="152">
        <v>8</v>
      </c>
      <c r="R45" s="152">
        <v>11</v>
      </c>
      <c r="S45" s="152">
        <v>0</v>
      </c>
      <c r="T45" s="152">
        <v>1.8579999999999999E-2</v>
      </c>
      <c r="U45" s="152">
        <v>0</v>
      </c>
      <c r="V45" s="152">
        <v>0</v>
      </c>
      <c r="W45" s="152">
        <v>7.0985100000000001</v>
      </c>
      <c r="X45" s="152">
        <v>9.8778400000000008</v>
      </c>
      <c r="Y45" s="152">
        <v>0</v>
      </c>
      <c r="Z45" s="152">
        <v>0</v>
      </c>
      <c r="AA45" s="152">
        <v>0</v>
      </c>
      <c r="AB45" s="152">
        <v>8.8889999999999993</v>
      </c>
      <c r="AC45" s="152">
        <v>9.1069999999999993</v>
      </c>
      <c r="AD45" s="152">
        <v>476.50603999999998</v>
      </c>
      <c r="AE45" s="152">
        <v>476.50603999999998</v>
      </c>
      <c r="AF45" s="152">
        <v>476.50603999999998</v>
      </c>
      <c r="AG45" s="152">
        <v>460.6225</v>
      </c>
      <c r="AH45" s="152">
        <v>476.50603999999998</v>
      </c>
      <c r="AI45" s="152">
        <v>269.83767999999998</v>
      </c>
      <c r="AJ45" s="152">
        <v>0</v>
      </c>
      <c r="AK45" s="152">
        <v>349.43776000000003</v>
      </c>
      <c r="AL45" s="152">
        <v>349.43776000000003</v>
      </c>
      <c r="AM45" s="152">
        <v>0</v>
      </c>
      <c r="AN45" s="152">
        <v>0.13600000000000001</v>
      </c>
    </row>
    <row r="46" spans="1:40" ht="24" customHeight="1" x14ac:dyDescent="0.25">
      <c r="A46" s="16" t="s">
        <v>48</v>
      </c>
      <c r="B46" s="16" t="s">
        <v>848</v>
      </c>
      <c r="C46" s="152">
        <v>23</v>
      </c>
      <c r="D46" s="152">
        <v>0</v>
      </c>
      <c r="E46" s="152">
        <v>0</v>
      </c>
      <c r="F46" s="152">
        <v>20.99823</v>
      </c>
      <c r="G46" s="152">
        <v>0</v>
      </c>
      <c r="H46" s="152">
        <v>8.6</v>
      </c>
      <c r="I46" s="152">
        <v>7.2</v>
      </c>
      <c r="J46" s="152">
        <v>7.657</v>
      </c>
      <c r="K46" s="152">
        <v>8.8000000000000007</v>
      </c>
      <c r="L46" s="152">
        <v>8.8000000000000007</v>
      </c>
      <c r="M46" s="152">
        <v>8.8000000000000007</v>
      </c>
      <c r="N46" s="152">
        <v>8.8000000000000007</v>
      </c>
      <c r="O46" s="152">
        <v>0</v>
      </c>
      <c r="P46" s="152">
        <v>0</v>
      </c>
      <c r="Q46" s="152">
        <v>8</v>
      </c>
      <c r="R46" s="152">
        <v>10</v>
      </c>
      <c r="S46" s="152">
        <v>0</v>
      </c>
      <c r="T46" s="152">
        <v>0</v>
      </c>
      <c r="U46" s="152">
        <v>0</v>
      </c>
      <c r="V46" s="152">
        <v>0</v>
      </c>
      <c r="W46" s="152">
        <v>5.8976300000000004</v>
      </c>
      <c r="X46" s="152">
        <v>1.67798</v>
      </c>
      <c r="Y46" s="152">
        <v>0</v>
      </c>
      <c r="Z46" s="152">
        <v>0</v>
      </c>
      <c r="AA46" s="152">
        <v>0</v>
      </c>
      <c r="AB46" s="152">
        <v>8.6679999999999993</v>
      </c>
      <c r="AC46" s="152">
        <v>8.9570000000000007</v>
      </c>
      <c r="AD46" s="152">
        <v>476.50603999999998</v>
      </c>
      <c r="AE46" s="152">
        <v>476.50603999999998</v>
      </c>
      <c r="AF46" s="152">
        <v>476.50603999999998</v>
      </c>
      <c r="AG46" s="152">
        <v>460.6225</v>
      </c>
      <c r="AH46" s="152">
        <v>476.50603999999998</v>
      </c>
      <c r="AI46" s="152">
        <v>269.83767999999998</v>
      </c>
      <c r="AJ46" s="152">
        <v>0</v>
      </c>
      <c r="AK46" s="152">
        <v>349.43776000000003</v>
      </c>
      <c r="AL46" s="152">
        <v>349.43776000000003</v>
      </c>
      <c r="AM46" s="152">
        <v>0</v>
      </c>
      <c r="AN46" s="152">
        <v>0.16200000000000001</v>
      </c>
    </row>
    <row r="47" spans="1:40" ht="24" customHeight="1" x14ac:dyDescent="0.25">
      <c r="A47" s="18" t="s">
        <v>48</v>
      </c>
      <c r="B47" s="18" t="s">
        <v>849</v>
      </c>
      <c r="C47" s="153">
        <v>23</v>
      </c>
      <c r="D47" s="153">
        <v>0</v>
      </c>
      <c r="E47" s="153">
        <v>0</v>
      </c>
      <c r="F47" s="153">
        <v>20.99823</v>
      </c>
      <c r="G47" s="153"/>
      <c r="H47" s="153">
        <v>7.6</v>
      </c>
      <c r="I47" s="153">
        <v>7.4</v>
      </c>
      <c r="J47" s="153">
        <v>7.5949999999999998</v>
      </c>
      <c r="K47" s="153">
        <v>8.1</v>
      </c>
      <c r="L47" s="153">
        <v>8.1</v>
      </c>
      <c r="M47" s="153">
        <v>8.1</v>
      </c>
      <c r="N47" s="153">
        <v>8.1</v>
      </c>
      <c r="O47" s="153"/>
      <c r="P47" s="153"/>
      <c r="Q47" s="153">
        <v>9</v>
      </c>
      <c r="R47" s="153">
        <v>9</v>
      </c>
      <c r="S47" s="153"/>
      <c r="T47" s="153"/>
      <c r="U47" s="153"/>
      <c r="V47" s="153"/>
      <c r="W47" s="153">
        <v>5.0418000000000003</v>
      </c>
      <c r="X47" s="153">
        <v>9.0701199999999993</v>
      </c>
      <c r="Y47" s="153"/>
      <c r="Z47" s="153"/>
      <c r="AA47" s="153"/>
      <c r="AB47" s="153">
        <v>8.7089999999999996</v>
      </c>
      <c r="AC47" s="153">
        <v>9.0869999999999997</v>
      </c>
      <c r="AD47" s="153">
        <v>476.50603999999998</v>
      </c>
      <c r="AE47" s="153">
        <v>476.50603999999998</v>
      </c>
      <c r="AF47" s="153">
        <v>476.50603999999998</v>
      </c>
      <c r="AG47" s="153">
        <v>460.6225</v>
      </c>
      <c r="AH47" s="153">
        <v>476.50603999999998</v>
      </c>
      <c r="AI47" s="153">
        <v>269.83767999999998</v>
      </c>
      <c r="AJ47" s="153">
        <v>0</v>
      </c>
      <c r="AK47" s="153">
        <v>349.43776000000003</v>
      </c>
      <c r="AL47" s="153">
        <v>349.43776000000003</v>
      </c>
      <c r="AM47" s="153"/>
      <c r="AN47" s="153"/>
    </row>
    <row r="48" spans="1:40" ht="24" customHeight="1" x14ac:dyDescent="0.25">
      <c r="A48" s="13" t="s">
        <v>48</v>
      </c>
      <c r="B48" s="13" t="s">
        <v>850</v>
      </c>
      <c r="C48" s="151">
        <v>23</v>
      </c>
      <c r="D48" s="151">
        <v>0</v>
      </c>
      <c r="E48" s="151">
        <v>0</v>
      </c>
      <c r="F48" s="151">
        <v>20.99823</v>
      </c>
      <c r="G48" s="151"/>
      <c r="H48" s="151">
        <v>8.1</v>
      </c>
      <c r="I48" s="151">
        <v>7.6</v>
      </c>
      <c r="J48" s="151">
        <v>7.5810000000000004</v>
      </c>
      <c r="K48" s="151">
        <v>11.2</v>
      </c>
      <c r="L48" s="151">
        <v>11.2</v>
      </c>
      <c r="M48" s="151">
        <v>11.2</v>
      </c>
      <c r="N48" s="151">
        <v>11.2</v>
      </c>
      <c r="O48" s="151"/>
      <c r="P48" s="151"/>
      <c r="Q48" s="151">
        <v>7</v>
      </c>
      <c r="R48" s="151">
        <v>9</v>
      </c>
      <c r="S48" s="151"/>
      <c r="T48" s="151"/>
      <c r="U48" s="151"/>
      <c r="V48" s="151"/>
      <c r="W48" s="151">
        <v>4.3483999999999998</v>
      </c>
      <c r="X48" s="151">
        <v>2.4718200000000001</v>
      </c>
      <c r="Y48" s="151"/>
      <c r="Z48" s="151"/>
      <c r="AA48" s="151"/>
      <c r="AB48" s="151">
        <v>8.8149999999999995</v>
      </c>
      <c r="AC48" s="151">
        <v>8.9239999999999995</v>
      </c>
      <c r="AD48" s="151">
        <v>476.50603999999998</v>
      </c>
      <c r="AE48" s="151">
        <v>476.50603999999998</v>
      </c>
      <c r="AF48" s="151">
        <v>476.50603999999998</v>
      </c>
      <c r="AG48" s="151">
        <v>460.6225</v>
      </c>
      <c r="AH48" s="151">
        <v>476.50603999999998</v>
      </c>
      <c r="AI48" s="151">
        <v>269.83767999999998</v>
      </c>
      <c r="AJ48" s="151">
        <v>0</v>
      </c>
      <c r="AK48" s="151">
        <v>349.43776000000003</v>
      </c>
      <c r="AL48" s="151">
        <v>349.43776000000003</v>
      </c>
      <c r="AM48" s="151"/>
      <c r="AN48" s="151"/>
    </row>
    <row r="49" spans="1:40" ht="24" customHeight="1" x14ac:dyDescent="0.25">
      <c r="A49" s="16" t="s">
        <v>48</v>
      </c>
      <c r="B49" s="16" t="s">
        <v>851</v>
      </c>
      <c r="C49" s="152">
        <v>23</v>
      </c>
      <c r="D49" s="152">
        <v>0</v>
      </c>
      <c r="E49" s="152">
        <v>0</v>
      </c>
      <c r="F49" s="152">
        <v>20.99823</v>
      </c>
      <c r="G49" s="152"/>
      <c r="H49" s="152">
        <v>7.8</v>
      </c>
      <c r="I49" s="152">
        <v>7.4</v>
      </c>
      <c r="J49" s="152">
        <v>8.1709999999999994</v>
      </c>
      <c r="K49" s="152">
        <v>7.6</v>
      </c>
      <c r="L49" s="152">
        <v>7.6</v>
      </c>
      <c r="M49" s="152">
        <v>7.6</v>
      </c>
      <c r="N49" s="152">
        <v>7.6</v>
      </c>
      <c r="O49" s="152"/>
      <c r="P49" s="152"/>
      <c r="Q49" s="152">
        <v>6</v>
      </c>
      <c r="R49" s="152">
        <v>8</v>
      </c>
      <c r="S49" s="152"/>
      <c r="T49" s="152"/>
      <c r="U49" s="152"/>
      <c r="V49" s="152"/>
      <c r="W49" s="152">
        <v>6.6265000000000001</v>
      </c>
      <c r="X49" s="152">
        <v>2.0135200000000002</v>
      </c>
      <c r="Y49" s="152"/>
      <c r="Z49" s="152"/>
      <c r="AA49" s="152"/>
      <c r="AB49" s="152">
        <v>8.6020000000000003</v>
      </c>
      <c r="AC49" s="152">
        <v>8.5579999999999998</v>
      </c>
      <c r="AD49" s="152">
        <v>476.50603999999998</v>
      </c>
      <c r="AE49" s="152">
        <v>476.50603999999998</v>
      </c>
      <c r="AF49" s="152">
        <v>476.50603999999998</v>
      </c>
      <c r="AG49" s="152">
        <v>460.6225</v>
      </c>
      <c r="AH49" s="152">
        <v>476.50603999999998</v>
      </c>
      <c r="AI49" s="152">
        <v>269.83767999999998</v>
      </c>
      <c r="AJ49" s="152">
        <v>0</v>
      </c>
      <c r="AK49" s="152">
        <v>349.43776000000003</v>
      </c>
      <c r="AL49" s="152">
        <v>349.43776000000003</v>
      </c>
      <c r="AM49" s="152"/>
      <c r="AN49" s="152"/>
    </row>
    <row r="50" spans="1:40" ht="24" customHeight="1" x14ac:dyDescent="0.25">
      <c r="A50" s="16" t="s">
        <v>48</v>
      </c>
      <c r="B50" s="16" t="s">
        <v>852</v>
      </c>
      <c r="C50" s="152">
        <v>23</v>
      </c>
      <c r="D50" s="152">
        <v>0</v>
      </c>
      <c r="E50" s="152">
        <v>0</v>
      </c>
      <c r="F50" s="152">
        <v>20.99823</v>
      </c>
      <c r="G50" s="152"/>
      <c r="H50" s="152">
        <v>8.1999999999999993</v>
      </c>
      <c r="I50" s="152">
        <v>7.3</v>
      </c>
      <c r="J50" s="152">
        <v>7.952</v>
      </c>
      <c r="K50" s="152">
        <v>7.7</v>
      </c>
      <c r="L50" s="152">
        <v>7.7</v>
      </c>
      <c r="M50" s="152">
        <v>7.7</v>
      </c>
      <c r="N50" s="152">
        <v>7.7</v>
      </c>
      <c r="O50" s="152"/>
      <c r="P50" s="152"/>
      <c r="Q50" s="152">
        <v>6</v>
      </c>
      <c r="R50" s="152">
        <v>8</v>
      </c>
      <c r="S50" s="152"/>
      <c r="T50" s="152"/>
      <c r="U50" s="152"/>
      <c r="V50" s="152"/>
      <c r="W50" s="152">
        <v>8.2060200000000005</v>
      </c>
      <c r="X50" s="152">
        <v>1.23248</v>
      </c>
      <c r="Y50" s="152"/>
      <c r="Z50" s="152"/>
      <c r="AA50" s="152"/>
      <c r="AB50" s="152">
        <v>8.6859999999999999</v>
      </c>
      <c r="AC50" s="152">
        <v>8.6300000000000008</v>
      </c>
      <c r="AD50" s="152">
        <v>476.50603999999998</v>
      </c>
      <c r="AE50" s="152">
        <v>476.50603999999998</v>
      </c>
      <c r="AF50" s="152">
        <v>476.50603999999998</v>
      </c>
      <c r="AG50" s="152">
        <v>460.6225</v>
      </c>
      <c r="AH50" s="152">
        <v>476.50603999999998</v>
      </c>
      <c r="AI50" s="152">
        <v>269.83767999999998</v>
      </c>
      <c r="AJ50" s="152">
        <v>0</v>
      </c>
      <c r="AK50" s="152">
        <v>349.43776000000003</v>
      </c>
      <c r="AL50" s="152">
        <v>349.43776000000003</v>
      </c>
      <c r="AM50" s="152"/>
      <c r="AN50" s="152"/>
    </row>
    <row r="51" spans="1:40" ht="24" customHeight="1" x14ac:dyDescent="0.25">
      <c r="A51" s="16" t="s">
        <v>48</v>
      </c>
      <c r="B51" s="16" t="s">
        <v>853</v>
      </c>
      <c r="C51" s="152">
        <v>23</v>
      </c>
      <c r="D51" s="152">
        <v>0</v>
      </c>
      <c r="E51" s="152">
        <v>0</v>
      </c>
      <c r="F51" s="152">
        <v>20.99823</v>
      </c>
      <c r="G51" s="152"/>
      <c r="H51" s="152">
        <v>8.1999999999999993</v>
      </c>
      <c r="I51" s="152">
        <v>8.1999999999999993</v>
      </c>
      <c r="J51" s="152">
        <v>6.9080000000000004</v>
      </c>
      <c r="K51" s="152">
        <v>8.1999999999999993</v>
      </c>
      <c r="L51" s="152">
        <v>8.1999999999999993</v>
      </c>
      <c r="M51" s="152">
        <v>8.1999999999999993</v>
      </c>
      <c r="N51" s="152">
        <v>8.1999999999999993</v>
      </c>
      <c r="O51" s="152"/>
      <c r="P51" s="152"/>
      <c r="Q51" s="152">
        <v>7</v>
      </c>
      <c r="R51" s="152">
        <v>9</v>
      </c>
      <c r="S51" s="152"/>
      <c r="T51" s="152"/>
      <c r="U51" s="152"/>
      <c r="V51" s="152"/>
      <c r="W51" s="152">
        <v>7.4947600000000003</v>
      </c>
      <c r="X51" s="152">
        <v>1.1842999999999999</v>
      </c>
      <c r="Y51" s="152"/>
      <c r="Z51" s="152"/>
      <c r="AA51" s="152"/>
      <c r="AB51" s="152">
        <v>8.0299999999999994</v>
      </c>
      <c r="AC51" s="152">
        <v>8.5449999999999999</v>
      </c>
      <c r="AD51" s="152">
        <v>476.50603999999998</v>
      </c>
      <c r="AE51" s="152">
        <v>476.50603999999998</v>
      </c>
      <c r="AF51" s="152">
        <v>476.50603999999998</v>
      </c>
      <c r="AG51" s="152">
        <v>460.6225</v>
      </c>
      <c r="AH51" s="152">
        <v>476.50603999999998</v>
      </c>
      <c r="AI51" s="152">
        <v>269.83767999999998</v>
      </c>
      <c r="AJ51" s="152">
        <v>0</v>
      </c>
      <c r="AK51" s="152">
        <v>349.43776000000003</v>
      </c>
      <c r="AL51" s="152">
        <v>349.43776000000003</v>
      </c>
      <c r="AM51" s="152"/>
      <c r="AN51" s="152"/>
    </row>
    <row r="52" spans="1:40" ht="24" customHeight="1" x14ac:dyDescent="0.25">
      <c r="A52" s="16" t="s">
        <v>48</v>
      </c>
      <c r="B52" s="16" t="s">
        <v>854</v>
      </c>
      <c r="C52" s="152">
        <v>23</v>
      </c>
      <c r="D52" s="152">
        <v>0</v>
      </c>
      <c r="E52" s="152">
        <v>0</v>
      </c>
      <c r="F52" s="152">
        <v>20.99823</v>
      </c>
      <c r="G52" s="152"/>
      <c r="H52" s="152">
        <v>8.8000000000000007</v>
      </c>
      <c r="I52" s="152">
        <v>8.3000000000000007</v>
      </c>
      <c r="J52" s="152">
        <v>6.1349999999999998</v>
      </c>
      <c r="K52" s="152">
        <v>7.4</v>
      </c>
      <c r="L52" s="152">
        <v>7.4</v>
      </c>
      <c r="M52" s="152">
        <v>7.4</v>
      </c>
      <c r="N52" s="152">
        <v>7.4</v>
      </c>
      <c r="O52" s="152"/>
      <c r="P52" s="152"/>
      <c r="Q52" s="152">
        <v>7</v>
      </c>
      <c r="R52" s="152">
        <v>9</v>
      </c>
      <c r="S52" s="152"/>
      <c r="T52" s="152"/>
      <c r="U52" s="152"/>
      <c r="V52" s="152"/>
      <c r="W52" s="152">
        <v>8.1020000000000003</v>
      </c>
      <c r="X52" s="152">
        <v>1.9570000000000001</v>
      </c>
      <c r="Y52" s="152"/>
      <c r="Z52" s="152"/>
      <c r="AA52" s="152"/>
      <c r="AB52" s="152">
        <v>8.3450000000000006</v>
      </c>
      <c r="AC52" s="152">
        <v>8.9390000000000001</v>
      </c>
      <c r="AD52" s="152">
        <v>476.50603999999998</v>
      </c>
      <c r="AE52" s="152">
        <v>476.50603999999998</v>
      </c>
      <c r="AF52" s="152">
        <v>476.50603999999998</v>
      </c>
      <c r="AG52" s="152">
        <v>460.6225</v>
      </c>
      <c r="AH52" s="152">
        <v>476.50603999999998</v>
      </c>
      <c r="AI52" s="152">
        <v>269.83767999999998</v>
      </c>
      <c r="AJ52" s="152">
        <v>0</v>
      </c>
      <c r="AK52" s="152">
        <v>349.43776000000003</v>
      </c>
      <c r="AL52" s="152">
        <v>349.43776000000003</v>
      </c>
      <c r="AM52" s="152"/>
      <c r="AN52" s="152"/>
    </row>
    <row r="53" spans="1:40" ht="24" customHeight="1" x14ac:dyDescent="0.25">
      <c r="A53" s="16" t="s">
        <v>48</v>
      </c>
      <c r="B53" s="16" t="s">
        <v>855</v>
      </c>
      <c r="C53" s="152">
        <v>23</v>
      </c>
      <c r="D53" s="152">
        <v>0</v>
      </c>
      <c r="E53" s="152">
        <v>0</v>
      </c>
      <c r="F53" s="152">
        <v>20.99823</v>
      </c>
      <c r="G53" s="152"/>
      <c r="H53" s="152">
        <v>8.9</v>
      </c>
      <c r="I53" s="152">
        <v>9</v>
      </c>
      <c r="J53" s="152">
        <v>6.1740000000000004</v>
      </c>
      <c r="K53" s="152">
        <v>8.3000000000000007</v>
      </c>
      <c r="L53" s="152">
        <v>8.3000000000000007</v>
      </c>
      <c r="M53" s="152">
        <v>8.3000000000000007</v>
      </c>
      <c r="N53" s="152">
        <v>8.3000000000000007</v>
      </c>
      <c r="O53" s="152"/>
      <c r="P53" s="152"/>
      <c r="Q53" s="152">
        <v>8</v>
      </c>
      <c r="R53" s="152">
        <v>9</v>
      </c>
      <c r="S53" s="152"/>
      <c r="T53" s="152"/>
      <c r="U53" s="152"/>
      <c r="V53" s="152"/>
      <c r="W53" s="152">
        <v>6.7937000000000003</v>
      </c>
      <c r="X53" s="152">
        <v>0.56286999999999998</v>
      </c>
      <c r="Y53" s="152"/>
      <c r="Z53" s="152"/>
      <c r="AA53" s="152"/>
      <c r="AB53" s="152">
        <v>8.5020000000000007</v>
      </c>
      <c r="AC53" s="152">
        <v>8.7880000000000003</v>
      </c>
      <c r="AD53" s="152">
        <v>476.50603999999998</v>
      </c>
      <c r="AE53" s="152">
        <v>476.50603999999998</v>
      </c>
      <c r="AF53" s="152">
        <v>476.50603999999998</v>
      </c>
      <c r="AG53" s="152">
        <v>460.6225</v>
      </c>
      <c r="AH53" s="152">
        <v>476.50603999999998</v>
      </c>
      <c r="AI53" s="152">
        <v>269.83767999999998</v>
      </c>
      <c r="AJ53" s="152">
        <v>0</v>
      </c>
      <c r="AK53" s="152">
        <v>349.43776000000003</v>
      </c>
      <c r="AL53" s="152">
        <v>349.43776000000003</v>
      </c>
      <c r="AM53" s="152"/>
      <c r="AN53" s="152"/>
    </row>
    <row r="54" spans="1:40" ht="24" customHeight="1" x14ac:dyDescent="0.25">
      <c r="A54" s="16" t="s">
        <v>48</v>
      </c>
      <c r="B54" s="16" t="s">
        <v>856</v>
      </c>
      <c r="C54" s="152">
        <v>23</v>
      </c>
      <c r="D54" s="152">
        <v>0</v>
      </c>
      <c r="E54" s="152">
        <v>0</v>
      </c>
      <c r="F54" s="152">
        <v>20.99823</v>
      </c>
      <c r="G54" s="152"/>
      <c r="H54" s="152">
        <v>7.9</v>
      </c>
      <c r="I54" s="152">
        <v>8.6</v>
      </c>
      <c r="J54" s="152">
        <v>6.4820000000000002</v>
      </c>
      <c r="K54" s="152">
        <v>5.9</v>
      </c>
      <c r="L54" s="152">
        <v>5.9</v>
      </c>
      <c r="M54" s="152">
        <v>5.9</v>
      </c>
      <c r="N54" s="152">
        <v>5.9</v>
      </c>
      <c r="O54" s="152"/>
      <c r="P54" s="152"/>
      <c r="Q54" s="152">
        <v>7</v>
      </c>
      <c r="R54" s="152">
        <v>9</v>
      </c>
      <c r="S54" s="152"/>
      <c r="T54" s="152"/>
      <c r="U54" s="152"/>
      <c r="V54" s="152"/>
      <c r="W54" s="152">
        <v>6.9268400000000003</v>
      </c>
      <c r="X54" s="152">
        <v>1.5530999999999999</v>
      </c>
      <c r="Y54" s="152"/>
      <c r="Z54" s="152"/>
      <c r="AA54" s="152"/>
      <c r="AB54" s="152">
        <v>9.02</v>
      </c>
      <c r="AC54" s="152">
        <v>8.9770000000000003</v>
      </c>
      <c r="AD54" s="152">
        <v>476.50603999999998</v>
      </c>
      <c r="AE54" s="152">
        <v>476.50603999999998</v>
      </c>
      <c r="AF54" s="152">
        <v>476.50603999999998</v>
      </c>
      <c r="AG54" s="152">
        <v>460.6225</v>
      </c>
      <c r="AH54" s="152">
        <v>476.50603999999998</v>
      </c>
      <c r="AI54" s="152">
        <v>269.83767999999998</v>
      </c>
      <c r="AJ54" s="152">
        <v>0</v>
      </c>
      <c r="AK54" s="152">
        <v>349.43776000000003</v>
      </c>
      <c r="AL54" s="152">
        <v>349.43776000000003</v>
      </c>
      <c r="AM54" s="152"/>
      <c r="AN54" s="152"/>
    </row>
    <row r="55" spans="1:40" ht="24" customHeight="1" x14ac:dyDescent="0.25">
      <c r="A55" s="18" t="s">
        <v>857</v>
      </c>
      <c r="B55" s="18" t="s">
        <v>49</v>
      </c>
      <c r="C55" s="153">
        <v>23</v>
      </c>
      <c r="D55" s="153">
        <v>0</v>
      </c>
      <c r="E55" s="153">
        <v>0</v>
      </c>
      <c r="F55" s="153">
        <v>20.99823</v>
      </c>
      <c r="G55" s="153"/>
      <c r="H55" s="153">
        <v>8</v>
      </c>
      <c r="I55" s="153">
        <v>9.1</v>
      </c>
      <c r="J55" s="153">
        <v>6.5060000000000002</v>
      </c>
      <c r="K55" s="153">
        <v>3.8</v>
      </c>
      <c r="L55" s="153">
        <v>3.8</v>
      </c>
      <c r="M55" s="153">
        <v>3.8</v>
      </c>
      <c r="N55" s="153">
        <v>3.8</v>
      </c>
      <c r="O55" s="153"/>
      <c r="P55" s="153"/>
      <c r="Q55" s="153">
        <v>8</v>
      </c>
      <c r="R55" s="153">
        <v>9</v>
      </c>
      <c r="S55" s="153"/>
      <c r="T55" s="153"/>
      <c r="U55" s="153"/>
      <c r="V55" s="153"/>
      <c r="W55" s="153">
        <v>7.3658599999999996</v>
      </c>
      <c r="X55" s="153">
        <v>2.7246100000000002</v>
      </c>
      <c r="Y55" s="153"/>
      <c r="Z55" s="153"/>
      <c r="AA55" s="153"/>
      <c r="AB55" s="153">
        <v>9.5229999999999997</v>
      </c>
      <c r="AC55" s="153">
        <v>9.5120000000000005</v>
      </c>
      <c r="AD55" s="153">
        <v>476.50603999999998</v>
      </c>
      <c r="AE55" s="153">
        <v>476.50603999999998</v>
      </c>
      <c r="AF55" s="153">
        <v>476.50603999999998</v>
      </c>
      <c r="AG55" s="153">
        <v>460.6225</v>
      </c>
      <c r="AH55" s="153">
        <v>476.50603999999998</v>
      </c>
      <c r="AI55" s="153">
        <v>269.83767999999998</v>
      </c>
      <c r="AJ55" s="153">
        <v>0</v>
      </c>
      <c r="AK55" s="153">
        <v>349.43776000000003</v>
      </c>
      <c r="AL55" s="153">
        <v>349.43776000000003</v>
      </c>
      <c r="AM55" s="153"/>
      <c r="AN55" s="153"/>
    </row>
    <row r="56" spans="1:40"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7" t="s">
        <v>1726</v>
      </c>
      <c r="B4" s="202"/>
      <c r="C4" s="202"/>
      <c r="D4" s="202"/>
      <c r="E4" s="202"/>
      <c r="F4" s="202"/>
      <c r="G4" s="202"/>
      <c r="H4" s="202"/>
      <c r="I4" s="202"/>
      <c r="J4" s="202"/>
    </row>
    <row r="5" spans="1:10" ht="21.95" hidden="1" customHeight="1" x14ac:dyDescent="0.25">
      <c r="A5" s="202" t="s">
        <v>44</v>
      </c>
      <c r="B5" s="202" t="s">
        <v>593</v>
      </c>
      <c r="C5" s="9">
        <v>42879</v>
      </c>
      <c r="D5" s="9">
        <v>42880</v>
      </c>
      <c r="E5" s="9">
        <v>46665</v>
      </c>
      <c r="F5" s="9">
        <v>47090</v>
      </c>
      <c r="G5" s="9">
        <v>62201</v>
      </c>
      <c r="H5" s="9">
        <v>42881</v>
      </c>
      <c r="I5" s="9">
        <v>44003</v>
      </c>
      <c r="J5" s="202" t="s">
        <v>1727</v>
      </c>
    </row>
    <row r="6" spans="1:10" ht="39.950000000000003" customHeight="1" x14ac:dyDescent="0.25">
      <c r="A6" s="202"/>
      <c r="B6" s="202"/>
      <c r="C6" s="226" t="s">
        <v>649</v>
      </c>
      <c r="D6" s="226" t="s">
        <v>159</v>
      </c>
      <c r="E6" s="226" t="s">
        <v>171</v>
      </c>
      <c r="F6" s="226" t="s">
        <v>646</v>
      </c>
      <c r="G6" s="226" t="s">
        <v>647</v>
      </c>
      <c r="H6" s="226" t="s">
        <v>648</v>
      </c>
      <c r="I6" s="226"/>
      <c r="J6" s="202"/>
    </row>
    <row r="7" spans="1:10" ht="57" customHeight="1" x14ac:dyDescent="0.25">
      <c r="A7" s="202"/>
      <c r="B7" s="202"/>
      <c r="C7" s="9" t="s">
        <v>1728</v>
      </c>
      <c r="D7" s="9" t="s">
        <v>1729</v>
      </c>
      <c r="E7" s="9" t="s">
        <v>1730</v>
      </c>
      <c r="F7" s="9" t="s">
        <v>1731</v>
      </c>
      <c r="G7" s="9" t="s">
        <v>1732</v>
      </c>
      <c r="H7" s="9" t="s">
        <v>1733</v>
      </c>
      <c r="I7" s="9" t="s">
        <v>1734</v>
      </c>
      <c r="J7" s="202" t="s">
        <v>801</v>
      </c>
    </row>
    <row r="8" spans="1:10" ht="24" customHeight="1" x14ac:dyDescent="0.25">
      <c r="A8" s="13" t="s">
        <v>48</v>
      </c>
      <c r="B8" s="13" t="s">
        <v>810</v>
      </c>
      <c r="C8" s="151">
        <v>31</v>
      </c>
      <c r="D8" s="151">
        <v>0</v>
      </c>
      <c r="E8" s="151">
        <v>0</v>
      </c>
      <c r="F8" s="151">
        <v>81.489999999999995</v>
      </c>
      <c r="G8" s="151">
        <v>282.01</v>
      </c>
      <c r="H8" s="151">
        <v>28.74</v>
      </c>
      <c r="I8" s="151">
        <v>3.2170000000000001</v>
      </c>
      <c r="J8" s="151">
        <v>426.45699999999999</v>
      </c>
    </row>
    <row r="9" spans="1:10" ht="24" customHeight="1" x14ac:dyDescent="0.25">
      <c r="A9" s="16" t="s">
        <v>48</v>
      </c>
      <c r="B9" s="16" t="s">
        <v>811</v>
      </c>
      <c r="C9" s="152">
        <v>31</v>
      </c>
      <c r="D9" s="152">
        <v>0</v>
      </c>
      <c r="E9" s="152">
        <v>0</v>
      </c>
      <c r="F9" s="152">
        <v>81.489999999999995</v>
      </c>
      <c r="G9" s="152">
        <v>282.55</v>
      </c>
      <c r="H9" s="152">
        <v>28.74</v>
      </c>
      <c r="I9" s="152">
        <v>3.2170000000000001</v>
      </c>
      <c r="J9" s="152">
        <v>426.99700000000001</v>
      </c>
    </row>
    <row r="10" spans="1:10" ht="24" customHeight="1" x14ac:dyDescent="0.25">
      <c r="A10" s="16" t="s">
        <v>48</v>
      </c>
      <c r="B10" s="16" t="s">
        <v>812</v>
      </c>
      <c r="C10" s="152">
        <v>30</v>
      </c>
      <c r="D10" s="152">
        <v>0</v>
      </c>
      <c r="E10" s="152">
        <v>0</v>
      </c>
      <c r="F10" s="152">
        <v>81.489999999999995</v>
      </c>
      <c r="G10" s="152">
        <v>281.17</v>
      </c>
      <c r="H10" s="152">
        <v>28.74</v>
      </c>
      <c r="I10" s="152">
        <v>3.2170000000000001</v>
      </c>
      <c r="J10" s="152">
        <v>424.61700000000002</v>
      </c>
    </row>
    <row r="11" spans="1:10" ht="24" customHeight="1" x14ac:dyDescent="0.25">
      <c r="A11" s="16" t="s">
        <v>48</v>
      </c>
      <c r="B11" s="16" t="s">
        <v>813</v>
      </c>
      <c r="C11" s="152">
        <v>30</v>
      </c>
      <c r="D11" s="152">
        <v>0</v>
      </c>
      <c r="E11" s="152">
        <v>0</v>
      </c>
      <c r="F11" s="152">
        <v>81.489999999999995</v>
      </c>
      <c r="G11" s="152">
        <v>285.25</v>
      </c>
      <c r="H11" s="152">
        <v>28.74</v>
      </c>
      <c r="I11" s="152">
        <v>3.2170000000000001</v>
      </c>
      <c r="J11" s="152">
        <v>428.697</v>
      </c>
    </row>
    <row r="12" spans="1:10" ht="24" customHeight="1" x14ac:dyDescent="0.25">
      <c r="A12" s="16" t="s">
        <v>48</v>
      </c>
      <c r="B12" s="16" t="s">
        <v>814</v>
      </c>
      <c r="C12" s="152">
        <v>29</v>
      </c>
      <c r="D12" s="152">
        <v>0</v>
      </c>
      <c r="E12" s="152">
        <v>0</v>
      </c>
      <c r="F12" s="152">
        <v>81.489999999999995</v>
      </c>
      <c r="G12" s="152">
        <v>281.83</v>
      </c>
      <c r="H12" s="152">
        <v>28.74</v>
      </c>
      <c r="I12" s="152">
        <v>3.2170000000000001</v>
      </c>
      <c r="J12" s="152">
        <v>424.27699999999999</v>
      </c>
    </row>
    <row r="13" spans="1:10" ht="24" customHeight="1" x14ac:dyDescent="0.25">
      <c r="A13" s="16" t="s">
        <v>48</v>
      </c>
      <c r="B13" s="16" t="s">
        <v>815</v>
      </c>
      <c r="C13" s="152">
        <v>29</v>
      </c>
      <c r="D13" s="152">
        <v>0</v>
      </c>
      <c r="E13" s="152">
        <v>0</v>
      </c>
      <c r="F13" s="152">
        <v>81.489999999999995</v>
      </c>
      <c r="G13" s="152">
        <v>290.02999999999997</v>
      </c>
      <c r="H13" s="152">
        <v>28.74</v>
      </c>
      <c r="I13" s="152">
        <v>3.2170000000000001</v>
      </c>
      <c r="J13" s="152">
        <v>432.47699999999998</v>
      </c>
    </row>
    <row r="14" spans="1:10" ht="24" customHeight="1" x14ac:dyDescent="0.25">
      <c r="A14" s="16" t="s">
        <v>48</v>
      </c>
      <c r="B14" s="16" t="s">
        <v>816</v>
      </c>
      <c r="C14" s="152">
        <v>31</v>
      </c>
      <c r="D14" s="152">
        <v>0</v>
      </c>
      <c r="E14" s="152">
        <v>0</v>
      </c>
      <c r="F14" s="152">
        <v>81.489999999999995</v>
      </c>
      <c r="G14" s="152">
        <v>290.68</v>
      </c>
      <c r="H14" s="152">
        <v>28.74</v>
      </c>
      <c r="I14" s="152">
        <v>3.2170000000000001</v>
      </c>
      <c r="J14" s="152">
        <v>435.12700000000001</v>
      </c>
    </row>
    <row r="15" spans="1:10" ht="24" customHeight="1" x14ac:dyDescent="0.25">
      <c r="A15" s="18" t="s">
        <v>48</v>
      </c>
      <c r="B15" s="18" t="s">
        <v>817</v>
      </c>
      <c r="C15" s="153">
        <v>31</v>
      </c>
      <c r="D15" s="153">
        <v>0</v>
      </c>
      <c r="E15" s="153">
        <v>0</v>
      </c>
      <c r="F15" s="153">
        <v>81.489999999999995</v>
      </c>
      <c r="G15" s="153">
        <v>289.18</v>
      </c>
      <c r="H15" s="153">
        <v>28.74</v>
      </c>
      <c r="I15" s="153">
        <v>3.2170000000000001</v>
      </c>
      <c r="J15" s="153">
        <v>433.62700000000001</v>
      </c>
    </row>
    <row r="16" spans="1:10" ht="24" customHeight="1" x14ac:dyDescent="0.25">
      <c r="A16" s="13" t="s">
        <v>48</v>
      </c>
      <c r="B16" s="13" t="s">
        <v>818</v>
      </c>
      <c r="C16" s="151">
        <v>31</v>
      </c>
      <c r="D16" s="151">
        <v>0</v>
      </c>
      <c r="E16" s="151">
        <v>0</v>
      </c>
      <c r="F16" s="151">
        <v>81.489999999999995</v>
      </c>
      <c r="G16" s="151">
        <v>286.43</v>
      </c>
      <c r="H16" s="151">
        <v>28.74</v>
      </c>
      <c r="I16" s="151">
        <v>3.2170000000000001</v>
      </c>
      <c r="J16" s="151">
        <v>430.87700000000001</v>
      </c>
    </row>
    <row r="17" spans="1:10" ht="24" customHeight="1" x14ac:dyDescent="0.25">
      <c r="A17" s="16" t="s">
        <v>48</v>
      </c>
      <c r="B17" s="16" t="s">
        <v>819</v>
      </c>
      <c r="C17" s="152">
        <v>31</v>
      </c>
      <c r="D17" s="152">
        <v>0</v>
      </c>
      <c r="E17" s="152">
        <v>0</v>
      </c>
      <c r="F17" s="152">
        <v>81.489999999999995</v>
      </c>
      <c r="G17" s="152">
        <v>295.07</v>
      </c>
      <c r="H17" s="152">
        <v>28.74</v>
      </c>
      <c r="I17" s="152">
        <v>3.2170000000000001</v>
      </c>
      <c r="J17" s="152">
        <v>439.517</v>
      </c>
    </row>
    <row r="18" spans="1:10" ht="24" customHeight="1" x14ac:dyDescent="0.25">
      <c r="A18" s="16" t="s">
        <v>48</v>
      </c>
      <c r="B18" s="16" t="s">
        <v>820</v>
      </c>
      <c r="C18" s="152">
        <v>30</v>
      </c>
      <c r="D18" s="152">
        <v>0</v>
      </c>
      <c r="E18" s="152">
        <v>0</v>
      </c>
      <c r="F18" s="152">
        <v>81.489999999999995</v>
      </c>
      <c r="G18" s="152">
        <v>295.39</v>
      </c>
      <c r="H18" s="152">
        <v>28.74</v>
      </c>
      <c r="I18" s="152">
        <v>3.2170000000000001</v>
      </c>
      <c r="J18" s="152">
        <v>438.83699999999999</v>
      </c>
    </row>
    <row r="19" spans="1:10" ht="24" customHeight="1" x14ac:dyDescent="0.25">
      <c r="A19" s="16" t="s">
        <v>48</v>
      </c>
      <c r="B19" s="16" t="s">
        <v>821</v>
      </c>
      <c r="C19" s="152">
        <v>30</v>
      </c>
      <c r="D19" s="152">
        <v>0</v>
      </c>
      <c r="E19" s="152">
        <v>0</v>
      </c>
      <c r="F19" s="152">
        <v>81.489999999999995</v>
      </c>
      <c r="G19" s="152">
        <v>285.64999999999998</v>
      </c>
      <c r="H19" s="152">
        <v>28.74</v>
      </c>
      <c r="I19" s="152">
        <v>3.2170000000000001</v>
      </c>
      <c r="J19" s="152">
        <v>429.09699999999998</v>
      </c>
    </row>
    <row r="20" spans="1:10" ht="24" customHeight="1" x14ac:dyDescent="0.25">
      <c r="A20" s="16" t="s">
        <v>48</v>
      </c>
      <c r="B20" s="16" t="s">
        <v>822</v>
      </c>
      <c r="C20" s="152">
        <v>29</v>
      </c>
      <c r="D20" s="152">
        <v>0</v>
      </c>
      <c r="E20" s="152">
        <v>0</v>
      </c>
      <c r="F20" s="152">
        <v>81.489999999999995</v>
      </c>
      <c r="G20" s="152">
        <v>301.27999999999997</v>
      </c>
      <c r="H20" s="152">
        <v>28.74</v>
      </c>
      <c r="I20" s="152">
        <v>3.2170000000000001</v>
      </c>
      <c r="J20" s="152">
        <v>443.72699999999998</v>
      </c>
    </row>
    <row r="21" spans="1:10" ht="24" customHeight="1" x14ac:dyDescent="0.25">
      <c r="A21" s="16" t="s">
        <v>48</v>
      </c>
      <c r="B21" s="16" t="s">
        <v>823</v>
      </c>
      <c r="C21" s="152">
        <v>29</v>
      </c>
      <c r="D21" s="152">
        <v>0</v>
      </c>
      <c r="E21" s="152">
        <v>0</v>
      </c>
      <c r="F21" s="152">
        <v>81.489999999999995</v>
      </c>
      <c r="G21" s="152">
        <v>286.95999999999998</v>
      </c>
      <c r="H21" s="152">
        <v>28.74</v>
      </c>
      <c r="I21" s="152">
        <v>3.2170000000000001</v>
      </c>
      <c r="J21" s="152">
        <v>429.40699999999998</v>
      </c>
    </row>
    <row r="22" spans="1:10" ht="24" customHeight="1" x14ac:dyDescent="0.25">
      <c r="A22" s="16" t="s">
        <v>48</v>
      </c>
      <c r="B22" s="16" t="s">
        <v>824</v>
      </c>
      <c r="C22" s="152">
        <v>31</v>
      </c>
      <c r="D22" s="152">
        <v>0</v>
      </c>
      <c r="E22" s="152">
        <v>0</v>
      </c>
      <c r="F22" s="152">
        <v>81.489999999999995</v>
      </c>
      <c r="G22" s="152">
        <v>287.45999999999998</v>
      </c>
      <c r="H22" s="152">
        <v>28.74</v>
      </c>
      <c r="I22" s="152">
        <v>3.2170000000000001</v>
      </c>
      <c r="J22" s="152">
        <v>431.90699999999998</v>
      </c>
    </row>
    <row r="23" spans="1:10" ht="24" customHeight="1" x14ac:dyDescent="0.25">
      <c r="A23" s="18" t="s">
        <v>48</v>
      </c>
      <c r="B23" s="18" t="s">
        <v>825</v>
      </c>
      <c r="C23" s="153">
        <v>31</v>
      </c>
      <c r="D23" s="153">
        <v>0</v>
      </c>
      <c r="E23" s="153">
        <v>0</v>
      </c>
      <c r="F23" s="153">
        <v>81.489999999999995</v>
      </c>
      <c r="G23" s="153">
        <v>297.38</v>
      </c>
      <c r="H23" s="153">
        <v>28.74</v>
      </c>
      <c r="I23" s="153">
        <v>3.2170000000000001</v>
      </c>
      <c r="J23" s="153">
        <v>441.827</v>
      </c>
    </row>
    <row r="24" spans="1:10" ht="24" customHeight="1" x14ac:dyDescent="0.25">
      <c r="A24" s="13" t="s">
        <v>48</v>
      </c>
      <c r="B24" s="13" t="s">
        <v>826</v>
      </c>
      <c r="C24" s="151">
        <v>30</v>
      </c>
      <c r="D24" s="151">
        <v>0</v>
      </c>
      <c r="E24" s="151">
        <v>0</v>
      </c>
      <c r="F24" s="151">
        <v>78.319999999999993</v>
      </c>
      <c r="G24" s="151">
        <v>295.27999999999997</v>
      </c>
      <c r="H24" s="151">
        <v>28.74</v>
      </c>
      <c r="I24" s="151">
        <v>3.2170000000000001</v>
      </c>
      <c r="J24" s="151">
        <v>435.55700000000002</v>
      </c>
    </row>
    <row r="25" spans="1:10" ht="24" customHeight="1" x14ac:dyDescent="0.25">
      <c r="A25" s="16" t="s">
        <v>48</v>
      </c>
      <c r="B25" s="16" t="s">
        <v>827</v>
      </c>
      <c r="C25" s="152">
        <v>30</v>
      </c>
      <c r="D25" s="152">
        <v>0</v>
      </c>
      <c r="E25" s="152">
        <v>0</v>
      </c>
      <c r="F25" s="152">
        <v>78.319999999999993</v>
      </c>
      <c r="G25" s="152">
        <v>289.31</v>
      </c>
      <c r="H25" s="152">
        <v>28.74</v>
      </c>
      <c r="I25" s="152">
        <v>3.2170000000000001</v>
      </c>
      <c r="J25" s="152">
        <v>429.58699999999999</v>
      </c>
    </row>
    <row r="26" spans="1:10" ht="24" customHeight="1" x14ac:dyDescent="0.25">
      <c r="A26" s="16" t="s">
        <v>48</v>
      </c>
      <c r="B26" s="16" t="s">
        <v>828</v>
      </c>
      <c r="C26" s="152">
        <v>31</v>
      </c>
      <c r="D26" s="152">
        <v>0</v>
      </c>
      <c r="E26" s="152">
        <v>0</v>
      </c>
      <c r="F26" s="152">
        <v>78.319999999999993</v>
      </c>
      <c r="G26" s="152">
        <v>293.12</v>
      </c>
      <c r="H26" s="152">
        <v>28.74</v>
      </c>
      <c r="I26" s="152">
        <v>3.2170000000000001</v>
      </c>
      <c r="J26" s="152">
        <v>434.39699999999999</v>
      </c>
    </row>
    <row r="27" spans="1:10" ht="24" customHeight="1" x14ac:dyDescent="0.25">
      <c r="A27" s="16" t="s">
        <v>48</v>
      </c>
      <c r="B27" s="16" t="s">
        <v>829</v>
      </c>
      <c r="C27" s="152">
        <v>31</v>
      </c>
      <c r="D27" s="152">
        <v>0</v>
      </c>
      <c r="E27" s="152">
        <v>0</v>
      </c>
      <c r="F27" s="152">
        <v>78.319999999999993</v>
      </c>
      <c r="G27" s="152">
        <v>287.10000000000002</v>
      </c>
      <c r="H27" s="152">
        <v>28.74</v>
      </c>
      <c r="I27" s="152">
        <v>3.2170000000000001</v>
      </c>
      <c r="J27" s="152">
        <v>428.37700000000001</v>
      </c>
    </row>
    <row r="28" spans="1:10" ht="24" customHeight="1" x14ac:dyDescent="0.25">
      <c r="A28" s="16" t="s">
        <v>48</v>
      </c>
      <c r="B28" s="16" t="s">
        <v>830</v>
      </c>
      <c r="C28" s="152">
        <v>30</v>
      </c>
      <c r="D28" s="152">
        <v>0</v>
      </c>
      <c r="E28" s="152">
        <v>0</v>
      </c>
      <c r="F28" s="152">
        <v>78.319999999999993</v>
      </c>
      <c r="G28" s="152">
        <v>291.70999999999998</v>
      </c>
      <c r="H28" s="152">
        <v>28.74</v>
      </c>
      <c r="I28" s="152">
        <v>3.2170000000000001</v>
      </c>
      <c r="J28" s="152">
        <v>431.98700000000002</v>
      </c>
    </row>
    <row r="29" spans="1:10" ht="24" customHeight="1" x14ac:dyDescent="0.25">
      <c r="A29" s="16" t="s">
        <v>48</v>
      </c>
      <c r="B29" s="16" t="s">
        <v>831</v>
      </c>
      <c r="C29" s="152">
        <v>30</v>
      </c>
      <c r="D29" s="152">
        <v>0</v>
      </c>
      <c r="E29" s="152">
        <v>0</v>
      </c>
      <c r="F29" s="152">
        <v>78.319999999999993</v>
      </c>
      <c r="G29" s="152">
        <v>297.89</v>
      </c>
      <c r="H29" s="152">
        <v>28.74</v>
      </c>
      <c r="I29" s="152">
        <v>3.2170000000000001</v>
      </c>
      <c r="J29" s="152">
        <v>438.16699999999997</v>
      </c>
    </row>
    <row r="30" spans="1:10" ht="24" customHeight="1" x14ac:dyDescent="0.25">
      <c r="A30" s="16" t="s">
        <v>48</v>
      </c>
      <c r="B30" s="16" t="s">
        <v>832</v>
      </c>
      <c r="C30" s="152">
        <v>31</v>
      </c>
      <c r="D30" s="152">
        <v>0</v>
      </c>
      <c r="E30" s="152">
        <v>0</v>
      </c>
      <c r="F30" s="152">
        <v>78.319999999999993</v>
      </c>
      <c r="G30" s="152">
        <v>298.02</v>
      </c>
      <c r="H30" s="152">
        <v>28.74</v>
      </c>
      <c r="I30" s="152">
        <v>3.2170000000000001</v>
      </c>
      <c r="J30" s="152">
        <v>439.29700000000003</v>
      </c>
    </row>
    <row r="31" spans="1:10" ht="24" customHeight="1" x14ac:dyDescent="0.25">
      <c r="A31" s="18" t="s">
        <v>48</v>
      </c>
      <c r="B31" s="18" t="s">
        <v>833</v>
      </c>
      <c r="C31" s="153">
        <v>31</v>
      </c>
      <c r="D31" s="153">
        <v>0</v>
      </c>
      <c r="E31" s="153">
        <v>0</v>
      </c>
      <c r="F31" s="153">
        <v>78.319999999999993</v>
      </c>
      <c r="G31" s="153">
        <v>298.72000000000003</v>
      </c>
      <c r="H31" s="153">
        <v>28.74</v>
      </c>
      <c r="I31" s="153">
        <v>3.2170000000000001</v>
      </c>
      <c r="J31" s="153">
        <v>439.99700000000001</v>
      </c>
    </row>
    <row r="32" spans="1:10" ht="24" customHeight="1" x14ac:dyDescent="0.25">
      <c r="A32" s="13" t="s">
        <v>48</v>
      </c>
      <c r="B32" s="13" t="s">
        <v>834</v>
      </c>
      <c r="C32" s="151">
        <v>31</v>
      </c>
      <c r="D32" s="151">
        <v>0</v>
      </c>
      <c r="E32" s="151">
        <v>0</v>
      </c>
      <c r="F32" s="151">
        <v>78.319999999999993</v>
      </c>
      <c r="G32" s="151">
        <v>304.24</v>
      </c>
      <c r="H32" s="151">
        <v>28.74</v>
      </c>
      <c r="I32" s="151">
        <v>3.2170000000000001</v>
      </c>
      <c r="J32" s="151">
        <v>445.517</v>
      </c>
    </row>
    <row r="33" spans="1:10" ht="24" customHeight="1" x14ac:dyDescent="0.25">
      <c r="A33" s="16" t="s">
        <v>48</v>
      </c>
      <c r="B33" s="16" t="s">
        <v>835</v>
      </c>
      <c r="C33" s="152">
        <v>31</v>
      </c>
      <c r="D33" s="152">
        <v>0</v>
      </c>
      <c r="E33" s="152">
        <v>0</v>
      </c>
      <c r="F33" s="152">
        <v>78.319999999999993</v>
      </c>
      <c r="G33" s="152">
        <v>295.41000000000003</v>
      </c>
      <c r="H33" s="152">
        <v>28.74</v>
      </c>
      <c r="I33" s="152">
        <v>3.2170000000000001</v>
      </c>
      <c r="J33" s="152">
        <v>436.68700000000001</v>
      </c>
    </row>
    <row r="34" spans="1:10" ht="24" customHeight="1" x14ac:dyDescent="0.25">
      <c r="A34" s="16" t="s">
        <v>48</v>
      </c>
      <c r="B34" s="16" t="s">
        <v>836</v>
      </c>
      <c r="C34" s="152">
        <v>29</v>
      </c>
      <c r="D34" s="152">
        <v>0</v>
      </c>
      <c r="E34" s="152">
        <v>0</v>
      </c>
      <c r="F34" s="152">
        <v>78.319999999999993</v>
      </c>
      <c r="G34" s="152">
        <v>295.67</v>
      </c>
      <c r="H34" s="152">
        <v>28.74</v>
      </c>
      <c r="I34" s="152">
        <v>3.2170000000000001</v>
      </c>
      <c r="J34" s="152">
        <v>434.947</v>
      </c>
    </row>
    <row r="35" spans="1:10" ht="24" customHeight="1" x14ac:dyDescent="0.25">
      <c r="A35" s="16" t="s">
        <v>48</v>
      </c>
      <c r="B35" s="16" t="s">
        <v>837</v>
      </c>
      <c r="C35" s="152">
        <v>29</v>
      </c>
      <c r="D35" s="152">
        <v>0</v>
      </c>
      <c r="E35" s="152">
        <v>0</v>
      </c>
      <c r="F35" s="152">
        <v>78.319999999999993</v>
      </c>
      <c r="G35" s="152">
        <v>309.83</v>
      </c>
      <c r="H35" s="152">
        <v>28.74</v>
      </c>
      <c r="I35" s="152">
        <v>3.2170000000000001</v>
      </c>
      <c r="J35" s="152">
        <v>449.10700000000003</v>
      </c>
    </row>
    <row r="36" spans="1:10" ht="24" customHeight="1" x14ac:dyDescent="0.25">
      <c r="A36" s="16" t="s">
        <v>48</v>
      </c>
      <c r="B36" s="16" t="s">
        <v>838</v>
      </c>
      <c r="C36" s="152">
        <v>30</v>
      </c>
      <c r="D36" s="152">
        <v>0</v>
      </c>
      <c r="E36" s="152">
        <v>0</v>
      </c>
      <c r="F36" s="152">
        <v>78.319999999999993</v>
      </c>
      <c r="G36" s="152">
        <v>308.33999999999997</v>
      </c>
      <c r="H36" s="152">
        <v>28.74</v>
      </c>
      <c r="I36" s="152">
        <v>3.2170000000000001</v>
      </c>
      <c r="J36" s="152">
        <v>448.61700000000002</v>
      </c>
    </row>
    <row r="37" spans="1:10" ht="24" customHeight="1" x14ac:dyDescent="0.25">
      <c r="A37" s="16" t="s">
        <v>48</v>
      </c>
      <c r="B37" s="16" t="s">
        <v>839</v>
      </c>
      <c r="C37" s="152">
        <v>30</v>
      </c>
      <c r="D37" s="152">
        <v>0</v>
      </c>
      <c r="E37" s="152">
        <v>0</v>
      </c>
      <c r="F37" s="152">
        <v>78.319999999999993</v>
      </c>
      <c r="G37" s="152">
        <v>313.55</v>
      </c>
      <c r="H37" s="152">
        <v>28.74</v>
      </c>
      <c r="I37" s="152">
        <v>3.2170000000000001</v>
      </c>
      <c r="J37" s="152">
        <v>453.827</v>
      </c>
    </row>
    <row r="38" spans="1:10" ht="24" customHeight="1" x14ac:dyDescent="0.25">
      <c r="A38" s="16" t="s">
        <v>48</v>
      </c>
      <c r="B38" s="16" t="s">
        <v>840</v>
      </c>
      <c r="C38" s="152">
        <v>31</v>
      </c>
      <c r="D38" s="152">
        <v>0</v>
      </c>
      <c r="E38" s="152">
        <v>0</v>
      </c>
      <c r="F38" s="152">
        <v>78.319999999999993</v>
      </c>
      <c r="G38" s="152">
        <v>306.81</v>
      </c>
      <c r="H38" s="152">
        <v>28.74</v>
      </c>
      <c r="I38" s="152">
        <v>3.2170000000000001</v>
      </c>
      <c r="J38" s="152">
        <v>448.08699999999999</v>
      </c>
    </row>
    <row r="39" spans="1:10" ht="24" customHeight="1" x14ac:dyDescent="0.25">
      <c r="A39" s="18" t="s">
        <v>48</v>
      </c>
      <c r="B39" s="18" t="s">
        <v>841</v>
      </c>
      <c r="C39" s="153">
        <v>31</v>
      </c>
      <c r="D39" s="153">
        <v>0</v>
      </c>
      <c r="E39" s="153">
        <v>0</v>
      </c>
      <c r="F39" s="153">
        <v>78.319999999999993</v>
      </c>
      <c r="G39" s="153">
        <v>307.16000000000003</v>
      </c>
      <c r="H39" s="153">
        <v>28.74</v>
      </c>
      <c r="I39" s="153">
        <v>3.2170000000000001</v>
      </c>
      <c r="J39" s="153">
        <v>448.43700000000001</v>
      </c>
    </row>
    <row r="40" spans="1:10" ht="24" customHeight="1" x14ac:dyDescent="0.25">
      <c r="A40" s="13" t="s">
        <v>48</v>
      </c>
      <c r="B40" s="13" t="s">
        <v>842</v>
      </c>
      <c r="C40" s="151">
        <v>30</v>
      </c>
      <c r="D40" s="151">
        <v>0</v>
      </c>
      <c r="E40" s="151">
        <v>0</v>
      </c>
      <c r="F40" s="151">
        <v>80.62</v>
      </c>
      <c r="G40" s="151">
        <v>290.29000000000002</v>
      </c>
      <c r="H40" s="151">
        <v>28.74</v>
      </c>
      <c r="I40" s="151">
        <v>3.2170000000000001</v>
      </c>
      <c r="J40" s="151">
        <v>432.86700000000002</v>
      </c>
    </row>
    <row r="41" spans="1:10" ht="24" customHeight="1" x14ac:dyDescent="0.25">
      <c r="A41" s="16" t="s">
        <v>48</v>
      </c>
      <c r="B41" s="16" t="s">
        <v>843</v>
      </c>
      <c r="C41" s="152">
        <v>30</v>
      </c>
      <c r="D41" s="152">
        <v>0</v>
      </c>
      <c r="E41" s="152">
        <v>0</v>
      </c>
      <c r="F41" s="152">
        <v>80.62</v>
      </c>
      <c r="G41" s="152">
        <v>291.37</v>
      </c>
      <c r="H41" s="152">
        <v>28.74</v>
      </c>
      <c r="I41" s="152">
        <v>3.2170000000000001</v>
      </c>
      <c r="J41" s="152">
        <v>433.947</v>
      </c>
    </row>
    <row r="42" spans="1:10" ht="24" customHeight="1" x14ac:dyDescent="0.25">
      <c r="A42" s="16" t="s">
        <v>48</v>
      </c>
      <c r="B42" s="16" t="s">
        <v>844</v>
      </c>
      <c r="C42" s="152">
        <v>31</v>
      </c>
      <c r="D42" s="152">
        <v>0</v>
      </c>
      <c r="E42" s="152">
        <v>0</v>
      </c>
      <c r="F42" s="152">
        <v>80.62</v>
      </c>
      <c r="G42" s="152">
        <v>303.02999999999997</v>
      </c>
      <c r="H42" s="152">
        <v>28.74</v>
      </c>
      <c r="I42" s="152">
        <v>3.2170000000000001</v>
      </c>
      <c r="J42" s="152">
        <v>446.60700000000003</v>
      </c>
    </row>
    <row r="43" spans="1:10" ht="24" customHeight="1" x14ac:dyDescent="0.25">
      <c r="A43" s="16" t="s">
        <v>48</v>
      </c>
      <c r="B43" s="16" t="s">
        <v>845</v>
      </c>
      <c r="C43" s="152">
        <v>31</v>
      </c>
      <c r="D43" s="152">
        <v>0</v>
      </c>
      <c r="E43" s="152">
        <v>0</v>
      </c>
      <c r="F43" s="152">
        <v>80.62</v>
      </c>
      <c r="G43" s="152">
        <v>313.85000000000002</v>
      </c>
      <c r="H43" s="152">
        <v>28.74</v>
      </c>
      <c r="I43" s="152">
        <v>3.2170000000000001</v>
      </c>
      <c r="J43" s="152">
        <v>457.42700000000002</v>
      </c>
    </row>
    <row r="44" spans="1:10" ht="24" customHeight="1" x14ac:dyDescent="0.25">
      <c r="A44" s="16" t="s">
        <v>48</v>
      </c>
      <c r="B44" s="16" t="s">
        <v>846</v>
      </c>
      <c r="C44" s="152">
        <v>28</v>
      </c>
      <c r="D44" s="152">
        <v>0</v>
      </c>
      <c r="E44" s="152">
        <v>0</v>
      </c>
      <c r="F44" s="152">
        <v>80.62</v>
      </c>
      <c r="G44" s="152">
        <v>310.17</v>
      </c>
      <c r="H44" s="152">
        <v>28.74</v>
      </c>
      <c r="I44" s="152">
        <v>3.2170000000000001</v>
      </c>
      <c r="J44" s="152">
        <v>450.74700000000001</v>
      </c>
    </row>
    <row r="45" spans="1:10" ht="24" customHeight="1" x14ac:dyDescent="0.25">
      <c r="A45" s="16" t="s">
        <v>48</v>
      </c>
      <c r="B45" s="16" t="s">
        <v>847</v>
      </c>
      <c r="C45" s="152">
        <v>28</v>
      </c>
      <c r="D45" s="152">
        <v>0</v>
      </c>
      <c r="E45" s="152">
        <v>0</v>
      </c>
      <c r="F45" s="152">
        <v>80.62</v>
      </c>
      <c r="G45" s="152">
        <v>321.83999999999997</v>
      </c>
      <c r="H45" s="152">
        <v>28.74</v>
      </c>
      <c r="I45" s="152">
        <v>3.2170000000000001</v>
      </c>
      <c r="J45" s="152">
        <v>462.41699999999997</v>
      </c>
    </row>
    <row r="46" spans="1:10" ht="24" customHeight="1" x14ac:dyDescent="0.25">
      <c r="A46" s="16" t="s">
        <v>48</v>
      </c>
      <c r="B46" s="16" t="s">
        <v>848</v>
      </c>
      <c r="C46" s="152">
        <v>30</v>
      </c>
      <c r="D46" s="152">
        <v>0</v>
      </c>
      <c r="E46" s="152">
        <v>0</v>
      </c>
      <c r="F46" s="152">
        <v>80.62</v>
      </c>
      <c r="G46" s="152">
        <v>316.19</v>
      </c>
      <c r="H46" s="152">
        <v>28.74</v>
      </c>
      <c r="I46" s="152">
        <v>3.2170000000000001</v>
      </c>
      <c r="J46" s="152">
        <v>458.767</v>
      </c>
    </row>
    <row r="47" spans="1:10" ht="24" customHeight="1" x14ac:dyDescent="0.25">
      <c r="A47" s="18" t="s">
        <v>48</v>
      </c>
      <c r="B47" s="18" t="s">
        <v>849</v>
      </c>
      <c r="C47" s="153">
        <v>30</v>
      </c>
      <c r="D47" s="153">
        <v>0</v>
      </c>
      <c r="E47" s="153">
        <v>0</v>
      </c>
      <c r="F47" s="153">
        <v>80.62</v>
      </c>
      <c r="G47" s="153">
        <v>315.86</v>
      </c>
      <c r="H47" s="153">
        <v>28.74</v>
      </c>
      <c r="I47" s="153">
        <v>3.2170000000000001</v>
      </c>
      <c r="J47" s="153">
        <v>458.43700000000001</v>
      </c>
    </row>
    <row r="48" spans="1:10" ht="24" customHeight="1" x14ac:dyDescent="0.25">
      <c r="A48" s="13" t="s">
        <v>48</v>
      </c>
      <c r="B48" s="13" t="s">
        <v>850</v>
      </c>
      <c r="C48" s="151">
        <v>29</v>
      </c>
      <c r="D48" s="151">
        <v>0</v>
      </c>
      <c r="E48" s="151">
        <v>0</v>
      </c>
      <c r="F48" s="151">
        <v>80.62</v>
      </c>
      <c r="G48" s="151">
        <v>319.11</v>
      </c>
      <c r="H48" s="151">
        <v>28.74</v>
      </c>
      <c r="I48" s="151">
        <v>3.2170000000000001</v>
      </c>
      <c r="J48" s="151">
        <v>460.68700000000001</v>
      </c>
    </row>
    <row r="49" spans="1:10" ht="24" customHeight="1" x14ac:dyDescent="0.25">
      <c r="A49" s="16" t="s">
        <v>48</v>
      </c>
      <c r="B49" s="16" t="s">
        <v>851</v>
      </c>
      <c r="C49" s="152">
        <v>29</v>
      </c>
      <c r="D49" s="152">
        <v>0</v>
      </c>
      <c r="E49" s="152">
        <v>0</v>
      </c>
      <c r="F49" s="152">
        <v>80.62</v>
      </c>
      <c r="G49" s="152">
        <v>310.8</v>
      </c>
      <c r="H49" s="152">
        <v>28.74</v>
      </c>
      <c r="I49" s="152">
        <v>3.2170000000000001</v>
      </c>
      <c r="J49" s="152">
        <v>452.37700000000001</v>
      </c>
    </row>
    <row r="50" spans="1:10" ht="24" customHeight="1" x14ac:dyDescent="0.25">
      <c r="A50" s="16" t="s">
        <v>48</v>
      </c>
      <c r="B50" s="16" t="s">
        <v>852</v>
      </c>
      <c r="C50" s="152">
        <v>28</v>
      </c>
      <c r="D50" s="152">
        <v>0</v>
      </c>
      <c r="E50" s="152">
        <v>0</v>
      </c>
      <c r="F50" s="152">
        <v>80.62</v>
      </c>
      <c r="G50" s="152">
        <v>296.11</v>
      </c>
      <c r="H50" s="152">
        <v>28.74</v>
      </c>
      <c r="I50" s="152">
        <v>3.2170000000000001</v>
      </c>
      <c r="J50" s="152">
        <v>436.68700000000001</v>
      </c>
    </row>
    <row r="51" spans="1:10" ht="24" customHeight="1" x14ac:dyDescent="0.25">
      <c r="A51" s="16" t="s">
        <v>48</v>
      </c>
      <c r="B51" s="16" t="s">
        <v>853</v>
      </c>
      <c r="C51" s="152">
        <v>28</v>
      </c>
      <c r="D51" s="152">
        <v>0</v>
      </c>
      <c r="E51" s="152">
        <v>0</v>
      </c>
      <c r="F51" s="152">
        <v>80.62</v>
      </c>
      <c r="G51" s="152">
        <v>291.41000000000003</v>
      </c>
      <c r="H51" s="152">
        <v>28.74</v>
      </c>
      <c r="I51" s="152">
        <v>3.2170000000000001</v>
      </c>
      <c r="J51" s="152">
        <v>431.98700000000002</v>
      </c>
    </row>
    <row r="52" spans="1:10" ht="24" customHeight="1" x14ac:dyDescent="0.25">
      <c r="A52" s="16" t="s">
        <v>48</v>
      </c>
      <c r="B52" s="16" t="s">
        <v>854</v>
      </c>
      <c r="C52" s="152">
        <v>30</v>
      </c>
      <c r="D52" s="152">
        <v>0</v>
      </c>
      <c r="E52" s="152">
        <v>0</v>
      </c>
      <c r="F52" s="152">
        <v>80.62</v>
      </c>
      <c r="G52" s="152">
        <v>303.76</v>
      </c>
      <c r="H52" s="152">
        <v>28.74</v>
      </c>
      <c r="I52" s="152">
        <v>3.2170000000000001</v>
      </c>
      <c r="J52" s="152">
        <v>446.33699999999999</v>
      </c>
    </row>
    <row r="53" spans="1:10" ht="24" customHeight="1" x14ac:dyDescent="0.25">
      <c r="A53" s="16" t="s">
        <v>48</v>
      </c>
      <c r="B53" s="16" t="s">
        <v>855</v>
      </c>
      <c r="C53" s="152">
        <v>30</v>
      </c>
      <c r="D53" s="152">
        <v>0</v>
      </c>
      <c r="E53" s="152">
        <v>0</v>
      </c>
      <c r="F53" s="152">
        <v>80.62</v>
      </c>
      <c r="G53" s="152">
        <v>302.12</v>
      </c>
      <c r="H53" s="152">
        <v>28.74</v>
      </c>
      <c r="I53" s="152">
        <v>3.2170000000000001</v>
      </c>
      <c r="J53" s="152">
        <v>444.697</v>
      </c>
    </row>
    <row r="54" spans="1:10" ht="24" customHeight="1" x14ac:dyDescent="0.25">
      <c r="A54" s="16" t="s">
        <v>48</v>
      </c>
      <c r="B54" s="16" t="s">
        <v>856</v>
      </c>
      <c r="C54" s="152">
        <v>27</v>
      </c>
      <c r="D54" s="152">
        <v>0</v>
      </c>
      <c r="E54" s="152">
        <v>0</v>
      </c>
      <c r="F54" s="152">
        <v>80.62</v>
      </c>
      <c r="G54" s="152">
        <v>305.43</v>
      </c>
      <c r="H54" s="152">
        <v>28.74</v>
      </c>
      <c r="I54" s="152">
        <v>3.2170000000000001</v>
      </c>
      <c r="J54" s="152">
        <v>445.00700000000001</v>
      </c>
    </row>
    <row r="55" spans="1:10" ht="24" customHeight="1" x14ac:dyDescent="0.25">
      <c r="A55" s="18" t="s">
        <v>857</v>
      </c>
      <c r="B55" s="18" t="s">
        <v>49</v>
      </c>
      <c r="C55" s="153">
        <v>27</v>
      </c>
      <c r="D55" s="153">
        <v>0</v>
      </c>
      <c r="E55" s="153">
        <v>0</v>
      </c>
      <c r="F55" s="153">
        <v>80.62</v>
      </c>
      <c r="G55" s="153">
        <v>303.41000000000003</v>
      </c>
      <c r="H55" s="153">
        <v>28.74</v>
      </c>
      <c r="I55" s="153">
        <v>3.2170000000000001</v>
      </c>
      <c r="J55" s="153">
        <v>442.98700000000002</v>
      </c>
    </row>
    <row r="56" spans="1:10" ht="15.75" x14ac:dyDescent="0.25">
      <c r="A56" s="200" t="s">
        <v>1075</v>
      </c>
      <c r="B56" s="201"/>
      <c r="C56" s="155">
        <v>718</v>
      </c>
      <c r="D56" s="155">
        <v>0</v>
      </c>
      <c r="E56" s="155">
        <v>0</v>
      </c>
      <c r="F56" s="155">
        <v>1923.44</v>
      </c>
      <c r="G56" s="155">
        <v>7152.6149999999998</v>
      </c>
      <c r="H56" s="155">
        <v>689.76</v>
      </c>
      <c r="I56" s="155">
        <v>77.207999999999998</v>
      </c>
      <c r="J56" s="155">
        <v>10561.022999999999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1735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9" t="s">
        <v>1736</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9" t="s">
        <v>1737</v>
      </c>
      <c r="B6" s="229"/>
      <c r="C6" s="157" t="s">
        <v>1738</v>
      </c>
      <c r="D6" s="157" t="s">
        <v>1739</v>
      </c>
      <c r="E6" s="157" t="s">
        <v>1740</v>
      </c>
      <c r="F6" s="157" t="s">
        <v>1741</v>
      </c>
      <c r="G6" s="157" t="s">
        <v>1742</v>
      </c>
      <c r="H6" s="157" t="s">
        <v>1743</v>
      </c>
      <c r="I6" s="157" t="s">
        <v>1744</v>
      </c>
      <c r="J6" s="157" t="s">
        <v>1745</v>
      </c>
      <c r="K6" s="157" t="s">
        <v>1746</v>
      </c>
      <c r="L6" s="157" t="s">
        <v>1747</v>
      </c>
      <c r="M6" s="157" t="s">
        <v>1748</v>
      </c>
      <c r="N6" s="157" t="s">
        <v>1749</v>
      </c>
      <c r="O6" s="157" t="s">
        <v>1750</v>
      </c>
      <c r="P6" s="157" t="s">
        <v>1751</v>
      </c>
      <c r="Q6" s="157" t="s">
        <v>1752</v>
      </c>
      <c r="R6" s="157" t="s">
        <v>1753</v>
      </c>
      <c r="S6" s="157" t="s">
        <v>1754</v>
      </c>
      <c r="T6" s="157" t="s">
        <v>1755</v>
      </c>
      <c r="U6" s="157" t="s">
        <v>1756</v>
      </c>
      <c r="V6" s="157" t="s">
        <v>1757</v>
      </c>
      <c r="W6" s="157" t="s">
        <v>1758</v>
      </c>
      <c r="X6" s="157" t="s">
        <v>1759</v>
      </c>
      <c r="Y6" s="157" t="s">
        <v>1760</v>
      </c>
      <c r="Z6" s="157" t="s">
        <v>1761</v>
      </c>
      <c r="AA6" s="157" t="s">
        <v>1762</v>
      </c>
      <c r="AB6" s="157" t="s">
        <v>1763</v>
      </c>
      <c r="AC6" s="157" t="s">
        <v>1764</v>
      </c>
      <c r="AD6" s="157" t="s">
        <v>1765</v>
      </c>
      <c r="AE6" s="157" t="s">
        <v>1766</v>
      </c>
      <c r="AF6" s="157" t="s">
        <v>1767</v>
      </c>
      <c r="AG6" s="157" t="s">
        <v>1768</v>
      </c>
      <c r="AH6" s="157" t="s">
        <v>1769</v>
      </c>
      <c r="AI6" s="157" t="s">
        <v>1770</v>
      </c>
      <c r="AJ6" s="157" t="s">
        <v>1771</v>
      </c>
      <c r="AK6" s="157" t="s">
        <v>1772</v>
      </c>
      <c r="AL6" s="157" t="s">
        <v>1773</v>
      </c>
      <c r="AM6" s="157" t="s">
        <v>1774</v>
      </c>
      <c r="AN6" s="157" t="s">
        <v>1775</v>
      </c>
      <c r="AO6" s="157" t="s">
        <v>1776</v>
      </c>
      <c r="AP6" s="157" t="s">
        <v>1777</v>
      </c>
      <c r="AQ6" s="157" t="s">
        <v>1778</v>
      </c>
      <c r="AR6" s="157" t="s">
        <v>1779</v>
      </c>
      <c r="AS6" s="157" t="s">
        <v>1780</v>
      </c>
      <c r="AT6" s="157" t="s">
        <v>1781</v>
      </c>
      <c r="AU6" s="157" t="s">
        <v>1782</v>
      </c>
      <c r="AV6" s="157" t="s">
        <v>1783</v>
      </c>
      <c r="AW6" s="157" t="s">
        <v>1784</v>
      </c>
      <c r="AX6" s="157" t="s">
        <v>1785</v>
      </c>
      <c r="AY6" s="157" t="s">
        <v>1786</v>
      </c>
      <c r="AZ6" s="157" t="s">
        <v>1787</v>
      </c>
      <c r="BA6" s="157" t="s">
        <v>1788</v>
      </c>
      <c r="BB6" s="157" t="s">
        <v>1789</v>
      </c>
      <c r="BC6" s="157" t="s">
        <v>1790</v>
      </c>
      <c r="BD6" s="157" t="s">
        <v>1791</v>
      </c>
      <c r="BE6" s="157" t="s">
        <v>1792</v>
      </c>
      <c r="BF6" s="157" t="s">
        <v>1793</v>
      </c>
      <c r="BG6" s="157" t="s">
        <v>1794</v>
      </c>
      <c r="BH6" s="157" t="s">
        <v>1795</v>
      </c>
      <c r="BI6" s="157" t="s">
        <v>1796</v>
      </c>
      <c r="BJ6" s="157" t="s">
        <v>1797</v>
      </c>
      <c r="BK6" s="157" t="s">
        <v>1798</v>
      </c>
      <c r="BL6" s="157" t="s">
        <v>1799</v>
      </c>
      <c r="BM6" s="157" t="s">
        <v>1800</v>
      </c>
      <c r="BN6" s="157" t="s">
        <v>1801</v>
      </c>
      <c r="BO6" s="157" t="s">
        <v>1802</v>
      </c>
      <c r="BP6" s="157" t="s">
        <v>1803</v>
      </c>
      <c r="BQ6" s="157" t="s">
        <v>1804</v>
      </c>
      <c r="BR6" s="157" t="s">
        <v>1805</v>
      </c>
      <c r="BS6" s="157" t="s">
        <v>1806</v>
      </c>
      <c r="BT6" s="157" t="s">
        <v>1807</v>
      </c>
      <c r="BU6" s="157" t="s">
        <v>1808</v>
      </c>
      <c r="BV6" s="157" t="s">
        <v>1809</v>
      </c>
      <c r="BW6" s="157" t="s">
        <v>1810</v>
      </c>
      <c r="BX6" s="157" t="s">
        <v>1811</v>
      </c>
      <c r="BY6" s="157" t="s">
        <v>1812</v>
      </c>
      <c r="BZ6" s="157" t="s">
        <v>1813</v>
      </c>
      <c r="CA6" s="157" t="s">
        <v>1814</v>
      </c>
      <c r="CB6" s="157" t="s">
        <v>1815</v>
      </c>
      <c r="CC6" s="157" t="s">
        <v>1816</v>
      </c>
      <c r="CD6" s="157" t="s">
        <v>1817</v>
      </c>
      <c r="CE6" s="157" t="s">
        <v>1818</v>
      </c>
      <c r="CF6" s="157" t="s">
        <v>1819</v>
      </c>
      <c r="CG6" s="157" t="s">
        <v>1820</v>
      </c>
      <c r="CH6" s="157" t="s">
        <v>1821</v>
      </c>
      <c r="CI6" s="157" t="s">
        <v>1822</v>
      </c>
      <c r="CJ6" s="157" t="s">
        <v>1823</v>
      </c>
      <c r="CK6" s="157" t="s">
        <v>1824</v>
      </c>
      <c r="CL6" s="157" t="s">
        <v>1825</v>
      </c>
      <c r="CM6" s="157" t="s">
        <v>1826</v>
      </c>
      <c r="CN6" s="157" t="s">
        <v>1827</v>
      </c>
      <c r="CO6" s="157" t="s">
        <v>1828</v>
      </c>
      <c r="CP6" s="157" t="s">
        <v>1829</v>
      </c>
      <c r="CQ6" s="157" t="s">
        <v>1830</v>
      </c>
      <c r="CR6" s="157" t="s">
        <v>1831</v>
      </c>
      <c r="CS6" s="157" t="s">
        <v>1832</v>
      </c>
      <c r="CT6" s="157" t="s">
        <v>1833</v>
      </c>
      <c r="CU6" s="157" t="s">
        <v>1834</v>
      </c>
      <c r="CV6" s="157" t="s">
        <v>1835</v>
      </c>
      <c r="CW6" s="157" t="s">
        <v>1836</v>
      </c>
      <c r="CX6" s="157" t="s">
        <v>1837</v>
      </c>
      <c r="CY6" s="157" t="s">
        <v>1838</v>
      </c>
      <c r="CZ6" s="157" t="s">
        <v>1839</v>
      </c>
      <c r="DA6" s="157" t="s">
        <v>1840</v>
      </c>
      <c r="DB6" s="157" t="s">
        <v>1841</v>
      </c>
      <c r="DC6" s="157" t="s">
        <v>1842</v>
      </c>
      <c r="DD6" s="157" t="s">
        <v>1843</v>
      </c>
      <c r="DE6" s="157" t="s">
        <v>1844</v>
      </c>
      <c r="DF6" s="157" t="s">
        <v>1845</v>
      </c>
      <c r="DG6" s="157" t="s">
        <v>1846</v>
      </c>
      <c r="DH6" s="157" t="s">
        <v>1847</v>
      </c>
      <c r="DI6" s="157" t="s">
        <v>1848</v>
      </c>
      <c r="DJ6" s="157" t="s">
        <v>1849</v>
      </c>
      <c r="DK6" s="157" t="s">
        <v>1850</v>
      </c>
      <c r="DL6" s="157" t="s">
        <v>1851</v>
      </c>
      <c r="DM6" s="157" t="s">
        <v>1852</v>
      </c>
      <c r="DN6" s="157" t="s">
        <v>1853</v>
      </c>
      <c r="DO6" s="157" t="s">
        <v>1854</v>
      </c>
      <c r="DP6" s="157" t="s">
        <v>1855</v>
      </c>
      <c r="DQ6" s="157" t="s">
        <v>1856</v>
      </c>
      <c r="DR6" s="157" t="s">
        <v>1857</v>
      </c>
      <c r="DS6" s="157" t="s">
        <v>1858</v>
      </c>
      <c r="DT6" s="157" t="s">
        <v>1859</v>
      </c>
      <c r="DU6" s="157" t="s">
        <v>1860</v>
      </c>
      <c r="DV6" s="157" t="s">
        <v>1861</v>
      </c>
      <c r="DW6" s="157" t="s">
        <v>1862</v>
      </c>
      <c r="DX6" s="157" t="s">
        <v>1863</v>
      </c>
      <c r="DY6" s="157" t="s">
        <v>1864</v>
      </c>
      <c r="DZ6" s="157" t="s">
        <v>1865</v>
      </c>
      <c r="EA6" s="157" t="s">
        <v>1866</v>
      </c>
      <c r="EB6" s="157" t="s">
        <v>1867</v>
      </c>
      <c r="EC6" s="157" t="s">
        <v>1868</v>
      </c>
      <c r="ED6" s="157" t="s">
        <v>1869</v>
      </c>
      <c r="EE6" s="157" t="s">
        <v>1870</v>
      </c>
      <c r="EF6" s="157" t="s">
        <v>1871</v>
      </c>
      <c r="EG6" s="157" t="s">
        <v>1872</v>
      </c>
      <c r="EH6" s="157" t="s">
        <v>1873</v>
      </c>
      <c r="EI6" s="157" t="s">
        <v>1874</v>
      </c>
      <c r="EJ6" s="157" t="s">
        <v>1875</v>
      </c>
      <c r="EK6" s="157" t="s">
        <v>1876</v>
      </c>
      <c r="EL6" s="157" t="s">
        <v>1877</v>
      </c>
      <c r="EM6" s="157" t="s">
        <v>1878</v>
      </c>
      <c r="EN6" s="157" t="s">
        <v>1879</v>
      </c>
      <c r="EO6" s="157" t="s">
        <v>1880</v>
      </c>
      <c r="EP6" s="157" t="s">
        <v>1881</v>
      </c>
      <c r="EQ6" s="157" t="s">
        <v>1882</v>
      </c>
      <c r="ER6" s="157" t="s">
        <v>1883</v>
      </c>
      <c r="ES6" s="157" t="s">
        <v>1884</v>
      </c>
      <c r="ET6" s="157" t="s">
        <v>1885</v>
      </c>
      <c r="EU6" s="157" t="s">
        <v>1886</v>
      </c>
      <c r="EV6" s="157" t="s">
        <v>1887</v>
      </c>
      <c r="EW6" s="157" t="s">
        <v>1888</v>
      </c>
      <c r="EX6" s="157" t="s">
        <v>1889</v>
      </c>
      <c r="EY6" s="157" t="s">
        <v>1890</v>
      </c>
      <c r="EZ6" s="157" t="s">
        <v>1891</v>
      </c>
      <c r="FA6" s="157" t="s">
        <v>1892</v>
      </c>
      <c r="FB6" s="157" t="s">
        <v>1893</v>
      </c>
      <c r="FC6" s="157" t="s">
        <v>1894</v>
      </c>
      <c r="FD6" s="157" t="s">
        <v>1895</v>
      </c>
      <c r="FE6" s="157" t="s">
        <v>1896</v>
      </c>
      <c r="FF6" s="157" t="s">
        <v>1897</v>
      </c>
      <c r="FG6" s="157" t="s">
        <v>1898</v>
      </c>
      <c r="FH6" s="157" t="s">
        <v>1899</v>
      </c>
      <c r="FI6" s="157" t="s">
        <v>1900</v>
      </c>
      <c r="FJ6" s="157" t="s">
        <v>1901</v>
      </c>
      <c r="FK6" s="157" t="s">
        <v>1902</v>
      </c>
      <c r="FL6" s="157" t="s">
        <v>1903</v>
      </c>
      <c r="FM6" s="157" t="s">
        <v>1904</v>
      </c>
      <c r="FN6" s="157" t="s">
        <v>1905</v>
      </c>
      <c r="FO6" s="157" t="s">
        <v>1906</v>
      </c>
      <c r="FP6" s="157" t="s">
        <v>1907</v>
      </c>
      <c r="FQ6" s="157" t="s">
        <v>1908</v>
      </c>
      <c r="FR6" s="157" t="s">
        <v>1909</v>
      </c>
      <c r="FS6" s="157" t="s">
        <v>1910</v>
      </c>
      <c r="FT6" s="157" t="s">
        <v>1911</v>
      </c>
      <c r="FU6" s="157" t="s">
        <v>1912</v>
      </c>
      <c r="FV6" s="157" t="s">
        <v>1913</v>
      </c>
      <c r="FW6" s="157" t="s">
        <v>1914</v>
      </c>
      <c r="FX6" s="157" t="s">
        <v>1915</v>
      </c>
      <c r="FY6" s="157" t="s">
        <v>1916</v>
      </c>
      <c r="FZ6" s="157" t="s">
        <v>1917</v>
      </c>
      <c r="GA6" s="157" t="s">
        <v>1918</v>
      </c>
      <c r="GB6" s="157" t="s">
        <v>1919</v>
      </c>
      <c r="GC6" s="157" t="s">
        <v>1920</v>
      </c>
      <c r="GD6" s="157" t="s">
        <v>1921</v>
      </c>
      <c r="GE6" s="157" t="s">
        <v>1922</v>
      </c>
      <c r="GF6" s="157" t="s">
        <v>1923</v>
      </c>
      <c r="GG6" s="157" t="s">
        <v>1924</v>
      </c>
      <c r="GH6" s="157" t="s">
        <v>1925</v>
      </c>
      <c r="GI6" s="157" t="s">
        <v>1926</v>
      </c>
      <c r="GJ6" s="157" t="s">
        <v>1927</v>
      </c>
      <c r="GK6" s="157" t="s">
        <v>1928</v>
      </c>
      <c r="GL6" s="157" t="s">
        <v>1929</v>
      </c>
      <c r="GM6" s="157" t="s">
        <v>1930</v>
      </c>
      <c r="GN6" s="157" t="s">
        <v>1931</v>
      </c>
      <c r="GO6" s="157" t="s">
        <v>1932</v>
      </c>
      <c r="GP6" s="157" t="s">
        <v>1933</v>
      </c>
      <c r="GQ6" s="157" t="s">
        <v>1934</v>
      </c>
      <c r="GR6" s="157" t="s">
        <v>1935</v>
      </c>
      <c r="GS6" s="157" t="s">
        <v>1936</v>
      </c>
      <c r="GT6" s="157" t="s">
        <v>1937</v>
      </c>
      <c r="GU6" s="157" t="s">
        <v>1938</v>
      </c>
      <c r="GV6" s="157" t="s">
        <v>1939</v>
      </c>
      <c r="GW6" s="157" t="s">
        <v>1940</v>
      </c>
      <c r="GX6" s="157" t="s">
        <v>1941</v>
      </c>
      <c r="GY6" s="157" t="s">
        <v>1942</v>
      </c>
      <c r="GZ6" s="157" t="s">
        <v>1943</v>
      </c>
      <c r="HA6" s="157" t="s">
        <v>1944</v>
      </c>
      <c r="HB6" s="157" t="s">
        <v>1945</v>
      </c>
      <c r="HC6" s="157" t="s">
        <v>1946</v>
      </c>
      <c r="HD6" s="157" t="s">
        <v>1947</v>
      </c>
      <c r="HE6" s="157" t="s">
        <v>1948</v>
      </c>
      <c r="HF6" s="157" t="s">
        <v>1949</v>
      </c>
      <c r="HG6" s="157" t="s">
        <v>1950</v>
      </c>
      <c r="HH6" s="157" t="s">
        <v>1951</v>
      </c>
      <c r="HI6" s="157" t="s">
        <v>1952</v>
      </c>
      <c r="HJ6" s="157" t="s">
        <v>1953</v>
      </c>
      <c r="HK6" s="157" t="s">
        <v>1954</v>
      </c>
      <c r="HL6" s="157" t="s">
        <v>1955</v>
      </c>
      <c r="HM6" s="157" t="s">
        <v>1956</v>
      </c>
      <c r="HN6" s="157" t="s">
        <v>1957</v>
      </c>
      <c r="HO6" s="157" t="s">
        <v>1958</v>
      </c>
      <c r="HP6" s="157" t="s">
        <v>1959</v>
      </c>
      <c r="HQ6" s="157" t="s">
        <v>1960</v>
      </c>
      <c r="HR6" s="157" t="s">
        <v>1961</v>
      </c>
      <c r="HS6" s="157" t="s">
        <v>1962</v>
      </c>
      <c r="HT6" s="157" t="s">
        <v>1963</v>
      </c>
      <c r="HU6" s="157" t="s">
        <v>1964</v>
      </c>
      <c r="HV6" s="157" t="s">
        <v>1965</v>
      </c>
      <c r="HW6" s="157" t="s">
        <v>1966</v>
      </c>
      <c r="HX6" s="157" t="s">
        <v>1967</v>
      </c>
      <c r="HY6" s="157" t="s">
        <v>1968</v>
      </c>
      <c r="HZ6" s="157" t="s">
        <v>1969</v>
      </c>
      <c r="IA6" s="157" t="s">
        <v>1970</v>
      </c>
      <c r="IB6" s="157" t="s">
        <v>1971</v>
      </c>
      <c r="IC6" s="157" t="s">
        <v>1972</v>
      </c>
      <c r="ID6" s="157" t="s">
        <v>1973</v>
      </c>
      <c r="IE6" s="157" t="s">
        <v>1974</v>
      </c>
      <c r="IF6" s="157" t="s">
        <v>1975</v>
      </c>
      <c r="IG6" s="157" t="s">
        <v>1976</v>
      </c>
      <c r="IH6" s="157" t="s">
        <v>1977</v>
      </c>
      <c r="II6" s="157" t="s">
        <v>1978</v>
      </c>
      <c r="IJ6" s="157" t="s">
        <v>1979</v>
      </c>
      <c r="IK6" s="157" t="s">
        <v>1980</v>
      </c>
      <c r="IL6" s="157" t="s">
        <v>1981</v>
      </c>
      <c r="IM6" s="157" t="s">
        <v>1982</v>
      </c>
      <c r="IN6" s="157" t="s">
        <v>1983</v>
      </c>
      <c r="IO6" s="157" t="s">
        <v>1984</v>
      </c>
      <c r="IP6" s="157" t="s">
        <v>1985</v>
      </c>
      <c r="IQ6" s="157" t="s">
        <v>1986</v>
      </c>
      <c r="IR6" s="157" t="s">
        <v>1987</v>
      </c>
      <c r="IS6" s="157" t="s">
        <v>1988</v>
      </c>
      <c r="IT6" s="157" t="s">
        <v>1989</v>
      </c>
      <c r="IU6" s="157" t="s">
        <v>1990</v>
      </c>
      <c r="IV6" s="157" t="s">
        <v>1991</v>
      </c>
      <c r="IW6" s="157" t="s">
        <v>1992</v>
      </c>
      <c r="IX6" s="157" t="s">
        <v>1993</v>
      </c>
      <c r="IY6" s="157" t="s">
        <v>1994</v>
      </c>
      <c r="IZ6" s="157" t="s">
        <v>1995</v>
      </c>
      <c r="JA6" s="157" t="s">
        <v>1996</v>
      </c>
      <c r="JB6" s="157" t="s">
        <v>1997</v>
      </c>
      <c r="JC6" s="157" t="s">
        <v>1998</v>
      </c>
      <c r="JD6" s="157" t="s">
        <v>1999</v>
      </c>
      <c r="JE6" s="157" t="s">
        <v>2000</v>
      </c>
      <c r="JF6" s="157" t="s">
        <v>2001</v>
      </c>
      <c r="JG6" s="157" t="s">
        <v>2002</v>
      </c>
      <c r="JH6" s="157" t="s">
        <v>2003</v>
      </c>
      <c r="JI6" s="157" t="s">
        <v>2004</v>
      </c>
      <c r="JJ6" s="157" t="s">
        <v>2005</v>
      </c>
      <c r="JK6" s="157" t="s">
        <v>2006</v>
      </c>
      <c r="JL6" s="157" t="s">
        <v>2007</v>
      </c>
      <c r="JM6" s="157" t="s">
        <v>2008</v>
      </c>
      <c r="JN6" s="157" t="s">
        <v>2009</v>
      </c>
      <c r="JO6" s="157" t="s">
        <v>2010</v>
      </c>
      <c r="JP6" s="157" t="s">
        <v>2011</v>
      </c>
      <c r="JQ6" s="157" t="s">
        <v>2012</v>
      </c>
      <c r="JR6" s="157" t="s">
        <v>2013</v>
      </c>
      <c r="JS6" s="157" t="s">
        <v>2014</v>
      </c>
      <c r="JT6" s="157" t="s">
        <v>2015</v>
      </c>
      <c r="JU6" s="157" t="s">
        <v>2016</v>
      </c>
      <c r="JV6" s="157" t="s">
        <v>2017</v>
      </c>
      <c r="JW6" s="157" t="s">
        <v>2018</v>
      </c>
      <c r="JX6" s="157" t="s">
        <v>2019</v>
      </c>
      <c r="JY6" s="157" t="s">
        <v>2020</v>
      </c>
      <c r="JZ6" s="157" t="s">
        <v>2021</v>
      </c>
      <c r="KA6" s="157" t="s">
        <v>2022</v>
      </c>
      <c r="KB6" s="157" t="s">
        <v>2023</v>
      </c>
      <c r="KC6" s="157" t="s">
        <v>2024</v>
      </c>
      <c r="KD6" s="157" t="s">
        <v>2025</v>
      </c>
      <c r="KE6" s="157" t="s">
        <v>2026</v>
      </c>
      <c r="KF6" s="157" t="s">
        <v>2027</v>
      </c>
      <c r="KG6" s="157" t="s">
        <v>2028</v>
      </c>
      <c r="KH6" s="157" t="s">
        <v>2029</v>
      </c>
      <c r="KI6" s="157" t="s">
        <v>2030</v>
      </c>
    </row>
    <row r="7" spans="1:295" ht="27" customHeight="1" x14ac:dyDescent="0.25">
      <c r="A7" s="229" t="s">
        <v>17</v>
      </c>
      <c r="B7" s="229"/>
      <c r="C7" s="228" t="s">
        <v>2031</v>
      </c>
      <c r="D7" s="228"/>
      <c r="E7" s="228"/>
      <c r="F7" s="228" t="s">
        <v>2032</v>
      </c>
      <c r="G7" s="228" t="s">
        <v>2033</v>
      </c>
      <c r="H7" s="228"/>
      <c r="I7" s="228"/>
      <c r="J7" s="228"/>
      <c r="K7" s="228" t="s">
        <v>2034</v>
      </c>
      <c r="L7" s="228"/>
      <c r="M7" s="228"/>
      <c r="N7" s="228" t="s">
        <v>2035</v>
      </c>
      <c r="O7" s="228" t="s">
        <v>2036</v>
      </c>
      <c r="P7" s="228"/>
      <c r="Q7" s="228" t="s">
        <v>2037</v>
      </c>
      <c r="R7" s="228"/>
      <c r="S7" s="228" t="s">
        <v>2038</v>
      </c>
      <c r="T7" s="228"/>
      <c r="U7" s="228" t="s">
        <v>2039</v>
      </c>
      <c r="V7" s="228"/>
      <c r="W7" s="228"/>
      <c r="X7" s="228" t="s">
        <v>2040</v>
      </c>
      <c r="Y7" s="228"/>
      <c r="Z7" s="228"/>
      <c r="AA7" s="228" t="s">
        <v>2041</v>
      </c>
      <c r="AB7" s="228"/>
      <c r="AC7" s="228"/>
      <c r="AD7" s="228"/>
      <c r="AE7" s="228"/>
      <c r="AF7" s="228"/>
      <c r="AG7" s="228"/>
      <c r="AH7" s="228"/>
      <c r="AI7" s="228"/>
      <c r="AJ7" s="228" t="s">
        <v>2042</v>
      </c>
      <c r="AK7" s="228"/>
      <c r="AL7" s="228"/>
      <c r="AM7" s="228" t="s">
        <v>2043</v>
      </c>
      <c r="AN7" s="228"/>
      <c r="AO7" s="228" t="s">
        <v>2044</v>
      </c>
      <c r="AP7" s="228"/>
      <c r="AQ7" s="228" t="s">
        <v>2045</v>
      </c>
      <c r="AR7" s="228"/>
      <c r="AS7" s="228"/>
      <c r="AT7" s="228" t="s">
        <v>2046</v>
      </c>
      <c r="AU7" s="228"/>
      <c r="AV7" s="228" t="s">
        <v>2047</v>
      </c>
      <c r="AW7" s="228"/>
      <c r="AX7" s="228" t="s">
        <v>2046</v>
      </c>
      <c r="AY7" s="228"/>
      <c r="AZ7" s="228"/>
      <c r="BA7" s="228" t="s">
        <v>2048</v>
      </c>
      <c r="BB7" s="228" t="s">
        <v>2049</v>
      </c>
      <c r="BC7" s="228" t="s">
        <v>2050</v>
      </c>
      <c r="BD7" s="228"/>
      <c r="BE7" s="228"/>
      <c r="BF7" s="228" t="s">
        <v>2051</v>
      </c>
      <c r="BG7" s="228"/>
      <c r="BH7" s="228"/>
      <c r="BI7" s="228"/>
      <c r="BJ7" s="228"/>
      <c r="BK7" s="228" t="s">
        <v>2052</v>
      </c>
      <c r="BL7" s="228" t="s">
        <v>2053</v>
      </c>
      <c r="BM7" s="228"/>
      <c r="BN7" s="228" t="s">
        <v>2054</v>
      </c>
      <c r="BO7" s="228"/>
      <c r="BP7" s="228"/>
      <c r="BQ7" s="228" t="s">
        <v>2055</v>
      </c>
      <c r="BR7" s="228"/>
      <c r="BS7" s="228"/>
      <c r="BT7" s="228"/>
      <c r="BU7" s="228" t="s">
        <v>2056</v>
      </c>
      <c r="BV7" s="228" t="s">
        <v>2057</v>
      </c>
      <c r="BW7" s="228" t="s">
        <v>2058</v>
      </c>
      <c r="BX7" s="228"/>
      <c r="BY7" s="228"/>
      <c r="BZ7" s="228"/>
      <c r="CA7" s="228" t="s">
        <v>2059</v>
      </c>
      <c r="CB7" s="228"/>
      <c r="CC7" s="228"/>
      <c r="CD7" s="228"/>
      <c r="CE7" s="228"/>
      <c r="CF7" s="228" t="s">
        <v>2060</v>
      </c>
      <c r="CG7" s="228"/>
      <c r="CH7" s="228"/>
      <c r="CI7" s="228"/>
      <c r="CJ7" s="228" t="s">
        <v>2061</v>
      </c>
      <c r="CK7" s="228"/>
      <c r="CL7" s="228" t="s">
        <v>2062</v>
      </c>
      <c r="CM7" s="228"/>
      <c r="CN7" s="228" t="s">
        <v>2063</v>
      </c>
      <c r="CO7" s="228" t="s">
        <v>2064</v>
      </c>
      <c r="CP7" s="228"/>
      <c r="CQ7" s="228"/>
      <c r="CR7" s="228" t="s">
        <v>2065</v>
      </c>
      <c r="CS7" s="228"/>
      <c r="CT7" s="228"/>
      <c r="CU7" s="228"/>
      <c r="CV7" s="228"/>
      <c r="CW7" s="228" t="s">
        <v>2066</v>
      </c>
      <c r="CX7" s="228" t="s">
        <v>2067</v>
      </c>
      <c r="CY7" s="228"/>
      <c r="CZ7" s="228"/>
      <c r="DA7" s="228"/>
      <c r="DB7" s="228"/>
      <c r="DC7" s="228"/>
      <c r="DD7" s="228" t="s">
        <v>2068</v>
      </c>
      <c r="DE7" s="228"/>
      <c r="DF7" s="228"/>
      <c r="DG7" s="228" t="s">
        <v>2069</v>
      </c>
      <c r="DH7" s="228"/>
      <c r="DI7" s="228" t="s">
        <v>2070</v>
      </c>
      <c r="DJ7" s="228"/>
      <c r="DK7" s="228" t="s">
        <v>2071</v>
      </c>
      <c r="DL7" s="228" t="s">
        <v>2072</v>
      </c>
      <c r="DM7" s="228"/>
      <c r="DN7" s="228"/>
      <c r="DO7" s="228"/>
      <c r="DP7" s="228"/>
      <c r="DQ7" s="228" t="s">
        <v>2073</v>
      </c>
      <c r="DR7" s="228" t="s">
        <v>2074</v>
      </c>
      <c r="DS7" s="228" t="s">
        <v>2075</v>
      </c>
      <c r="DT7" s="228"/>
      <c r="DU7" s="228"/>
      <c r="DV7" s="228"/>
      <c r="DW7" s="228"/>
      <c r="DX7" s="228"/>
      <c r="DY7" s="228"/>
      <c r="DZ7" s="228"/>
      <c r="EA7" s="228" t="s">
        <v>2076</v>
      </c>
      <c r="EB7" s="228" t="s">
        <v>2077</v>
      </c>
      <c r="EC7" s="228"/>
      <c r="ED7" s="228"/>
      <c r="EE7" s="228" t="s">
        <v>2076</v>
      </c>
      <c r="EF7" s="228"/>
      <c r="EG7" s="228" t="s">
        <v>2078</v>
      </c>
      <c r="EH7" s="228" t="s">
        <v>2079</v>
      </c>
      <c r="EI7" s="228"/>
      <c r="EJ7" s="228" t="s">
        <v>2080</v>
      </c>
      <c r="EK7" s="228"/>
      <c r="EL7" s="228"/>
      <c r="EM7" s="228"/>
      <c r="EN7" s="228"/>
      <c r="EO7" s="228"/>
      <c r="EP7" s="228"/>
      <c r="EQ7" s="228"/>
      <c r="ER7" s="228"/>
      <c r="ES7" s="228"/>
      <c r="ET7" s="228" t="s">
        <v>2081</v>
      </c>
      <c r="EU7" s="228" t="s">
        <v>2082</v>
      </c>
      <c r="EV7" s="228" t="s">
        <v>2083</v>
      </c>
      <c r="EW7" s="228" t="s">
        <v>2084</v>
      </c>
      <c r="EX7" s="228" t="s">
        <v>2085</v>
      </c>
      <c r="EY7" s="228" t="s">
        <v>2086</v>
      </c>
      <c r="EZ7" s="228" t="s">
        <v>2087</v>
      </c>
      <c r="FA7" s="228"/>
      <c r="FB7" s="228" t="s">
        <v>2088</v>
      </c>
      <c r="FC7" s="228"/>
      <c r="FD7" s="228" t="s">
        <v>2089</v>
      </c>
      <c r="FE7" s="228"/>
      <c r="FF7" s="228"/>
      <c r="FG7" s="228" t="s">
        <v>2090</v>
      </c>
      <c r="FH7" s="228"/>
      <c r="FI7" s="228"/>
      <c r="FJ7" s="228" t="s">
        <v>2091</v>
      </c>
      <c r="FK7" s="228"/>
      <c r="FL7" s="228"/>
      <c r="FM7" s="228" t="s">
        <v>2092</v>
      </c>
      <c r="FN7" s="228"/>
      <c r="FO7" s="228"/>
      <c r="FP7" s="228" t="s">
        <v>2093</v>
      </c>
      <c r="FQ7" s="228"/>
      <c r="FR7" s="228"/>
      <c r="FS7" s="228" t="s">
        <v>2094</v>
      </c>
      <c r="FT7" s="228" t="s">
        <v>2093</v>
      </c>
      <c r="FU7" s="228"/>
      <c r="FV7" s="228"/>
      <c r="FW7" s="228"/>
      <c r="FX7" s="228" t="s">
        <v>2095</v>
      </c>
      <c r="FY7" s="228" t="s">
        <v>2096</v>
      </c>
      <c r="FZ7" s="228" t="s">
        <v>2097</v>
      </c>
      <c r="GA7" s="228" t="s">
        <v>2098</v>
      </c>
      <c r="GB7" s="228" t="s">
        <v>2099</v>
      </c>
      <c r="GC7" s="228" t="s">
        <v>2100</v>
      </c>
      <c r="GD7" s="228"/>
      <c r="GE7" s="228" t="s">
        <v>2101</v>
      </c>
      <c r="GF7" s="228" t="s">
        <v>2102</v>
      </c>
      <c r="GG7" s="228" t="s">
        <v>2103</v>
      </c>
      <c r="GH7" s="228" t="s">
        <v>2104</v>
      </c>
      <c r="GI7" s="228" t="s">
        <v>2105</v>
      </c>
      <c r="GJ7" s="228"/>
      <c r="GK7" s="228" t="s">
        <v>2104</v>
      </c>
      <c r="GL7" s="228" t="s">
        <v>2106</v>
      </c>
      <c r="GM7" s="228"/>
      <c r="GN7" s="228" t="s">
        <v>2107</v>
      </c>
      <c r="GO7" s="228" t="s">
        <v>2108</v>
      </c>
      <c r="GP7" s="228" t="s">
        <v>2103</v>
      </c>
      <c r="GQ7" s="228"/>
      <c r="GR7" s="228" t="s">
        <v>2109</v>
      </c>
      <c r="GS7" s="228"/>
      <c r="GT7" s="228"/>
      <c r="GU7" s="228" t="s">
        <v>2110</v>
      </c>
      <c r="GV7" s="228" t="s">
        <v>2105</v>
      </c>
      <c r="GW7" s="228"/>
      <c r="GX7" s="228" t="s">
        <v>2111</v>
      </c>
      <c r="GY7" s="228" t="s">
        <v>2112</v>
      </c>
      <c r="GZ7" s="228"/>
      <c r="HA7" s="228" t="s">
        <v>2111</v>
      </c>
      <c r="HB7" s="228" t="s">
        <v>2113</v>
      </c>
      <c r="HC7" s="228"/>
      <c r="HD7" s="228" t="s">
        <v>2114</v>
      </c>
      <c r="HE7" s="228" t="s">
        <v>2115</v>
      </c>
      <c r="HF7" s="228" t="s">
        <v>2116</v>
      </c>
      <c r="HG7" s="228" t="s">
        <v>2117</v>
      </c>
      <c r="HH7" s="228" t="s">
        <v>2115</v>
      </c>
      <c r="HI7" s="228" t="s">
        <v>2118</v>
      </c>
      <c r="HJ7" s="228"/>
      <c r="HK7" s="228"/>
      <c r="HL7" s="228"/>
      <c r="HM7" s="228"/>
      <c r="HN7" s="228"/>
      <c r="HO7" s="228" t="s">
        <v>2119</v>
      </c>
      <c r="HP7" s="228"/>
      <c r="HQ7" s="228"/>
      <c r="HR7" s="228"/>
      <c r="HS7" s="228"/>
      <c r="HT7" s="228"/>
      <c r="HU7" s="228"/>
      <c r="HV7" s="228"/>
      <c r="HW7" s="228"/>
      <c r="HX7" s="228"/>
      <c r="HY7" s="228" t="s">
        <v>2120</v>
      </c>
      <c r="HZ7" s="228"/>
      <c r="IA7" s="228" t="s">
        <v>2121</v>
      </c>
      <c r="IB7" s="228"/>
      <c r="IC7" s="228"/>
      <c r="ID7" s="228"/>
      <c r="IE7" s="228"/>
      <c r="IF7" s="228"/>
      <c r="IG7" s="228"/>
      <c r="IH7" s="228"/>
      <c r="II7" s="228"/>
      <c r="IJ7" s="228" t="s">
        <v>2122</v>
      </c>
      <c r="IK7" s="228"/>
      <c r="IL7" s="228"/>
      <c r="IM7" s="228"/>
      <c r="IN7" s="228"/>
      <c r="IO7" s="228" t="s">
        <v>2123</v>
      </c>
      <c r="IP7" s="228"/>
      <c r="IQ7" s="228" t="s">
        <v>2124</v>
      </c>
      <c r="IR7" s="228"/>
      <c r="IS7" s="228" t="s">
        <v>2125</v>
      </c>
      <c r="IT7" s="228"/>
      <c r="IU7" s="228"/>
      <c r="IV7" s="228"/>
      <c r="IW7" s="228" t="s">
        <v>2126</v>
      </c>
      <c r="IX7" s="228"/>
      <c r="IY7" s="228" t="s">
        <v>2127</v>
      </c>
      <c r="IZ7" s="228" t="s">
        <v>2128</v>
      </c>
      <c r="JA7" s="228" t="s">
        <v>2129</v>
      </c>
      <c r="JB7" s="228" t="s">
        <v>2130</v>
      </c>
      <c r="JC7" s="228"/>
      <c r="JD7" s="228" t="s">
        <v>2131</v>
      </c>
      <c r="JE7" s="228"/>
      <c r="JF7" s="228" t="s">
        <v>2132</v>
      </c>
      <c r="JG7" s="228"/>
      <c r="JH7" s="228"/>
      <c r="JI7" s="228" t="s">
        <v>2133</v>
      </c>
      <c r="JJ7" s="228"/>
      <c r="JK7" s="228"/>
      <c r="JL7" s="228"/>
      <c r="JM7" s="228"/>
      <c r="JN7" s="228"/>
      <c r="JO7" s="228" t="s">
        <v>2134</v>
      </c>
      <c r="JP7" s="228"/>
      <c r="JQ7" s="228" t="s">
        <v>2135</v>
      </c>
      <c r="JR7" s="228"/>
      <c r="JS7" s="228"/>
      <c r="JT7" s="228" t="s">
        <v>2136</v>
      </c>
      <c r="JU7" s="228" t="s">
        <v>2137</v>
      </c>
      <c r="JV7" s="228" t="s">
        <v>2138</v>
      </c>
      <c r="JW7" s="228" t="s">
        <v>2121</v>
      </c>
      <c r="JX7" s="228" t="s">
        <v>2139</v>
      </c>
      <c r="JY7" s="228" t="s">
        <v>2140</v>
      </c>
      <c r="JZ7" s="228" t="s">
        <v>2141</v>
      </c>
      <c r="KA7" s="228"/>
      <c r="KB7" s="228"/>
      <c r="KC7" s="228" t="s">
        <v>2142</v>
      </c>
      <c r="KD7" s="228"/>
      <c r="KE7" s="228"/>
      <c r="KF7" s="228" t="s">
        <v>2137</v>
      </c>
      <c r="KG7" s="228" t="s">
        <v>2143</v>
      </c>
      <c r="KH7" s="228" t="s">
        <v>2144</v>
      </c>
      <c r="KI7" s="228"/>
    </row>
    <row r="8" spans="1:295" ht="27" customHeight="1" x14ac:dyDescent="0.25">
      <c r="A8" s="156" t="s">
        <v>44</v>
      </c>
      <c r="B8" s="156" t="s">
        <v>593</v>
      </c>
      <c r="C8" s="157" t="s">
        <v>2145</v>
      </c>
      <c r="D8" s="157" t="s">
        <v>2146</v>
      </c>
      <c r="E8" s="157" t="s">
        <v>2147</v>
      </c>
      <c r="F8" s="157" t="s">
        <v>2148</v>
      </c>
      <c r="G8" s="157" t="s">
        <v>2149</v>
      </c>
      <c r="H8" s="157" t="s">
        <v>460</v>
      </c>
      <c r="I8" s="157" t="s">
        <v>2150</v>
      </c>
      <c r="J8" s="157" t="s">
        <v>2151</v>
      </c>
      <c r="K8" s="157" t="s">
        <v>2152</v>
      </c>
      <c r="L8" s="157" t="s">
        <v>2153</v>
      </c>
      <c r="M8" s="157" t="s">
        <v>438</v>
      </c>
      <c r="N8" s="157" t="s">
        <v>2154</v>
      </c>
      <c r="O8" s="158" t="s">
        <v>2155</v>
      </c>
      <c r="P8" s="157" t="s">
        <v>2156</v>
      </c>
      <c r="Q8" s="157" t="s">
        <v>2157</v>
      </c>
      <c r="R8" s="157" t="s">
        <v>2156</v>
      </c>
      <c r="S8" s="157" t="s">
        <v>2158</v>
      </c>
      <c r="T8" s="157" t="s">
        <v>2151</v>
      </c>
      <c r="U8" s="157" t="s">
        <v>2159</v>
      </c>
      <c r="V8" s="157" t="s">
        <v>2160</v>
      </c>
      <c r="W8" s="157" t="s">
        <v>2161</v>
      </c>
      <c r="X8" s="157" t="s">
        <v>2162</v>
      </c>
      <c r="Y8" s="157" t="s">
        <v>2163</v>
      </c>
      <c r="Z8" s="157" t="s">
        <v>2164</v>
      </c>
      <c r="AA8" s="157" t="s">
        <v>226</v>
      </c>
      <c r="AB8" s="157" t="s">
        <v>2165</v>
      </c>
      <c r="AC8" s="157" t="s">
        <v>2166</v>
      </c>
      <c r="AD8" s="157" t="s">
        <v>2167</v>
      </c>
      <c r="AE8" s="157" t="s">
        <v>2168</v>
      </c>
      <c r="AF8" s="157" t="s">
        <v>2154</v>
      </c>
      <c r="AG8" s="157" t="s">
        <v>2155</v>
      </c>
      <c r="AH8" s="157" t="s">
        <v>2169</v>
      </c>
      <c r="AI8" s="157" t="s">
        <v>2170</v>
      </c>
      <c r="AJ8" s="158" t="s">
        <v>210</v>
      </c>
      <c r="AK8" s="158" t="s">
        <v>214</v>
      </c>
      <c r="AL8" s="157" t="s">
        <v>2171</v>
      </c>
      <c r="AM8" s="157" t="s">
        <v>210</v>
      </c>
      <c r="AN8" s="157" t="s">
        <v>214</v>
      </c>
      <c r="AO8" s="157" t="s">
        <v>2172</v>
      </c>
      <c r="AP8" s="157" t="s">
        <v>2173</v>
      </c>
      <c r="AQ8" s="157" t="s">
        <v>2174</v>
      </c>
      <c r="AR8" s="157" t="s">
        <v>2175</v>
      </c>
      <c r="AS8" s="157" t="s">
        <v>2176</v>
      </c>
      <c r="AT8" s="158" t="s">
        <v>2177</v>
      </c>
      <c r="AU8" s="158" t="s">
        <v>2178</v>
      </c>
      <c r="AV8" s="157" t="s">
        <v>2179</v>
      </c>
      <c r="AW8" s="157" t="s">
        <v>2180</v>
      </c>
      <c r="AX8" s="157" t="s">
        <v>2181</v>
      </c>
      <c r="AY8" s="157" t="s">
        <v>2182</v>
      </c>
      <c r="AZ8" s="157" t="s">
        <v>2183</v>
      </c>
      <c r="BA8" s="157" t="s">
        <v>2184</v>
      </c>
      <c r="BB8" s="158" t="s">
        <v>2185</v>
      </c>
      <c r="BC8" s="157" t="s">
        <v>518</v>
      </c>
      <c r="BD8" s="157" t="s">
        <v>2186</v>
      </c>
      <c r="BE8" s="157" t="s">
        <v>2187</v>
      </c>
      <c r="BF8" s="157" t="s">
        <v>2177</v>
      </c>
      <c r="BG8" s="157" t="s">
        <v>2178</v>
      </c>
      <c r="BH8" s="157" t="s">
        <v>2188</v>
      </c>
      <c r="BI8" s="157" t="s">
        <v>2189</v>
      </c>
      <c r="BJ8" s="157" t="s">
        <v>2190</v>
      </c>
      <c r="BK8" s="157" t="s">
        <v>2191</v>
      </c>
      <c r="BL8" s="157" t="s">
        <v>2192</v>
      </c>
      <c r="BM8" s="157" t="s">
        <v>2193</v>
      </c>
      <c r="BN8" s="157" t="s">
        <v>2185</v>
      </c>
      <c r="BO8" s="157" t="s">
        <v>2194</v>
      </c>
      <c r="BP8" s="157" t="s">
        <v>2195</v>
      </c>
      <c r="BQ8" s="157" t="s">
        <v>2196</v>
      </c>
      <c r="BR8" s="157" t="s">
        <v>2197</v>
      </c>
      <c r="BS8" s="157" t="s">
        <v>548</v>
      </c>
      <c r="BT8" s="157" t="s">
        <v>2198</v>
      </c>
      <c r="BU8" s="157" t="s">
        <v>2198</v>
      </c>
      <c r="BV8" s="157" t="s">
        <v>2199</v>
      </c>
      <c r="BW8" s="157" t="s">
        <v>2200</v>
      </c>
      <c r="BX8" s="157" t="s">
        <v>2201</v>
      </c>
      <c r="BY8" s="157" t="s">
        <v>2202</v>
      </c>
      <c r="BZ8" s="157" t="s">
        <v>2203</v>
      </c>
      <c r="CA8" s="157" t="s">
        <v>2204</v>
      </c>
      <c r="CB8" s="157" t="s">
        <v>2205</v>
      </c>
      <c r="CC8" s="157" t="s">
        <v>2206</v>
      </c>
      <c r="CD8" s="157" t="s">
        <v>2207</v>
      </c>
      <c r="CE8" s="157" t="s">
        <v>2208</v>
      </c>
      <c r="CF8" s="157" t="s">
        <v>2209</v>
      </c>
      <c r="CG8" s="157" t="s">
        <v>2210</v>
      </c>
      <c r="CH8" s="157" t="s">
        <v>2211</v>
      </c>
      <c r="CI8" s="157" t="s">
        <v>2212</v>
      </c>
      <c r="CJ8" s="157" t="s">
        <v>2213</v>
      </c>
      <c r="CK8" s="157" t="s">
        <v>2214</v>
      </c>
      <c r="CL8" s="157" t="s">
        <v>2215</v>
      </c>
      <c r="CM8" s="157" t="s">
        <v>2216</v>
      </c>
      <c r="CN8" s="157" t="s">
        <v>2217</v>
      </c>
      <c r="CO8" s="157" t="s">
        <v>2218</v>
      </c>
      <c r="CP8" s="157" t="s">
        <v>2219</v>
      </c>
      <c r="CQ8" s="157" t="s">
        <v>2220</v>
      </c>
      <c r="CR8" s="157" t="s">
        <v>2221</v>
      </c>
      <c r="CS8" s="157" t="s">
        <v>2222</v>
      </c>
      <c r="CT8" s="157" t="s">
        <v>2223</v>
      </c>
      <c r="CU8" s="157" t="s">
        <v>2224</v>
      </c>
      <c r="CV8" s="157" t="s">
        <v>2225</v>
      </c>
      <c r="CW8" s="157" t="s">
        <v>2226</v>
      </c>
      <c r="CX8" s="157" t="s">
        <v>337</v>
      </c>
      <c r="CY8" s="157" t="s">
        <v>2227</v>
      </c>
      <c r="CZ8" s="157" t="s">
        <v>2228</v>
      </c>
      <c r="DA8" s="157" t="s">
        <v>424</v>
      </c>
      <c r="DB8" s="157" t="s">
        <v>2229</v>
      </c>
      <c r="DC8" s="157" t="s">
        <v>2230</v>
      </c>
      <c r="DD8" s="157" t="s">
        <v>2211</v>
      </c>
      <c r="DE8" s="157" t="s">
        <v>2212</v>
      </c>
      <c r="DF8" s="157" t="s">
        <v>2231</v>
      </c>
      <c r="DG8" s="157" t="s">
        <v>2232</v>
      </c>
      <c r="DH8" s="157" t="s">
        <v>2233</v>
      </c>
      <c r="DI8" s="157" t="s">
        <v>2234</v>
      </c>
      <c r="DJ8" s="157" t="s">
        <v>2235</v>
      </c>
      <c r="DK8" s="157" t="s">
        <v>2236</v>
      </c>
      <c r="DL8" s="157" t="s">
        <v>2227</v>
      </c>
      <c r="DM8" s="157" t="s">
        <v>2228</v>
      </c>
      <c r="DN8" s="157" t="s">
        <v>424</v>
      </c>
      <c r="DO8" s="157" t="s">
        <v>2237</v>
      </c>
      <c r="DP8" s="157" t="s">
        <v>2238</v>
      </c>
      <c r="DQ8" s="157" t="s">
        <v>2239</v>
      </c>
      <c r="DR8" s="157" t="s">
        <v>2240</v>
      </c>
      <c r="DS8" s="157" t="s">
        <v>2241</v>
      </c>
      <c r="DT8" s="157" t="s">
        <v>2242</v>
      </c>
      <c r="DU8" s="157" t="s">
        <v>337</v>
      </c>
      <c r="DV8" s="157" t="s">
        <v>2227</v>
      </c>
      <c r="DW8" s="157" t="s">
        <v>2231</v>
      </c>
      <c r="DX8" s="157" t="s">
        <v>2240</v>
      </c>
      <c r="DY8" s="157" t="s">
        <v>2243</v>
      </c>
      <c r="DZ8" s="157" t="s">
        <v>2244</v>
      </c>
      <c r="EA8" s="157" t="s">
        <v>2245</v>
      </c>
      <c r="EB8" s="157" t="s">
        <v>2246</v>
      </c>
      <c r="EC8" s="157" t="s">
        <v>2247</v>
      </c>
      <c r="ED8" s="157" t="s">
        <v>2248</v>
      </c>
      <c r="EE8" s="157" t="s">
        <v>2249</v>
      </c>
      <c r="EF8" s="157" t="s">
        <v>2250</v>
      </c>
      <c r="EG8" s="157" t="s">
        <v>2186</v>
      </c>
      <c r="EH8" s="157" t="s">
        <v>2196</v>
      </c>
      <c r="EI8" s="157" t="s">
        <v>2251</v>
      </c>
      <c r="EJ8" s="157" t="s">
        <v>2252</v>
      </c>
      <c r="EK8" s="157" t="s">
        <v>2253</v>
      </c>
      <c r="EL8" s="157" t="s">
        <v>2254</v>
      </c>
      <c r="EM8" s="157" t="s">
        <v>2255</v>
      </c>
      <c r="EN8" s="157" t="s">
        <v>2256</v>
      </c>
      <c r="EO8" s="157" t="s">
        <v>2257</v>
      </c>
      <c r="EP8" s="157" t="s">
        <v>2258</v>
      </c>
      <c r="EQ8" s="157" t="s">
        <v>2259</v>
      </c>
      <c r="ER8" s="157" t="s">
        <v>2260</v>
      </c>
      <c r="ES8" s="157" t="s">
        <v>2261</v>
      </c>
      <c r="ET8" s="157" t="s">
        <v>2262</v>
      </c>
      <c r="EU8" s="157" t="s">
        <v>2263</v>
      </c>
      <c r="EV8" s="157" t="s">
        <v>2264</v>
      </c>
      <c r="EW8" s="157" t="s">
        <v>2265</v>
      </c>
      <c r="EX8" s="157" t="s">
        <v>2266</v>
      </c>
      <c r="EY8" s="157" t="s">
        <v>2267</v>
      </c>
      <c r="EZ8" s="157" t="s">
        <v>2268</v>
      </c>
      <c r="FA8" s="157" t="s">
        <v>2269</v>
      </c>
      <c r="FB8" s="157" t="s">
        <v>2250</v>
      </c>
      <c r="FC8" s="157" t="s">
        <v>2255</v>
      </c>
      <c r="FD8" s="157" t="s">
        <v>2270</v>
      </c>
      <c r="FE8" s="157" t="s">
        <v>2271</v>
      </c>
      <c r="FF8" s="157" t="s">
        <v>473</v>
      </c>
      <c r="FG8" s="157" t="s">
        <v>2272</v>
      </c>
      <c r="FH8" s="157" t="s">
        <v>2273</v>
      </c>
      <c r="FI8" s="157" t="s">
        <v>2274</v>
      </c>
      <c r="FJ8" s="157" t="s">
        <v>2204</v>
      </c>
      <c r="FK8" s="157" t="s">
        <v>2205</v>
      </c>
      <c r="FL8" s="157" t="s">
        <v>2275</v>
      </c>
      <c r="FM8" s="157" t="s">
        <v>2243</v>
      </c>
      <c r="FN8" s="157" t="s">
        <v>2244</v>
      </c>
      <c r="FO8" s="157" t="s">
        <v>2276</v>
      </c>
      <c r="FP8" s="157" t="s">
        <v>2277</v>
      </c>
      <c r="FQ8" s="158" t="s">
        <v>2278</v>
      </c>
      <c r="FR8" s="157" t="s">
        <v>2279</v>
      </c>
      <c r="FS8" s="157" t="s">
        <v>2280</v>
      </c>
      <c r="FT8" s="157" t="s">
        <v>2281</v>
      </c>
      <c r="FU8" s="157" t="s">
        <v>2282</v>
      </c>
      <c r="FV8" s="157" t="s">
        <v>2283</v>
      </c>
      <c r="FW8" s="157" t="s">
        <v>2284</v>
      </c>
      <c r="FX8" s="157" t="s">
        <v>2285</v>
      </c>
      <c r="FY8" s="157" t="s">
        <v>2286</v>
      </c>
      <c r="FZ8" s="157" t="s">
        <v>2287</v>
      </c>
      <c r="GA8" s="157" t="s">
        <v>2252</v>
      </c>
      <c r="GB8" s="158" t="s">
        <v>2288</v>
      </c>
      <c r="GC8" s="157" t="s">
        <v>2277</v>
      </c>
      <c r="GD8" s="157" t="s">
        <v>2276</v>
      </c>
      <c r="GE8" s="157" t="s">
        <v>2289</v>
      </c>
      <c r="GF8" s="158" t="s">
        <v>2290</v>
      </c>
      <c r="GG8" s="157" t="s">
        <v>2291</v>
      </c>
      <c r="GH8" s="157" t="s">
        <v>2292</v>
      </c>
      <c r="GI8" s="157" t="s">
        <v>337</v>
      </c>
      <c r="GJ8" s="157" t="s">
        <v>2293</v>
      </c>
      <c r="GK8" s="157" t="s">
        <v>2294</v>
      </c>
      <c r="GL8" s="157" t="s">
        <v>2295</v>
      </c>
      <c r="GM8" s="157" t="s">
        <v>2296</v>
      </c>
      <c r="GN8" s="157" t="s">
        <v>2297</v>
      </c>
      <c r="GO8" s="157" t="s">
        <v>2298</v>
      </c>
      <c r="GP8" s="157" t="s">
        <v>2299</v>
      </c>
      <c r="GQ8" s="158" t="s">
        <v>2298</v>
      </c>
      <c r="GR8" s="157" t="s">
        <v>2300</v>
      </c>
      <c r="GS8" s="157" t="s">
        <v>2301</v>
      </c>
      <c r="GT8" s="157" t="s">
        <v>2302</v>
      </c>
      <c r="GU8" s="157" t="s">
        <v>2303</v>
      </c>
      <c r="GV8" s="157" t="s">
        <v>2304</v>
      </c>
      <c r="GW8" s="157" t="s">
        <v>2305</v>
      </c>
      <c r="GX8" s="157" t="s">
        <v>2306</v>
      </c>
      <c r="GY8" s="157" t="s">
        <v>2307</v>
      </c>
      <c r="GZ8" s="157" t="s">
        <v>2308</v>
      </c>
      <c r="HA8" s="157" t="s">
        <v>2309</v>
      </c>
      <c r="HB8" s="158" t="s">
        <v>2310</v>
      </c>
      <c r="HC8" s="158" t="s">
        <v>2311</v>
      </c>
      <c r="HD8" s="157" t="s">
        <v>2312</v>
      </c>
      <c r="HE8" s="157" t="s">
        <v>2312</v>
      </c>
      <c r="HF8" s="157" t="s">
        <v>554</v>
      </c>
      <c r="HG8" s="157" t="s">
        <v>554</v>
      </c>
      <c r="HH8" s="157" t="s">
        <v>2313</v>
      </c>
      <c r="HI8" s="158" t="s">
        <v>2310</v>
      </c>
      <c r="HJ8" s="158" t="s">
        <v>2311</v>
      </c>
      <c r="HK8" s="157" t="s">
        <v>2314</v>
      </c>
      <c r="HL8" s="157" t="s">
        <v>2315</v>
      </c>
      <c r="HM8" s="157" t="s">
        <v>2316</v>
      </c>
      <c r="HN8" s="157" t="s">
        <v>2317</v>
      </c>
      <c r="HO8" s="157" t="s">
        <v>2318</v>
      </c>
      <c r="HP8" s="157" t="s">
        <v>2319</v>
      </c>
      <c r="HQ8" s="157" t="s">
        <v>2320</v>
      </c>
      <c r="HR8" s="157" t="s">
        <v>2321</v>
      </c>
      <c r="HS8" s="157" t="s">
        <v>2322</v>
      </c>
      <c r="HT8" s="157" t="s">
        <v>2323</v>
      </c>
      <c r="HU8" s="157" t="s">
        <v>2324</v>
      </c>
      <c r="HV8" s="157" t="s">
        <v>2325</v>
      </c>
      <c r="HW8" s="157" t="s">
        <v>2326</v>
      </c>
      <c r="HX8" s="157" t="s">
        <v>2327</v>
      </c>
      <c r="HY8" s="157" t="s">
        <v>2328</v>
      </c>
      <c r="HZ8" s="157" t="s">
        <v>2329</v>
      </c>
      <c r="IA8" s="157" t="s">
        <v>2330</v>
      </c>
      <c r="IB8" s="157" t="s">
        <v>2331</v>
      </c>
      <c r="IC8" s="157" t="s">
        <v>2332</v>
      </c>
      <c r="ID8" s="157" t="s">
        <v>2333</v>
      </c>
      <c r="IE8" s="157" t="s">
        <v>2334</v>
      </c>
      <c r="IF8" s="157" t="s">
        <v>2320</v>
      </c>
      <c r="IG8" s="157" t="s">
        <v>2321</v>
      </c>
      <c r="IH8" s="157" t="s">
        <v>2335</v>
      </c>
      <c r="II8" s="157" t="s">
        <v>2336</v>
      </c>
      <c r="IJ8" s="157" t="s">
        <v>2313</v>
      </c>
      <c r="IK8" s="157" t="s">
        <v>2251</v>
      </c>
      <c r="IL8" s="158" t="s">
        <v>2337</v>
      </c>
      <c r="IM8" s="158" t="s">
        <v>39</v>
      </c>
      <c r="IN8" s="157" t="s">
        <v>2338</v>
      </c>
      <c r="IO8" s="157" t="s">
        <v>39</v>
      </c>
      <c r="IP8" s="157" t="s">
        <v>2339</v>
      </c>
      <c r="IQ8" s="157" t="s">
        <v>2340</v>
      </c>
      <c r="IR8" s="157" t="s">
        <v>2341</v>
      </c>
      <c r="IS8" s="158" t="s">
        <v>2339</v>
      </c>
      <c r="IT8" s="157" t="s">
        <v>2342</v>
      </c>
      <c r="IU8" s="157" t="s">
        <v>2343</v>
      </c>
      <c r="IV8" s="157" t="s">
        <v>2340</v>
      </c>
      <c r="IW8" s="158" t="s">
        <v>2337</v>
      </c>
      <c r="IX8" s="157" t="s">
        <v>2341</v>
      </c>
      <c r="IY8" s="157" t="s">
        <v>579</v>
      </c>
      <c r="IZ8" s="157" t="s">
        <v>579</v>
      </c>
      <c r="JA8" s="157" t="s">
        <v>2344</v>
      </c>
      <c r="JB8" s="157" t="s">
        <v>2345</v>
      </c>
      <c r="JC8" s="157" t="s">
        <v>2346</v>
      </c>
      <c r="JD8" s="157" t="s">
        <v>2347</v>
      </c>
      <c r="JE8" s="157" t="s">
        <v>2348</v>
      </c>
      <c r="JF8" s="157" t="s">
        <v>2346</v>
      </c>
      <c r="JG8" s="157" t="s">
        <v>2349</v>
      </c>
      <c r="JH8" s="157" t="s">
        <v>2350</v>
      </c>
      <c r="JI8" s="157" t="s">
        <v>2349</v>
      </c>
      <c r="JJ8" s="157" t="s">
        <v>2351</v>
      </c>
      <c r="JK8" s="157" t="s">
        <v>2352</v>
      </c>
      <c r="JL8" s="157" t="s">
        <v>2353</v>
      </c>
      <c r="JM8" s="157" t="s">
        <v>2354</v>
      </c>
      <c r="JN8" s="157" t="s">
        <v>2355</v>
      </c>
      <c r="JO8" s="157" t="s">
        <v>2356</v>
      </c>
      <c r="JP8" s="157" t="s">
        <v>2357</v>
      </c>
      <c r="JQ8" s="157" t="s">
        <v>2358</v>
      </c>
      <c r="JR8" s="157" t="s">
        <v>2359</v>
      </c>
      <c r="JS8" s="157" t="s">
        <v>2360</v>
      </c>
      <c r="JT8" s="157" t="s">
        <v>2361</v>
      </c>
      <c r="JU8" s="157" t="s">
        <v>2334</v>
      </c>
      <c r="JV8" s="157" t="s">
        <v>2362</v>
      </c>
      <c r="JW8" s="157" t="s">
        <v>2363</v>
      </c>
      <c r="JX8" s="157" t="s">
        <v>2364</v>
      </c>
      <c r="JY8" s="157" t="s">
        <v>2365</v>
      </c>
      <c r="JZ8" s="157" t="s">
        <v>2366</v>
      </c>
      <c r="KA8" s="157" t="s">
        <v>2314</v>
      </c>
      <c r="KB8" s="157" t="s">
        <v>2367</v>
      </c>
      <c r="KC8" s="157" t="s">
        <v>2366</v>
      </c>
      <c r="KD8" s="157" t="s">
        <v>2315</v>
      </c>
      <c r="KE8" s="157" t="s">
        <v>2368</v>
      </c>
      <c r="KF8" s="157" t="s">
        <v>2369</v>
      </c>
      <c r="KG8" s="157" t="s">
        <v>2369</v>
      </c>
      <c r="KH8" s="157" t="s">
        <v>556</v>
      </c>
      <c r="KI8" s="157" t="s">
        <v>548</v>
      </c>
    </row>
    <row r="9" spans="1:295" ht="18" customHeight="1" x14ac:dyDescent="0.25">
      <c r="A9" s="159" t="s">
        <v>48</v>
      </c>
      <c r="B9" s="159" t="s">
        <v>810</v>
      </c>
      <c r="C9" s="160">
        <v>0</v>
      </c>
      <c r="D9" s="161">
        <v>17.4678</v>
      </c>
      <c r="E9" s="161">
        <v>-34.8431</v>
      </c>
      <c r="F9" s="161">
        <v>8.5094999999999992</v>
      </c>
      <c r="G9" s="161">
        <v>21.235099999999999</v>
      </c>
      <c r="H9" s="162"/>
      <c r="I9" s="161">
        <v>42.398400000000002</v>
      </c>
      <c r="J9" s="161">
        <v>-141.68879999999999</v>
      </c>
      <c r="K9" s="161">
        <v>41.317700000000002</v>
      </c>
      <c r="L9" s="161">
        <v>21.1694</v>
      </c>
      <c r="M9" s="161">
        <v>20.6112</v>
      </c>
      <c r="N9" s="161">
        <v>11.1</v>
      </c>
      <c r="O9" s="161">
        <v>-34.052999999999997</v>
      </c>
      <c r="P9" s="161">
        <v>30.8</v>
      </c>
      <c r="Q9" s="161">
        <v>17.388000000000002</v>
      </c>
      <c r="R9" s="161">
        <v>-30.8</v>
      </c>
      <c r="S9" s="161">
        <v>14.3987</v>
      </c>
      <c r="T9" s="161">
        <v>290.5326</v>
      </c>
      <c r="U9" s="161">
        <v>3.7797000000000001</v>
      </c>
      <c r="V9" s="161">
        <v>3.4941</v>
      </c>
      <c r="W9" s="161">
        <v>6.0975000000000001</v>
      </c>
      <c r="X9" s="161">
        <v>7.3194999999999997</v>
      </c>
      <c r="Y9" s="161">
        <v>0.1905</v>
      </c>
      <c r="Z9" s="161">
        <v>2.7505000000000002</v>
      </c>
      <c r="AA9" s="162"/>
      <c r="AB9" s="162"/>
      <c r="AC9" s="161">
        <v>-52.51</v>
      </c>
      <c r="AD9" s="161">
        <v>-53.19</v>
      </c>
      <c r="AE9" s="162"/>
      <c r="AF9" s="161">
        <v>-8.8800000000000008</v>
      </c>
      <c r="AG9" s="161">
        <v>33</v>
      </c>
      <c r="AH9" s="161">
        <v>7.8380000000000001</v>
      </c>
      <c r="AI9" s="161">
        <v>0.20699999999999999</v>
      </c>
      <c r="AJ9" s="161">
        <v>-40.72</v>
      </c>
      <c r="AK9" s="161">
        <v>-41.12</v>
      </c>
      <c r="AL9" s="161">
        <v>-72.349999999999994</v>
      </c>
      <c r="AM9" s="161">
        <v>41.25</v>
      </c>
      <c r="AN9" s="161">
        <v>41.41</v>
      </c>
      <c r="AO9" s="161">
        <v>9.2405000000000008</v>
      </c>
      <c r="AP9" s="161">
        <v>11.6175</v>
      </c>
      <c r="AQ9" s="161">
        <v>53.893500000000003</v>
      </c>
      <c r="AR9" s="161">
        <v>55.8369</v>
      </c>
      <c r="AS9" s="161">
        <v>27.632300000000001</v>
      </c>
      <c r="AT9" s="161">
        <v>-44.072600000000001</v>
      </c>
      <c r="AU9" s="161">
        <v>-44.206400000000002</v>
      </c>
      <c r="AV9" s="161">
        <v>25.590800000000002</v>
      </c>
      <c r="AW9" s="161">
        <v>31.6724</v>
      </c>
      <c r="AX9" s="161">
        <v>55.057200000000002</v>
      </c>
      <c r="AY9" s="161">
        <v>56.128900000000002</v>
      </c>
      <c r="AZ9" s="161">
        <v>-0.52349999999999997</v>
      </c>
      <c r="BA9" s="161">
        <v>-5.9813999999999998</v>
      </c>
      <c r="BB9" s="161">
        <v>-292.50119999999998</v>
      </c>
      <c r="BC9" s="161">
        <v>4.8297999999999996</v>
      </c>
      <c r="BD9" s="161">
        <v>-1.7</v>
      </c>
      <c r="BE9" s="161">
        <v>-1.4</v>
      </c>
      <c r="BF9" s="161">
        <v>50.393000000000001</v>
      </c>
      <c r="BG9" s="161">
        <v>48.862000000000002</v>
      </c>
      <c r="BH9" s="161">
        <v>-6.6203000000000003</v>
      </c>
      <c r="BI9" s="162"/>
      <c r="BJ9" s="161">
        <v>-48.454900000000002</v>
      </c>
      <c r="BK9" s="161">
        <v>4.8734000000000002</v>
      </c>
      <c r="BL9" s="161">
        <v>6.4574999999999996</v>
      </c>
      <c r="BM9" s="161">
        <v>4.2519</v>
      </c>
      <c r="BN9" s="161">
        <v>344.88959999999997</v>
      </c>
      <c r="BO9" s="161">
        <v>44.923200000000001</v>
      </c>
      <c r="BP9" s="161">
        <v>44.831699999999998</v>
      </c>
      <c r="BQ9" s="161">
        <v>-290.15269999999998</v>
      </c>
      <c r="BR9" s="161">
        <v>292.08929999999998</v>
      </c>
      <c r="BS9" s="162"/>
      <c r="BT9" s="161">
        <v>-84.265299999999996</v>
      </c>
      <c r="BU9" s="161">
        <v>86.754199999999997</v>
      </c>
      <c r="BV9" s="161">
        <v>74.447500000000005</v>
      </c>
      <c r="BW9" s="161">
        <v>24.84</v>
      </c>
      <c r="BX9" s="161">
        <v>19.7</v>
      </c>
      <c r="BY9" s="161">
        <v>50.48</v>
      </c>
      <c r="BZ9" s="161">
        <v>72.31</v>
      </c>
      <c r="CA9" s="161">
        <v>-81.1738</v>
      </c>
      <c r="CB9" s="161">
        <v>-80.102199999999996</v>
      </c>
      <c r="CC9" s="161">
        <v>150.2705</v>
      </c>
      <c r="CD9" s="161">
        <v>149.9889</v>
      </c>
      <c r="CE9" s="161">
        <v>22.322199999999999</v>
      </c>
      <c r="CF9" s="161">
        <v>-62.626300000000001</v>
      </c>
      <c r="CG9" s="161">
        <v>-62.8354</v>
      </c>
      <c r="CH9" s="161">
        <v>3.9428000000000001</v>
      </c>
      <c r="CI9" s="161">
        <v>-51.695099999999996</v>
      </c>
      <c r="CJ9" s="162"/>
      <c r="CK9" s="162"/>
      <c r="CL9" s="161">
        <v>19.7</v>
      </c>
      <c r="CM9" s="161">
        <v>103.5</v>
      </c>
      <c r="CN9" s="161">
        <v>-13.23</v>
      </c>
      <c r="CO9" s="161">
        <v>31.315200000000001</v>
      </c>
      <c r="CP9" s="161">
        <v>30.689299999999999</v>
      </c>
      <c r="CQ9" s="161">
        <v>31.0459</v>
      </c>
      <c r="CR9" s="161">
        <v>-34.545400000000001</v>
      </c>
      <c r="CS9" s="161">
        <v>-33.803199999999997</v>
      </c>
      <c r="CT9" s="161">
        <v>1</v>
      </c>
      <c r="CU9" s="161">
        <v>-4.3807</v>
      </c>
      <c r="CV9" s="161">
        <v>1.7417</v>
      </c>
      <c r="CW9" s="161">
        <v>11.882300000000001</v>
      </c>
      <c r="CX9" s="161">
        <v>30.95</v>
      </c>
      <c r="CY9" s="161">
        <v>60.73</v>
      </c>
      <c r="CZ9" s="161">
        <v>35.3979</v>
      </c>
      <c r="DA9" s="161">
        <v>33.695999999999998</v>
      </c>
      <c r="DB9" s="161">
        <v>-26.23</v>
      </c>
      <c r="DC9" s="162"/>
      <c r="DD9" s="161">
        <v>52.065399999999997</v>
      </c>
      <c r="DE9" s="161">
        <v>52.109200000000001</v>
      </c>
      <c r="DF9" s="161">
        <v>-94.244699999999995</v>
      </c>
      <c r="DG9" s="161">
        <v>-2.9999999999999997E-4</v>
      </c>
      <c r="DH9" s="161">
        <v>-15.9489</v>
      </c>
      <c r="DI9" s="161">
        <v>-91.9</v>
      </c>
      <c r="DJ9" s="161">
        <v>-92.7</v>
      </c>
      <c r="DK9" s="161">
        <v>28.6935</v>
      </c>
      <c r="DL9" s="161">
        <v>35.458399999999997</v>
      </c>
      <c r="DM9" s="161">
        <v>43.691800000000001</v>
      </c>
      <c r="DN9" s="161">
        <v>50.408900000000003</v>
      </c>
      <c r="DO9" s="161">
        <v>35.200000000000003</v>
      </c>
      <c r="DP9" s="161">
        <v>-5.58</v>
      </c>
      <c r="DQ9" s="161">
        <v>60.304499999999997</v>
      </c>
      <c r="DR9" s="162"/>
      <c r="DS9" s="161">
        <v>-20.63</v>
      </c>
      <c r="DT9" s="161">
        <v>-20.89</v>
      </c>
      <c r="DU9" s="161">
        <v>84.71</v>
      </c>
      <c r="DV9" s="161">
        <v>87.43</v>
      </c>
      <c r="DW9" s="161">
        <v>93.418199999999999</v>
      </c>
      <c r="DX9" s="161">
        <v>92.2727</v>
      </c>
      <c r="DY9" s="161">
        <v>-57.738399999999999</v>
      </c>
      <c r="DZ9" s="161">
        <v>-56.181800000000003</v>
      </c>
      <c r="EA9" s="161">
        <v>172.45240000000001</v>
      </c>
      <c r="EB9" s="161">
        <v>123.50409999999999</v>
      </c>
      <c r="EC9" s="161">
        <v>117.98690000000001</v>
      </c>
      <c r="ED9" s="161">
        <v>119.8767</v>
      </c>
      <c r="EE9" s="161">
        <v>53.530999999999999</v>
      </c>
      <c r="EF9" s="161">
        <v>39.544199999999996</v>
      </c>
      <c r="EG9" s="161">
        <v>-27.956</v>
      </c>
      <c r="EH9" s="161">
        <v>300.17779999999999</v>
      </c>
      <c r="EI9" s="161">
        <v>195.53700000000001</v>
      </c>
      <c r="EJ9" s="162"/>
      <c r="EK9" s="161">
        <v>-30.5426</v>
      </c>
      <c r="EL9" s="161">
        <v>-28.933299999999999</v>
      </c>
      <c r="EM9" s="161">
        <v>42.453600000000002</v>
      </c>
      <c r="EN9" s="161">
        <v>-3.9944999999999999</v>
      </c>
      <c r="EO9" s="161">
        <v>-3.5992999999999999</v>
      </c>
      <c r="EP9" s="161">
        <v>47.664000000000001</v>
      </c>
      <c r="EQ9" s="161">
        <v>-63.025300000000001</v>
      </c>
      <c r="ER9" s="161">
        <v>-64.106399999999994</v>
      </c>
      <c r="ES9" s="161">
        <v>0.34839999999999999</v>
      </c>
      <c r="ET9" s="162"/>
      <c r="EU9" s="161">
        <v>-19.11</v>
      </c>
      <c r="EV9" s="161">
        <v>1</v>
      </c>
      <c r="EW9" s="161">
        <v>11.311199999999999</v>
      </c>
      <c r="EX9" s="161">
        <v>-54.860900000000001</v>
      </c>
      <c r="EY9" s="161">
        <v>-13.9217</v>
      </c>
      <c r="EZ9" s="161">
        <v>-13.430400000000001</v>
      </c>
      <c r="FA9" s="161">
        <v>3.2368000000000001</v>
      </c>
      <c r="FB9" s="161">
        <v>-36.991999999999997</v>
      </c>
      <c r="FC9" s="161">
        <v>0</v>
      </c>
      <c r="FD9" s="162"/>
      <c r="FE9" s="162"/>
      <c r="FF9" s="161">
        <v>2.7793999999999999</v>
      </c>
      <c r="FG9" s="161">
        <v>38.407200000000003</v>
      </c>
      <c r="FH9" s="161">
        <v>39.243299999999998</v>
      </c>
      <c r="FI9" s="161">
        <v>37.620100000000001</v>
      </c>
      <c r="FJ9" s="161">
        <v>80.211600000000004</v>
      </c>
      <c r="FK9" s="161">
        <v>80.211600000000004</v>
      </c>
      <c r="FL9" s="161">
        <v>-64.303200000000004</v>
      </c>
      <c r="FM9" s="161">
        <v>59.688499999999998</v>
      </c>
      <c r="FN9" s="161">
        <v>59.518700000000003</v>
      </c>
      <c r="FO9" s="161">
        <v>-45.290399999999998</v>
      </c>
      <c r="FP9" s="161">
        <v>-18.526499999999999</v>
      </c>
      <c r="FQ9" s="161">
        <v>-40.413800000000002</v>
      </c>
      <c r="FR9" s="161">
        <v>-27.21</v>
      </c>
      <c r="FS9" s="161">
        <v>19.078099999999999</v>
      </c>
      <c r="FT9" s="161">
        <v>0.90359999999999996</v>
      </c>
      <c r="FU9" s="161">
        <v>-12.84</v>
      </c>
      <c r="FV9" s="161">
        <v>18.11</v>
      </c>
      <c r="FW9" s="161">
        <v>-41.683599999999998</v>
      </c>
      <c r="FX9" s="161">
        <v>10.4831</v>
      </c>
      <c r="FY9" s="161">
        <v>-9.9260000000000002</v>
      </c>
      <c r="FZ9" s="161">
        <v>4.8449999999999998</v>
      </c>
      <c r="GA9" s="162"/>
      <c r="GB9" s="161">
        <v>20.62</v>
      </c>
      <c r="GC9" s="161">
        <v>19.9313</v>
      </c>
      <c r="GD9" s="161">
        <v>45.931100000000001</v>
      </c>
      <c r="GE9" s="162"/>
      <c r="GF9" s="161">
        <v>70.316000000000003</v>
      </c>
      <c r="GG9" s="161">
        <v>20.3</v>
      </c>
      <c r="GH9" s="161">
        <v>-18.2377</v>
      </c>
      <c r="GI9" s="162"/>
      <c r="GJ9" s="161">
        <v>-1.4924999999999999</v>
      </c>
      <c r="GK9" s="161">
        <v>1.5538000000000001</v>
      </c>
      <c r="GL9" s="162"/>
      <c r="GM9" s="162"/>
      <c r="GN9" s="161">
        <v>-12.4823</v>
      </c>
      <c r="GO9" s="161">
        <v>-26.3062</v>
      </c>
      <c r="GP9" s="161">
        <v>21.165900000000001</v>
      </c>
      <c r="GQ9" s="161">
        <v>41.0916</v>
      </c>
      <c r="GR9" s="161">
        <v>50.073799999999999</v>
      </c>
      <c r="GS9" s="161">
        <v>50.322200000000002</v>
      </c>
      <c r="GT9" s="161">
        <v>-122.7839</v>
      </c>
      <c r="GU9" s="161">
        <v>-17.6433</v>
      </c>
      <c r="GV9" s="161">
        <v>30.535499999999999</v>
      </c>
      <c r="GW9" s="161">
        <v>-40.240699999999997</v>
      </c>
      <c r="GX9" s="161">
        <v>11.882899999999999</v>
      </c>
      <c r="GY9" s="161">
        <v>4.5997000000000003</v>
      </c>
      <c r="GZ9" s="161">
        <v>4.3137999999999996</v>
      </c>
      <c r="HA9" s="161">
        <v>13.1762</v>
      </c>
      <c r="HB9" s="160">
        <v>334</v>
      </c>
      <c r="HC9" s="160">
        <v>0</v>
      </c>
      <c r="HD9" s="161">
        <v>281.60000000000002</v>
      </c>
      <c r="HE9" s="161">
        <v>-283.19170000000003</v>
      </c>
      <c r="HF9" s="161">
        <v>-543.70939999999996</v>
      </c>
      <c r="HG9" s="161">
        <v>542.07299999999998</v>
      </c>
      <c r="HH9" s="161">
        <v>540.41650000000004</v>
      </c>
      <c r="HI9" s="161">
        <v>-324.9905</v>
      </c>
      <c r="HJ9" s="160">
        <v>0</v>
      </c>
      <c r="HK9" s="161">
        <v>-59.751600000000003</v>
      </c>
      <c r="HL9" s="161">
        <v>-53.549199999999999</v>
      </c>
      <c r="HM9" s="161">
        <v>75.5685</v>
      </c>
      <c r="HN9" s="161">
        <v>77.626400000000004</v>
      </c>
      <c r="HO9" s="161">
        <v>-124.9545</v>
      </c>
      <c r="HP9" s="161">
        <v>-126.1165</v>
      </c>
      <c r="HQ9" s="161">
        <v>40.411099999999998</v>
      </c>
      <c r="HR9" s="161">
        <v>40.191299999999998</v>
      </c>
      <c r="HS9" s="161">
        <v>-51.467799999999997</v>
      </c>
      <c r="HT9" s="161">
        <v>-51.237200000000001</v>
      </c>
      <c r="HU9" s="161">
        <v>107.73</v>
      </c>
      <c r="HV9" s="161">
        <v>108.64</v>
      </c>
      <c r="HW9" s="161">
        <v>44.8</v>
      </c>
      <c r="HX9" s="161">
        <v>45.3</v>
      </c>
      <c r="HY9" s="161">
        <v>22.540800000000001</v>
      </c>
      <c r="HZ9" s="161">
        <v>29.44</v>
      </c>
      <c r="IA9" s="161">
        <v>-273.01119999999997</v>
      </c>
      <c r="IB9" s="161">
        <v>98.645200000000003</v>
      </c>
      <c r="IC9" s="161">
        <v>98.564700000000002</v>
      </c>
      <c r="ID9" s="161">
        <v>13.3</v>
      </c>
      <c r="IE9" s="161">
        <v>-74.7</v>
      </c>
      <c r="IF9" s="161">
        <v>-38</v>
      </c>
      <c r="IG9" s="161">
        <v>-37.9</v>
      </c>
      <c r="IH9" s="162"/>
      <c r="II9" s="162"/>
      <c r="IJ9" s="161">
        <v>-526.70119999999997</v>
      </c>
      <c r="IK9" s="161">
        <v>-156.98740000000001</v>
      </c>
      <c r="IL9" s="161">
        <v>442.5412</v>
      </c>
      <c r="IM9" s="161">
        <v>364.4384</v>
      </c>
      <c r="IN9" s="161">
        <v>-19.837599999999998</v>
      </c>
      <c r="IO9" s="161">
        <v>-351.0804</v>
      </c>
      <c r="IP9" s="161">
        <v>355.65640000000002</v>
      </c>
      <c r="IQ9" s="161">
        <v>-109.4136</v>
      </c>
      <c r="IR9" s="161">
        <v>-188.9384</v>
      </c>
      <c r="IS9" s="161">
        <v>-351.31830000000002</v>
      </c>
      <c r="IT9" s="161">
        <v>117.9914</v>
      </c>
      <c r="IU9" s="161">
        <v>114.58159999999999</v>
      </c>
      <c r="IV9" s="161">
        <v>109.5722</v>
      </c>
      <c r="IW9" s="161">
        <v>-433.18029999999999</v>
      </c>
      <c r="IX9" s="161">
        <v>192.3527</v>
      </c>
      <c r="IY9" s="161">
        <v>-239.38990000000001</v>
      </c>
      <c r="IZ9" s="161">
        <v>242.54499999999999</v>
      </c>
      <c r="JA9" s="161">
        <v>-8.8317999999999994</v>
      </c>
      <c r="JB9" s="162"/>
      <c r="JC9" s="161">
        <v>13.2</v>
      </c>
      <c r="JD9" s="161">
        <v>7.1740000000000004</v>
      </c>
      <c r="JE9" s="161">
        <v>7.1719999999999997</v>
      </c>
      <c r="JF9" s="161">
        <v>-13.28</v>
      </c>
      <c r="JG9" s="161">
        <v>-6.72</v>
      </c>
      <c r="JH9" s="162"/>
      <c r="JI9" s="161">
        <v>7.3258999999999999</v>
      </c>
      <c r="JJ9" s="161">
        <v>-36.7971</v>
      </c>
      <c r="JK9" s="161">
        <v>-59.826000000000001</v>
      </c>
      <c r="JL9" s="161">
        <v>63.5</v>
      </c>
      <c r="JM9" s="161">
        <v>52.540999999999997</v>
      </c>
      <c r="JN9" s="161">
        <v>52.067</v>
      </c>
      <c r="JO9" s="162"/>
      <c r="JP9" s="162"/>
      <c r="JQ9" s="161">
        <v>50.604100000000003</v>
      </c>
      <c r="JR9" s="161">
        <v>48.659300000000002</v>
      </c>
      <c r="JS9" s="161">
        <v>48.026600000000002</v>
      </c>
      <c r="JT9" s="162"/>
      <c r="JU9" s="161">
        <v>76.7</v>
      </c>
      <c r="JV9" s="161">
        <v>32.410499999999999</v>
      </c>
      <c r="JW9" s="161">
        <v>5.92</v>
      </c>
      <c r="JX9" s="162"/>
      <c r="JY9" s="161">
        <v>-49.7607</v>
      </c>
      <c r="JZ9" s="161">
        <v>79.443100000000001</v>
      </c>
      <c r="KA9" s="161">
        <v>61.088500000000003</v>
      </c>
      <c r="KB9" s="161">
        <v>-50.069099999999999</v>
      </c>
      <c r="KC9" s="161">
        <v>-77.594899999999996</v>
      </c>
      <c r="KD9" s="161">
        <v>52.485100000000003</v>
      </c>
      <c r="KE9" s="161">
        <v>25.0093</v>
      </c>
      <c r="KF9" s="161">
        <v>-84.9</v>
      </c>
      <c r="KG9" s="161">
        <v>85.7</v>
      </c>
      <c r="KH9" s="162"/>
      <c r="KI9" s="162"/>
    </row>
    <row r="10" spans="1:295" ht="18" customHeight="1" x14ac:dyDescent="0.25">
      <c r="A10" s="159" t="s">
        <v>48</v>
      </c>
      <c r="B10" s="159" t="s">
        <v>811</v>
      </c>
      <c r="C10" s="163">
        <v>0</v>
      </c>
      <c r="D10" s="164">
        <v>16.671399999999998</v>
      </c>
      <c r="E10" s="164">
        <v>-33.525300000000001</v>
      </c>
      <c r="F10" s="164">
        <v>8.1609999999999996</v>
      </c>
      <c r="G10" s="164">
        <v>20.694299999999998</v>
      </c>
      <c r="H10" s="165"/>
      <c r="I10" s="164">
        <v>41.4587</v>
      </c>
      <c r="J10" s="164">
        <v>-146.52019999999999</v>
      </c>
      <c r="K10" s="164">
        <v>39.472900000000003</v>
      </c>
      <c r="L10" s="164">
        <v>19.935400000000001</v>
      </c>
      <c r="M10" s="164">
        <v>19.521000000000001</v>
      </c>
      <c r="N10" s="164">
        <v>15.54</v>
      </c>
      <c r="O10" s="164">
        <v>-32.061999999999998</v>
      </c>
      <c r="P10" s="164">
        <v>28.6</v>
      </c>
      <c r="Q10" s="164">
        <v>17.388000000000002</v>
      </c>
      <c r="R10" s="164">
        <v>-28.6</v>
      </c>
      <c r="S10" s="164">
        <v>14.106199999999999</v>
      </c>
      <c r="T10" s="164">
        <v>298.15379999999999</v>
      </c>
      <c r="U10" s="164">
        <v>4.6045999999999996</v>
      </c>
      <c r="V10" s="164">
        <v>4.6414</v>
      </c>
      <c r="W10" s="164">
        <v>7.4298000000000002</v>
      </c>
      <c r="X10" s="164">
        <v>7.4105999999999996</v>
      </c>
      <c r="Y10" s="164">
        <v>0.22339999999999999</v>
      </c>
      <c r="Z10" s="164">
        <v>2.7429000000000001</v>
      </c>
      <c r="AA10" s="165"/>
      <c r="AB10" s="165"/>
      <c r="AC10" s="164">
        <v>0</v>
      </c>
      <c r="AD10" s="164">
        <v>-93.19</v>
      </c>
      <c r="AE10" s="165"/>
      <c r="AF10" s="164">
        <v>-15.54</v>
      </c>
      <c r="AG10" s="164">
        <v>30.8</v>
      </c>
      <c r="AH10" s="164">
        <v>6.6689999999999996</v>
      </c>
      <c r="AI10" s="164">
        <v>0.20200000000000001</v>
      </c>
      <c r="AJ10" s="164">
        <v>-34.049999999999997</v>
      </c>
      <c r="AK10" s="164">
        <v>-33.81</v>
      </c>
      <c r="AL10" s="164">
        <v>-72.959999999999994</v>
      </c>
      <c r="AM10" s="164">
        <v>33.9</v>
      </c>
      <c r="AN10" s="164">
        <v>34.200000000000003</v>
      </c>
      <c r="AO10" s="164">
        <v>8.4763999999999999</v>
      </c>
      <c r="AP10" s="164">
        <v>11.979100000000001</v>
      </c>
      <c r="AQ10" s="164">
        <v>52.740200000000002</v>
      </c>
      <c r="AR10" s="164">
        <v>54.608499999999999</v>
      </c>
      <c r="AS10" s="164">
        <v>29.907699999999998</v>
      </c>
      <c r="AT10" s="164">
        <v>-42.331099999999999</v>
      </c>
      <c r="AU10" s="164">
        <v>-41.997700000000002</v>
      </c>
      <c r="AV10" s="164">
        <v>11.900600000000001</v>
      </c>
      <c r="AW10" s="164">
        <v>12.2951</v>
      </c>
      <c r="AX10" s="164">
        <v>58.272300000000001</v>
      </c>
      <c r="AY10" s="164">
        <v>59.879800000000003</v>
      </c>
      <c r="AZ10" s="164">
        <v>-4.1875999999999998</v>
      </c>
      <c r="BA10" s="164">
        <v>-21.457699999999999</v>
      </c>
      <c r="BB10" s="164">
        <v>-271.34210000000002</v>
      </c>
      <c r="BC10" s="164">
        <v>3.9697</v>
      </c>
      <c r="BD10" s="164">
        <v>-1</v>
      </c>
      <c r="BE10" s="164">
        <v>-1.1000000000000001</v>
      </c>
      <c r="BF10" s="164">
        <v>48.293999999999997</v>
      </c>
      <c r="BG10" s="164">
        <v>47.009099999999997</v>
      </c>
      <c r="BH10" s="164">
        <v>-6.5811000000000002</v>
      </c>
      <c r="BI10" s="165"/>
      <c r="BJ10" s="164">
        <v>-43.561100000000003</v>
      </c>
      <c r="BK10" s="164">
        <v>4.8292999999999999</v>
      </c>
      <c r="BL10" s="164">
        <v>5.7187999999999999</v>
      </c>
      <c r="BM10" s="164">
        <v>3.9618000000000002</v>
      </c>
      <c r="BN10" s="164">
        <v>322.06169999999997</v>
      </c>
      <c r="BO10" s="164">
        <v>36.896900000000002</v>
      </c>
      <c r="BP10" s="164">
        <v>37.232599999999998</v>
      </c>
      <c r="BQ10" s="164">
        <v>-274.3141</v>
      </c>
      <c r="BR10" s="164">
        <v>279.92680000000001</v>
      </c>
      <c r="BS10" s="165"/>
      <c r="BT10" s="164">
        <v>-72.34</v>
      </c>
      <c r="BU10" s="164">
        <v>73.899100000000004</v>
      </c>
      <c r="BV10" s="164">
        <v>71.124300000000005</v>
      </c>
      <c r="BW10" s="164">
        <v>24.24</v>
      </c>
      <c r="BX10" s="164">
        <v>18.78</v>
      </c>
      <c r="BY10" s="164">
        <v>47.86</v>
      </c>
      <c r="BZ10" s="164">
        <v>69.349999999999994</v>
      </c>
      <c r="CA10" s="164">
        <v>-81.977599999999995</v>
      </c>
      <c r="CB10" s="164">
        <v>-81.709599999999995</v>
      </c>
      <c r="CC10" s="164">
        <v>151.42160000000001</v>
      </c>
      <c r="CD10" s="164">
        <v>152.41810000000001</v>
      </c>
      <c r="CE10" s="164">
        <v>21.652899999999999</v>
      </c>
      <c r="CF10" s="164">
        <v>-55.7044</v>
      </c>
      <c r="CG10" s="164">
        <v>-56.376899999999999</v>
      </c>
      <c r="CH10" s="164">
        <v>5.0824999999999996</v>
      </c>
      <c r="CI10" s="164">
        <v>-47.769599999999997</v>
      </c>
      <c r="CJ10" s="165"/>
      <c r="CK10" s="165"/>
      <c r="CL10" s="164">
        <v>23.7</v>
      </c>
      <c r="CM10" s="164">
        <v>95.4</v>
      </c>
      <c r="CN10" s="164">
        <v>-12.95</v>
      </c>
      <c r="CO10" s="164">
        <v>33.895600000000002</v>
      </c>
      <c r="CP10" s="164">
        <v>32.887599999999999</v>
      </c>
      <c r="CQ10" s="164">
        <v>33.281999999999996</v>
      </c>
      <c r="CR10" s="164">
        <v>-33.489800000000002</v>
      </c>
      <c r="CS10" s="164">
        <v>-33.091200000000001</v>
      </c>
      <c r="CT10" s="164">
        <v>1</v>
      </c>
      <c r="CU10" s="164">
        <v>0.38690000000000002</v>
      </c>
      <c r="CV10" s="164">
        <v>-4.032</v>
      </c>
      <c r="CW10" s="164">
        <v>11.414</v>
      </c>
      <c r="CX10" s="164">
        <v>44.08</v>
      </c>
      <c r="CY10" s="164">
        <v>56.95</v>
      </c>
      <c r="CZ10" s="164">
        <v>33.991700000000002</v>
      </c>
      <c r="DA10" s="164">
        <v>32.377600000000001</v>
      </c>
      <c r="DB10" s="164">
        <v>-25.51</v>
      </c>
      <c r="DC10" s="165"/>
      <c r="DD10" s="164">
        <v>47.111699999999999</v>
      </c>
      <c r="DE10" s="164">
        <v>47.7134</v>
      </c>
      <c r="DF10" s="164">
        <v>-94.321299999999994</v>
      </c>
      <c r="DG10" s="164">
        <v>-2.0000000000000001E-4</v>
      </c>
      <c r="DH10" s="164">
        <v>-15.564500000000001</v>
      </c>
      <c r="DI10" s="164">
        <v>-87</v>
      </c>
      <c r="DJ10" s="164">
        <v>-88.1</v>
      </c>
      <c r="DK10" s="164">
        <v>27.248799999999999</v>
      </c>
      <c r="DL10" s="164">
        <v>33.700600000000001</v>
      </c>
      <c r="DM10" s="164">
        <v>39.934600000000003</v>
      </c>
      <c r="DN10" s="164">
        <v>47.479199999999999</v>
      </c>
      <c r="DO10" s="164">
        <v>33.369999999999997</v>
      </c>
      <c r="DP10" s="164">
        <v>-4.83</v>
      </c>
      <c r="DQ10" s="164">
        <v>55.566000000000003</v>
      </c>
      <c r="DR10" s="165"/>
      <c r="DS10" s="164">
        <v>-22.41</v>
      </c>
      <c r="DT10" s="164">
        <v>-22.71</v>
      </c>
      <c r="DU10" s="164">
        <v>85.06</v>
      </c>
      <c r="DV10" s="164">
        <v>59.28</v>
      </c>
      <c r="DW10" s="164">
        <v>95.236400000000003</v>
      </c>
      <c r="DX10" s="164">
        <v>93.763599999999997</v>
      </c>
      <c r="DY10" s="164">
        <v>-57.8444</v>
      </c>
      <c r="DZ10" s="164">
        <v>-57.390900000000002</v>
      </c>
      <c r="EA10" s="164">
        <v>151.1036</v>
      </c>
      <c r="EB10" s="164">
        <v>111.5861</v>
      </c>
      <c r="EC10" s="164">
        <v>106.6165</v>
      </c>
      <c r="ED10" s="164">
        <v>108.18129999999999</v>
      </c>
      <c r="EE10" s="164">
        <v>70.318600000000004</v>
      </c>
      <c r="EF10" s="164">
        <v>57.831800000000001</v>
      </c>
      <c r="EG10" s="164">
        <v>-26.27</v>
      </c>
      <c r="EH10" s="164">
        <v>288.22879999999998</v>
      </c>
      <c r="EI10" s="164">
        <v>182.95930000000001</v>
      </c>
      <c r="EJ10" s="165"/>
      <c r="EK10" s="164">
        <v>-30.482600000000001</v>
      </c>
      <c r="EL10" s="164">
        <v>-29.104299999999999</v>
      </c>
      <c r="EM10" s="164">
        <v>25.5932</v>
      </c>
      <c r="EN10" s="164">
        <v>-13.962199999999999</v>
      </c>
      <c r="EO10" s="164">
        <v>-12.9909</v>
      </c>
      <c r="EP10" s="164">
        <v>138.30000000000001</v>
      </c>
      <c r="EQ10" s="164">
        <v>-74.975300000000004</v>
      </c>
      <c r="ER10" s="164">
        <v>-75.611099999999993</v>
      </c>
      <c r="ES10" s="164">
        <v>-18.319199999999999</v>
      </c>
      <c r="ET10" s="165"/>
      <c r="EU10" s="164">
        <v>-20.55</v>
      </c>
      <c r="EV10" s="164">
        <v>95</v>
      </c>
      <c r="EW10" s="164">
        <v>10.947699999999999</v>
      </c>
      <c r="EX10" s="164">
        <v>-72.468699999999998</v>
      </c>
      <c r="EY10" s="164">
        <v>-13.6835</v>
      </c>
      <c r="EZ10" s="164">
        <v>-13.246</v>
      </c>
      <c r="FA10" s="164">
        <v>4.4048999999999996</v>
      </c>
      <c r="FB10" s="164">
        <v>-55.729399999999998</v>
      </c>
      <c r="FC10" s="164">
        <v>17.600899999999999</v>
      </c>
      <c r="FD10" s="165"/>
      <c r="FE10" s="165"/>
      <c r="FF10" s="164">
        <v>2.3426</v>
      </c>
      <c r="FG10" s="164">
        <v>39.401899999999998</v>
      </c>
      <c r="FH10" s="164">
        <v>39.5837</v>
      </c>
      <c r="FI10" s="164">
        <v>38.775700000000001</v>
      </c>
      <c r="FJ10" s="164">
        <v>82.890900000000002</v>
      </c>
      <c r="FK10" s="164">
        <v>81.551199999999994</v>
      </c>
      <c r="FL10" s="164">
        <v>-66.982500000000002</v>
      </c>
      <c r="FM10" s="164">
        <v>60.485599999999998</v>
      </c>
      <c r="FN10" s="164">
        <v>60.4604</v>
      </c>
      <c r="FO10" s="164">
        <v>-49.976300000000002</v>
      </c>
      <c r="FP10" s="164">
        <v>-23.2394</v>
      </c>
      <c r="FQ10" s="164">
        <v>-41.878700000000002</v>
      </c>
      <c r="FR10" s="164">
        <v>-27.28</v>
      </c>
      <c r="FS10" s="164">
        <v>18.982800000000001</v>
      </c>
      <c r="FT10" s="164">
        <v>0.86819999999999997</v>
      </c>
      <c r="FU10" s="164">
        <v>-12.69</v>
      </c>
      <c r="FV10" s="164">
        <v>17.55</v>
      </c>
      <c r="FW10" s="164">
        <v>-42.724200000000003</v>
      </c>
      <c r="FX10" s="164">
        <v>10.2898</v>
      </c>
      <c r="FY10" s="164">
        <v>-10.036</v>
      </c>
      <c r="FZ10" s="164">
        <v>4.7169999999999996</v>
      </c>
      <c r="GA10" s="165"/>
      <c r="GB10" s="164">
        <v>20.22</v>
      </c>
      <c r="GC10" s="164">
        <v>24.1386</v>
      </c>
      <c r="GD10" s="164">
        <v>49.830100000000002</v>
      </c>
      <c r="GE10" s="164">
        <v>15.97</v>
      </c>
      <c r="GF10" s="164">
        <v>70.116500000000002</v>
      </c>
      <c r="GG10" s="164">
        <v>21.4</v>
      </c>
      <c r="GH10" s="164">
        <v>-17.5471</v>
      </c>
      <c r="GI10" s="165"/>
      <c r="GJ10" s="164">
        <v>-1.579</v>
      </c>
      <c r="GK10" s="164">
        <v>1.4823</v>
      </c>
      <c r="GL10" s="165"/>
      <c r="GM10" s="165"/>
      <c r="GN10" s="164">
        <v>-12.8428</v>
      </c>
      <c r="GO10" s="164">
        <v>-24.9285</v>
      </c>
      <c r="GP10" s="164">
        <v>19.864999999999998</v>
      </c>
      <c r="GQ10" s="164">
        <v>38.9908</v>
      </c>
      <c r="GR10" s="164">
        <v>48.761499999999998</v>
      </c>
      <c r="GS10" s="164">
        <v>51.464500000000001</v>
      </c>
      <c r="GT10" s="164">
        <v>-120.6045</v>
      </c>
      <c r="GU10" s="164">
        <v>-16.928599999999999</v>
      </c>
      <c r="GV10" s="164">
        <v>30.203800000000001</v>
      </c>
      <c r="GW10" s="164">
        <v>-38.825000000000003</v>
      </c>
      <c r="GX10" s="164">
        <v>11.428900000000001</v>
      </c>
      <c r="GY10" s="164">
        <v>3.9258999999999999</v>
      </c>
      <c r="GZ10" s="164">
        <v>3.7443</v>
      </c>
      <c r="HA10" s="164">
        <v>13</v>
      </c>
      <c r="HB10" s="163">
        <v>330</v>
      </c>
      <c r="HC10" s="163">
        <v>0</v>
      </c>
      <c r="HD10" s="164">
        <v>284.5</v>
      </c>
      <c r="HE10" s="164">
        <v>-283.20659999999998</v>
      </c>
      <c r="HF10" s="164">
        <v>-532.25260000000003</v>
      </c>
      <c r="HG10" s="164">
        <v>533.77949999999998</v>
      </c>
      <c r="HH10" s="164">
        <v>534.91359999999997</v>
      </c>
      <c r="HI10" s="164">
        <v>-316.22449999999998</v>
      </c>
      <c r="HJ10" s="163">
        <v>0</v>
      </c>
      <c r="HK10" s="164">
        <v>-60.0486</v>
      </c>
      <c r="HL10" s="164">
        <v>-54.010399999999997</v>
      </c>
      <c r="HM10" s="164">
        <v>78.516800000000003</v>
      </c>
      <c r="HN10" s="164">
        <v>77.340400000000002</v>
      </c>
      <c r="HO10" s="165"/>
      <c r="HP10" s="165"/>
      <c r="HQ10" s="164">
        <v>39.565100000000001</v>
      </c>
      <c r="HR10" s="164">
        <v>39.389299999999999</v>
      </c>
      <c r="HS10" s="164">
        <v>-48.6053</v>
      </c>
      <c r="HT10" s="164">
        <v>-48.322299999999998</v>
      </c>
      <c r="HU10" s="164">
        <v>104.41</v>
      </c>
      <c r="HV10" s="164">
        <v>104.65</v>
      </c>
      <c r="HW10" s="164">
        <v>45.3</v>
      </c>
      <c r="HX10" s="164">
        <v>45.4</v>
      </c>
      <c r="HY10" s="164">
        <v>22.519400000000001</v>
      </c>
      <c r="HZ10" s="164">
        <v>28.4</v>
      </c>
      <c r="IA10" s="164">
        <v>-271.99439999999998</v>
      </c>
      <c r="IB10" s="164">
        <v>99.156099999999995</v>
      </c>
      <c r="IC10" s="164">
        <v>97.543000000000006</v>
      </c>
      <c r="ID10" s="164">
        <v>13.2</v>
      </c>
      <c r="IE10" s="164">
        <v>-75.900000000000006</v>
      </c>
      <c r="IF10" s="164">
        <v>-39.299999999999997</v>
      </c>
      <c r="IG10" s="164">
        <v>-39.5</v>
      </c>
      <c r="IH10" s="164">
        <v>1.5590999999999999</v>
      </c>
      <c r="II10" s="164">
        <v>1.2932999999999999</v>
      </c>
      <c r="IJ10" s="164">
        <v>-525.70889999999997</v>
      </c>
      <c r="IK10" s="164">
        <v>-148.95580000000001</v>
      </c>
      <c r="IL10" s="164">
        <v>440.15429999999998</v>
      </c>
      <c r="IM10" s="164">
        <v>358.23399999999998</v>
      </c>
      <c r="IN10" s="164">
        <v>-20.988900000000001</v>
      </c>
      <c r="IO10" s="164">
        <v>-346.03870000000001</v>
      </c>
      <c r="IP10" s="164">
        <v>347.11750000000001</v>
      </c>
      <c r="IQ10" s="164">
        <v>-108.4212</v>
      </c>
      <c r="IR10" s="164">
        <v>-187.14689999999999</v>
      </c>
      <c r="IS10" s="164">
        <v>-345.47190000000001</v>
      </c>
      <c r="IT10" s="164">
        <v>115.80549999999999</v>
      </c>
      <c r="IU10" s="164">
        <v>115.46850000000001</v>
      </c>
      <c r="IV10" s="164">
        <v>113.1374</v>
      </c>
      <c r="IW10" s="164">
        <v>-426.34500000000003</v>
      </c>
      <c r="IX10" s="164">
        <v>191.3989</v>
      </c>
      <c r="IY10" s="164">
        <v>-236.5933</v>
      </c>
      <c r="IZ10" s="164">
        <v>235.79349999999999</v>
      </c>
      <c r="JA10" s="164">
        <v>-8.7273999999999994</v>
      </c>
      <c r="JB10" s="165"/>
      <c r="JC10" s="164">
        <v>13.28</v>
      </c>
      <c r="JD10" s="164">
        <v>6.95</v>
      </c>
      <c r="JE10" s="164">
        <v>6.9459999999999997</v>
      </c>
      <c r="JF10" s="164">
        <v>-13.36</v>
      </c>
      <c r="JG10" s="164">
        <v>-6.8</v>
      </c>
      <c r="JH10" s="165"/>
      <c r="JI10" s="164">
        <v>6.8864000000000001</v>
      </c>
      <c r="JJ10" s="164">
        <v>-36.534700000000001</v>
      </c>
      <c r="JK10" s="164">
        <v>-60.323500000000003</v>
      </c>
      <c r="JL10" s="164">
        <v>63.6</v>
      </c>
      <c r="JM10" s="164">
        <v>50.87</v>
      </c>
      <c r="JN10" s="164">
        <v>50.895000000000003</v>
      </c>
      <c r="JO10" s="165"/>
      <c r="JP10" s="165"/>
      <c r="JQ10" s="164">
        <v>50.687100000000001</v>
      </c>
      <c r="JR10" s="164">
        <v>50.381500000000003</v>
      </c>
      <c r="JS10" s="164">
        <v>51.093899999999998</v>
      </c>
      <c r="JT10" s="165"/>
      <c r="JU10" s="164">
        <v>77.099999999999994</v>
      </c>
      <c r="JV10" s="164">
        <v>32.683100000000003</v>
      </c>
      <c r="JW10" s="164">
        <v>5.77</v>
      </c>
      <c r="JX10" s="165"/>
      <c r="JY10" s="164">
        <v>-50.833599999999997</v>
      </c>
      <c r="JZ10" s="164">
        <v>79.864500000000007</v>
      </c>
      <c r="KA10" s="164">
        <v>62.0443</v>
      </c>
      <c r="KB10" s="164">
        <v>-50.441899999999997</v>
      </c>
      <c r="KC10" s="164">
        <v>-78.357299999999995</v>
      </c>
      <c r="KD10" s="164">
        <v>53.266599999999997</v>
      </c>
      <c r="KE10" s="164">
        <v>24.0717</v>
      </c>
      <c r="KF10" s="164">
        <v>-85.2</v>
      </c>
      <c r="KG10" s="164">
        <v>85.9</v>
      </c>
      <c r="KH10" s="165"/>
      <c r="KI10" s="165"/>
    </row>
    <row r="11" spans="1:295" ht="18" customHeight="1" x14ac:dyDescent="0.25">
      <c r="A11" s="159" t="s">
        <v>48</v>
      </c>
      <c r="B11" s="159" t="s">
        <v>812</v>
      </c>
      <c r="C11" s="163">
        <v>0</v>
      </c>
      <c r="D11" s="164">
        <v>16.2867</v>
      </c>
      <c r="E11" s="164">
        <v>-32.7301</v>
      </c>
      <c r="F11" s="164">
        <v>7.8540000000000001</v>
      </c>
      <c r="G11" s="164">
        <v>20.566600000000001</v>
      </c>
      <c r="H11" s="165"/>
      <c r="I11" s="164">
        <v>40.8733</v>
      </c>
      <c r="J11" s="164">
        <v>-144.8262</v>
      </c>
      <c r="K11" s="164">
        <v>38.1629</v>
      </c>
      <c r="L11" s="164">
        <v>19.2014</v>
      </c>
      <c r="M11" s="164">
        <v>18.967099999999999</v>
      </c>
      <c r="N11" s="164">
        <v>15.54</v>
      </c>
      <c r="O11" s="164">
        <v>-30.712</v>
      </c>
      <c r="P11" s="164">
        <v>28.6</v>
      </c>
      <c r="Q11" s="164">
        <v>16.559999999999999</v>
      </c>
      <c r="R11" s="164">
        <v>-26.4</v>
      </c>
      <c r="S11" s="164">
        <v>14.7814</v>
      </c>
      <c r="T11" s="164">
        <v>296.68279999999999</v>
      </c>
      <c r="U11" s="164">
        <v>4.2579000000000002</v>
      </c>
      <c r="V11" s="164">
        <v>5.0340999999999996</v>
      </c>
      <c r="W11" s="164">
        <v>7.1269</v>
      </c>
      <c r="X11" s="164">
        <v>7.2260999999999997</v>
      </c>
      <c r="Y11" s="164">
        <v>0.22739999999999999</v>
      </c>
      <c r="Z11" s="164">
        <v>2.6617999999999999</v>
      </c>
      <c r="AA11" s="165"/>
      <c r="AB11" s="165"/>
      <c r="AC11" s="165"/>
      <c r="AD11" s="164">
        <v>-91.96</v>
      </c>
      <c r="AE11" s="165"/>
      <c r="AF11" s="164">
        <v>-13.32</v>
      </c>
      <c r="AG11" s="164">
        <v>28.6</v>
      </c>
      <c r="AH11" s="164">
        <v>6.5330000000000004</v>
      </c>
      <c r="AI11" s="164">
        <v>0.19800000000000001</v>
      </c>
      <c r="AJ11" s="164">
        <v>-36.590000000000003</v>
      </c>
      <c r="AK11" s="164">
        <v>-36.520000000000003</v>
      </c>
      <c r="AL11" s="164">
        <v>-65.790000000000006</v>
      </c>
      <c r="AM11" s="164">
        <v>36.6</v>
      </c>
      <c r="AN11" s="164">
        <v>36.71</v>
      </c>
      <c r="AO11" s="164">
        <v>7.9278000000000004</v>
      </c>
      <c r="AP11" s="164">
        <v>12.1656</v>
      </c>
      <c r="AQ11" s="164">
        <v>51.4131</v>
      </c>
      <c r="AR11" s="164">
        <v>53.2654</v>
      </c>
      <c r="AS11" s="164">
        <v>29.010899999999999</v>
      </c>
      <c r="AT11" s="164">
        <v>-43.670699999999997</v>
      </c>
      <c r="AU11" s="164">
        <v>-43.235799999999998</v>
      </c>
      <c r="AV11" s="164">
        <v>32.892699999999998</v>
      </c>
      <c r="AW11" s="164">
        <v>30.848199999999999</v>
      </c>
      <c r="AX11" s="164">
        <v>55.459099999999999</v>
      </c>
      <c r="AY11" s="164">
        <v>55.994999999999997</v>
      </c>
      <c r="AZ11" s="164">
        <v>-1.0468999999999999</v>
      </c>
      <c r="BA11" s="164">
        <v>-5.6182999999999996</v>
      </c>
      <c r="BB11" s="164">
        <v>-295.0729</v>
      </c>
      <c r="BC11" s="164">
        <v>2.4176000000000002</v>
      </c>
      <c r="BD11" s="164">
        <v>-0.7</v>
      </c>
      <c r="BE11" s="164">
        <v>-0.8</v>
      </c>
      <c r="BF11" s="164">
        <v>49.9345</v>
      </c>
      <c r="BG11" s="164">
        <v>48.659300000000002</v>
      </c>
      <c r="BH11" s="164">
        <v>-6.3913000000000002</v>
      </c>
      <c r="BI11" s="165"/>
      <c r="BJ11" s="164">
        <v>-42.126100000000001</v>
      </c>
      <c r="BK11" s="164">
        <v>3.8203</v>
      </c>
      <c r="BL11" s="164">
        <v>0</v>
      </c>
      <c r="BM11" s="164">
        <v>3.5880000000000001</v>
      </c>
      <c r="BN11" s="164">
        <v>347.0564</v>
      </c>
      <c r="BO11" s="164">
        <v>37.171500000000002</v>
      </c>
      <c r="BP11" s="164">
        <v>37.08</v>
      </c>
      <c r="BQ11" s="164">
        <v>-273.10919999999999</v>
      </c>
      <c r="BR11" s="164">
        <v>298.25740000000002</v>
      </c>
      <c r="BS11" s="165"/>
      <c r="BT11" s="164">
        <v>-93.506600000000006</v>
      </c>
      <c r="BU11" s="164">
        <v>95.050399999999996</v>
      </c>
      <c r="BV11" s="164">
        <v>66.912899999999993</v>
      </c>
      <c r="BW11" s="164">
        <v>23.84</v>
      </c>
      <c r="BX11" s="164">
        <v>17.920000000000002</v>
      </c>
      <c r="BY11" s="164">
        <v>45.44</v>
      </c>
      <c r="BZ11" s="164">
        <v>67.900000000000006</v>
      </c>
      <c r="CA11" s="164">
        <v>-81.441699999999997</v>
      </c>
      <c r="CB11" s="164">
        <v>-80.236099999999993</v>
      </c>
      <c r="CC11" s="164">
        <v>147.0497</v>
      </c>
      <c r="CD11" s="164">
        <v>147.9513</v>
      </c>
      <c r="CE11" s="164">
        <v>22.078499999999998</v>
      </c>
      <c r="CF11" s="164">
        <v>-66.851600000000005</v>
      </c>
      <c r="CG11" s="164">
        <v>-66.914500000000004</v>
      </c>
      <c r="CH11" s="164">
        <v>3.8734000000000002</v>
      </c>
      <c r="CI11" s="164">
        <v>-53.922600000000003</v>
      </c>
      <c r="CJ11" s="165"/>
      <c r="CK11" s="165"/>
      <c r="CL11" s="164">
        <v>4.5999999999999996</v>
      </c>
      <c r="CM11" s="164">
        <v>107.1</v>
      </c>
      <c r="CN11" s="164">
        <v>-12.63</v>
      </c>
      <c r="CO11" s="164">
        <v>22.911300000000001</v>
      </c>
      <c r="CP11" s="164">
        <v>20.722000000000001</v>
      </c>
      <c r="CQ11" s="164">
        <v>21.447099999999999</v>
      </c>
      <c r="CR11" s="164">
        <v>-38.580300000000001</v>
      </c>
      <c r="CS11" s="164">
        <v>-38.716299999999997</v>
      </c>
      <c r="CT11" s="164">
        <v>1</v>
      </c>
      <c r="CU11" s="164">
        <v>-4.75</v>
      </c>
      <c r="CV11" s="164">
        <v>8.5267999999999997</v>
      </c>
      <c r="CW11" s="164">
        <v>10.8902</v>
      </c>
      <c r="CX11" s="164">
        <v>44.34</v>
      </c>
      <c r="CY11" s="164">
        <v>57.52</v>
      </c>
      <c r="CZ11" s="164">
        <v>33.5229</v>
      </c>
      <c r="DA11" s="164">
        <v>31.938199999999998</v>
      </c>
      <c r="DB11" s="164">
        <v>-25.62</v>
      </c>
      <c r="DC11" s="165"/>
      <c r="DD11" s="164">
        <v>54.2896</v>
      </c>
      <c r="DE11" s="164">
        <v>53.837200000000003</v>
      </c>
      <c r="DF11" s="164">
        <v>-102.6348</v>
      </c>
      <c r="DG11" s="164">
        <v>-2.0000000000000001E-4</v>
      </c>
      <c r="DH11" s="164">
        <v>-15.5322</v>
      </c>
      <c r="DI11" s="164">
        <v>-82.3</v>
      </c>
      <c r="DJ11" s="164">
        <v>-83.1</v>
      </c>
      <c r="DK11" s="165"/>
      <c r="DL11" s="164">
        <v>31.942699999999999</v>
      </c>
      <c r="DM11" s="164">
        <v>38.055999999999997</v>
      </c>
      <c r="DN11" s="164">
        <v>45.721400000000003</v>
      </c>
      <c r="DO11" s="164">
        <v>31.99</v>
      </c>
      <c r="DP11" s="164">
        <v>-4.54</v>
      </c>
      <c r="DQ11" s="164">
        <v>55.849499999999999</v>
      </c>
      <c r="DR11" s="165"/>
      <c r="DS11" s="164">
        <v>-23.22</v>
      </c>
      <c r="DT11" s="164">
        <v>-23.4</v>
      </c>
      <c r="DU11" s="164">
        <v>84.31</v>
      </c>
      <c r="DV11" s="164">
        <v>56.25</v>
      </c>
      <c r="DW11" s="164">
        <v>102.5455</v>
      </c>
      <c r="DX11" s="164">
        <v>101.0909</v>
      </c>
      <c r="DY11" s="164">
        <v>-54.149900000000002</v>
      </c>
      <c r="DZ11" s="164">
        <v>-56.890900000000002</v>
      </c>
      <c r="EA11" s="164">
        <v>155.32589999999999</v>
      </c>
      <c r="EB11" s="164">
        <v>115.2895</v>
      </c>
      <c r="EC11" s="164">
        <v>109.6446</v>
      </c>
      <c r="ED11" s="164">
        <v>111.0318</v>
      </c>
      <c r="EE11" s="164">
        <v>50.232799999999997</v>
      </c>
      <c r="EF11" s="164">
        <v>38.039499999999997</v>
      </c>
      <c r="EG11" s="164">
        <v>-27.167999999999999</v>
      </c>
      <c r="EH11" s="164">
        <v>286.75599999999997</v>
      </c>
      <c r="EI11" s="164">
        <v>168.45490000000001</v>
      </c>
      <c r="EJ11" s="165"/>
      <c r="EK11" s="164">
        <v>-30.058299999999999</v>
      </c>
      <c r="EL11" s="164">
        <v>-28.902200000000001</v>
      </c>
      <c r="EM11" s="164">
        <v>43.7849</v>
      </c>
      <c r="EN11" s="164">
        <v>-13.446</v>
      </c>
      <c r="EO11" s="164">
        <v>-11.6721</v>
      </c>
      <c r="EP11" s="164">
        <v>61.488</v>
      </c>
      <c r="EQ11" s="164">
        <v>-62.375</v>
      </c>
      <c r="ER11" s="164">
        <v>-63.856299999999997</v>
      </c>
      <c r="ES11" s="164">
        <v>1.1285000000000001</v>
      </c>
      <c r="ET11" s="164">
        <v>16.05</v>
      </c>
      <c r="EU11" s="164">
        <v>-15.94</v>
      </c>
      <c r="EV11" s="164">
        <v>1</v>
      </c>
      <c r="EW11" s="164">
        <v>10.8512</v>
      </c>
      <c r="EX11" s="164">
        <v>-70.965999999999994</v>
      </c>
      <c r="EY11" s="164">
        <v>-13.741199999999999</v>
      </c>
      <c r="EZ11" s="164">
        <v>-13.221299999999999</v>
      </c>
      <c r="FA11" s="164">
        <v>4.1003999999999996</v>
      </c>
      <c r="FB11" s="164">
        <v>-35.7928</v>
      </c>
      <c r="FC11" s="164">
        <v>0</v>
      </c>
      <c r="FD11" s="165"/>
      <c r="FE11" s="165"/>
      <c r="FF11" s="164">
        <v>2.2018</v>
      </c>
      <c r="FG11" s="164">
        <v>39.944000000000003</v>
      </c>
      <c r="FH11" s="164">
        <v>39.631300000000003</v>
      </c>
      <c r="FI11" s="164">
        <v>38.498399999999997</v>
      </c>
      <c r="FJ11" s="164">
        <v>80.546499999999995</v>
      </c>
      <c r="FK11" s="164">
        <v>80.211600000000004</v>
      </c>
      <c r="FL11" s="164">
        <v>-62.628700000000002</v>
      </c>
      <c r="FM11" s="164">
        <v>55.316299999999998</v>
      </c>
      <c r="FN11" s="164">
        <v>55.631</v>
      </c>
      <c r="FO11" s="164">
        <v>-43.569400000000002</v>
      </c>
      <c r="FP11" s="164">
        <v>-19.4602</v>
      </c>
      <c r="FQ11" s="164">
        <v>-36.7883</v>
      </c>
      <c r="FR11" s="164">
        <v>-28.06</v>
      </c>
      <c r="FS11" s="164">
        <v>18.489699999999999</v>
      </c>
      <c r="FT11" s="164">
        <v>0.83409999999999995</v>
      </c>
      <c r="FU11" s="164">
        <v>-12.56</v>
      </c>
      <c r="FV11" s="164">
        <v>19.57</v>
      </c>
      <c r="FW11" s="164">
        <v>-37.706800000000001</v>
      </c>
      <c r="FX11" s="164">
        <v>10.325200000000001</v>
      </c>
      <c r="FY11" s="164">
        <v>-10.173999999999999</v>
      </c>
      <c r="FZ11" s="164">
        <v>4.5090000000000003</v>
      </c>
      <c r="GA11" s="165"/>
      <c r="GB11" s="164">
        <v>20.98</v>
      </c>
      <c r="GC11" s="164">
        <v>20.7529</v>
      </c>
      <c r="GD11" s="164">
        <v>43.793199999999999</v>
      </c>
      <c r="GE11" s="164">
        <v>15.72</v>
      </c>
      <c r="GF11" s="164">
        <v>67.479100000000003</v>
      </c>
      <c r="GG11" s="164">
        <v>20.399999999999999</v>
      </c>
      <c r="GH11" s="164">
        <v>-18.633600000000001</v>
      </c>
      <c r="GI11" s="165"/>
      <c r="GJ11" s="164">
        <v>-1.349</v>
      </c>
      <c r="GK11" s="164">
        <v>1.4079999999999999</v>
      </c>
      <c r="GL11" s="165"/>
      <c r="GM11" s="165"/>
      <c r="GN11" s="164">
        <v>-13.398999999999999</v>
      </c>
      <c r="GO11" s="164">
        <v>-24.886800000000001</v>
      </c>
      <c r="GP11" s="164">
        <v>20.146000000000001</v>
      </c>
      <c r="GQ11" s="164">
        <v>38.9908</v>
      </c>
      <c r="GR11" s="164">
        <v>51.302300000000002</v>
      </c>
      <c r="GS11" s="164">
        <v>51.271500000000003</v>
      </c>
      <c r="GT11" s="164">
        <v>-123.4183</v>
      </c>
      <c r="GU11" s="164">
        <v>-16.2819</v>
      </c>
      <c r="GV11" s="164">
        <v>30.816099999999999</v>
      </c>
      <c r="GW11" s="164">
        <v>-36.836500000000001</v>
      </c>
      <c r="GX11" s="164">
        <v>11.6043</v>
      </c>
      <c r="GY11" s="164">
        <v>3.4767000000000001</v>
      </c>
      <c r="GZ11" s="164">
        <v>3.2273999999999998</v>
      </c>
      <c r="HA11" s="165"/>
      <c r="HB11" s="163">
        <v>330</v>
      </c>
      <c r="HC11" s="163">
        <v>0</v>
      </c>
      <c r="HD11" s="164">
        <v>282.89999999999998</v>
      </c>
      <c r="HE11" s="164">
        <v>-283.46699999999998</v>
      </c>
      <c r="HF11" s="164">
        <v>-532.81380000000001</v>
      </c>
      <c r="HG11" s="164">
        <v>534.79600000000005</v>
      </c>
      <c r="HH11" s="164">
        <v>533.71879999999999</v>
      </c>
      <c r="HI11" s="164">
        <v>-316.8372</v>
      </c>
      <c r="HJ11" s="163">
        <v>0</v>
      </c>
      <c r="HK11" s="164">
        <v>-59.379300000000001</v>
      </c>
      <c r="HL11" s="164">
        <v>-52.5929</v>
      </c>
      <c r="HM11" s="164">
        <v>76.046499999999995</v>
      </c>
      <c r="HN11" s="164">
        <v>73.729299999999995</v>
      </c>
      <c r="HO11" s="165"/>
      <c r="HP11" s="165"/>
      <c r="HQ11" s="164">
        <v>40.740699999999997</v>
      </c>
      <c r="HR11" s="164">
        <v>40.345199999999998</v>
      </c>
      <c r="HS11" s="164">
        <v>-51.972700000000003</v>
      </c>
      <c r="HT11" s="164">
        <v>-51.617699999999999</v>
      </c>
      <c r="HU11" s="164">
        <v>108.03</v>
      </c>
      <c r="HV11" s="164">
        <v>107.75</v>
      </c>
      <c r="HW11" s="164">
        <v>45.6</v>
      </c>
      <c r="HX11" s="164">
        <v>43.3</v>
      </c>
      <c r="HY11" s="164">
        <v>22.273700000000002</v>
      </c>
      <c r="HZ11" s="164">
        <v>27.76</v>
      </c>
      <c r="IA11" s="164">
        <v>-272.58080000000001</v>
      </c>
      <c r="IB11" s="164">
        <v>99.141800000000003</v>
      </c>
      <c r="IC11" s="164">
        <v>98.319199999999995</v>
      </c>
      <c r="ID11" s="164">
        <v>12.8</v>
      </c>
      <c r="IE11" s="164">
        <v>-76.5</v>
      </c>
      <c r="IF11" s="164">
        <v>-37.799999999999997</v>
      </c>
      <c r="IG11" s="164">
        <v>-37.799999999999997</v>
      </c>
      <c r="IH11" s="164">
        <v>1.4499</v>
      </c>
      <c r="II11" s="165"/>
      <c r="IJ11" s="164">
        <v>-518.65970000000004</v>
      </c>
      <c r="IK11" s="164">
        <v>-125.2145</v>
      </c>
      <c r="IL11" s="164">
        <v>446.85120000000001</v>
      </c>
      <c r="IM11" s="164">
        <v>364.06979999999999</v>
      </c>
      <c r="IN11" s="164">
        <v>-25.140999999999998</v>
      </c>
      <c r="IO11" s="164">
        <v>-355.57190000000003</v>
      </c>
      <c r="IP11" s="164">
        <v>351.2063</v>
      </c>
      <c r="IQ11" s="164">
        <v>-106.36069999999999</v>
      </c>
      <c r="IR11" s="164">
        <v>-187.1343</v>
      </c>
      <c r="IS11" s="164">
        <v>-346.07530000000003</v>
      </c>
      <c r="IT11" s="164">
        <v>119.51090000000001</v>
      </c>
      <c r="IU11" s="164">
        <v>118.5574</v>
      </c>
      <c r="IV11" s="164">
        <v>108.163</v>
      </c>
      <c r="IW11" s="164">
        <v>-435.79939999999999</v>
      </c>
      <c r="IX11" s="164">
        <v>193.23079999999999</v>
      </c>
      <c r="IY11" s="164">
        <v>-241.38480000000001</v>
      </c>
      <c r="IZ11" s="164">
        <v>242.40880000000001</v>
      </c>
      <c r="JA11" s="164">
        <v>-8.6998999999999995</v>
      </c>
      <c r="JB11" s="165"/>
      <c r="JC11" s="164">
        <v>12.08</v>
      </c>
      <c r="JD11" s="164">
        <v>6.9370000000000003</v>
      </c>
      <c r="JE11" s="164">
        <v>6.9779999999999998</v>
      </c>
      <c r="JF11" s="164">
        <v>-12.4</v>
      </c>
      <c r="JG11" s="164">
        <v>-7.36</v>
      </c>
      <c r="JH11" s="165"/>
      <c r="JI11" s="164">
        <v>8.0888000000000009</v>
      </c>
      <c r="JJ11" s="164">
        <v>-36.9741</v>
      </c>
      <c r="JK11" s="164">
        <v>-61.028500000000001</v>
      </c>
      <c r="JL11" s="164">
        <v>63.9</v>
      </c>
      <c r="JM11" s="164">
        <v>53.360999999999997</v>
      </c>
      <c r="JN11" s="164">
        <v>49.683</v>
      </c>
      <c r="JO11" s="164">
        <v>11.281599999999999</v>
      </c>
      <c r="JP11" s="165"/>
      <c r="JQ11" s="164">
        <v>50.933399999999999</v>
      </c>
      <c r="JR11" s="164">
        <v>49.2318</v>
      </c>
      <c r="JS11" s="164">
        <v>48.7742</v>
      </c>
      <c r="JT11" s="165"/>
      <c r="JU11" s="164">
        <v>76.900000000000006</v>
      </c>
      <c r="JV11" s="164">
        <v>32.2622</v>
      </c>
      <c r="JW11" s="164">
        <v>5.52</v>
      </c>
      <c r="JX11" s="165"/>
      <c r="JY11" s="164">
        <v>-47.766800000000003</v>
      </c>
      <c r="JZ11" s="164">
        <v>75.432299999999998</v>
      </c>
      <c r="KA11" s="164">
        <v>59.816400000000002</v>
      </c>
      <c r="KB11" s="164">
        <v>-49.464199999999998</v>
      </c>
      <c r="KC11" s="164">
        <v>-75.059700000000007</v>
      </c>
      <c r="KD11" s="164">
        <v>51.1751</v>
      </c>
      <c r="KE11" s="164">
        <v>23.6494</v>
      </c>
      <c r="KF11" s="164">
        <v>-85.7</v>
      </c>
      <c r="KG11" s="164">
        <v>87.3</v>
      </c>
      <c r="KH11" s="165"/>
      <c r="KI11" s="165"/>
    </row>
    <row r="12" spans="1:295" ht="18" customHeight="1" x14ac:dyDescent="0.25">
      <c r="A12" s="159" t="s">
        <v>48</v>
      </c>
      <c r="B12" s="159" t="s">
        <v>813</v>
      </c>
      <c r="C12" s="163">
        <v>0</v>
      </c>
      <c r="D12" s="164">
        <v>16.286200000000001</v>
      </c>
      <c r="E12" s="164">
        <v>-32.366599999999998</v>
      </c>
      <c r="F12" s="164">
        <v>7.7045000000000003</v>
      </c>
      <c r="G12" s="164">
        <v>20.098099999999999</v>
      </c>
      <c r="H12" s="165"/>
      <c r="I12" s="164">
        <v>39.981699999999996</v>
      </c>
      <c r="J12" s="164">
        <v>-140.89439999999999</v>
      </c>
      <c r="K12" s="164">
        <v>36.713700000000003</v>
      </c>
      <c r="L12" s="164">
        <v>18.567399999999999</v>
      </c>
      <c r="M12" s="164">
        <v>18.18</v>
      </c>
      <c r="N12" s="164">
        <v>17.760000000000002</v>
      </c>
      <c r="O12" s="164">
        <v>-30.408000000000001</v>
      </c>
      <c r="P12" s="164">
        <v>26.4</v>
      </c>
      <c r="Q12" s="164">
        <v>16.559999999999999</v>
      </c>
      <c r="R12" s="164">
        <v>-26.4</v>
      </c>
      <c r="S12" s="164">
        <v>14.617800000000001</v>
      </c>
      <c r="T12" s="164">
        <v>289.66340000000002</v>
      </c>
      <c r="U12" s="164">
        <v>4.0148999999999999</v>
      </c>
      <c r="V12" s="164">
        <v>3.8693</v>
      </c>
      <c r="W12" s="164">
        <v>6.4264999999999999</v>
      </c>
      <c r="X12" s="164">
        <v>6.3743999999999996</v>
      </c>
      <c r="Y12" s="164">
        <v>0.11890000000000001</v>
      </c>
      <c r="Z12" s="164">
        <v>2.6680000000000001</v>
      </c>
      <c r="AA12" s="165"/>
      <c r="AB12" s="165"/>
      <c r="AC12" s="165"/>
      <c r="AD12" s="164">
        <v>-89.46</v>
      </c>
      <c r="AE12" s="165"/>
      <c r="AF12" s="164">
        <v>-17.760000000000002</v>
      </c>
      <c r="AG12" s="164">
        <v>28.6</v>
      </c>
      <c r="AH12" s="164">
        <v>6.5369999999999999</v>
      </c>
      <c r="AI12" s="164">
        <v>0.19700000000000001</v>
      </c>
      <c r="AJ12" s="164">
        <v>-35.92</v>
      </c>
      <c r="AK12" s="164">
        <v>-35.96</v>
      </c>
      <c r="AL12" s="164">
        <v>-65.77</v>
      </c>
      <c r="AM12" s="164">
        <v>36.11</v>
      </c>
      <c r="AN12" s="164">
        <v>36.200000000000003</v>
      </c>
      <c r="AO12" s="164">
        <v>7.8879999999999999</v>
      </c>
      <c r="AP12" s="164">
        <v>12.1608</v>
      </c>
      <c r="AQ12" s="164">
        <v>50.9925</v>
      </c>
      <c r="AR12" s="164">
        <v>52.5854</v>
      </c>
      <c r="AS12" s="164">
        <v>28.311</v>
      </c>
      <c r="AT12" s="164">
        <v>-41.125500000000002</v>
      </c>
      <c r="AU12" s="164">
        <v>-42.428800000000003</v>
      </c>
      <c r="AV12" s="164">
        <v>30.061199999999999</v>
      </c>
      <c r="AW12" s="164">
        <v>30.821400000000001</v>
      </c>
      <c r="AX12" s="164">
        <v>53.181800000000003</v>
      </c>
      <c r="AY12" s="164">
        <v>54.923299999999998</v>
      </c>
      <c r="AZ12" s="164">
        <v>-1.5704</v>
      </c>
      <c r="BA12" s="164">
        <v>-5.9608999999999996</v>
      </c>
      <c r="BB12" s="164">
        <v>-279.7989</v>
      </c>
      <c r="BC12" s="164">
        <v>2.5240999999999998</v>
      </c>
      <c r="BD12" s="164">
        <v>-0.5</v>
      </c>
      <c r="BE12" s="164">
        <v>-0.5</v>
      </c>
      <c r="BF12" s="164">
        <v>48.121600000000001</v>
      </c>
      <c r="BG12" s="164">
        <v>46.6845</v>
      </c>
      <c r="BH12" s="164">
        <v>-6.0174000000000003</v>
      </c>
      <c r="BI12" s="165"/>
      <c r="BJ12" s="164">
        <v>-38.546700000000001</v>
      </c>
      <c r="BK12" s="164">
        <v>3.2783000000000002</v>
      </c>
      <c r="BL12" s="164">
        <v>0</v>
      </c>
      <c r="BM12" s="164">
        <v>3.3795999999999999</v>
      </c>
      <c r="BN12" s="164">
        <v>335.45940000000002</v>
      </c>
      <c r="BO12" s="164">
        <v>29.786100000000001</v>
      </c>
      <c r="BP12" s="164">
        <v>29.786100000000001</v>
      </c>
      <c r="BQ12" s="164">
        <v>-252.53139999999999</v>
      </c>
      <c r="BR12" s="164">
        <v>284.3202</v>
      </c>
      <c r="BS12" s="165"/>
      <c r="BT12" s="164">
        <v>-94.048100000000005</v>
      </c>
      <c r="BU12" s="164">
        <v>96.362200000000001</v>
      </c>
      <c r="BV12" s="164">
        <v>65.825100000000006</v>
      </c>
      <c r="BW12" s="164">
        <v>23.76</v>
      </c>
      <c r="BX12" s="164">
        <v>17.41</v>
      </c>
      <c r="BY12" s="164">
        <v>43.98</v>
      </c>
      <c r="BZ12" s="164">
        <v>66.41</v>
      </c>
      <c r="CA12" s="164">
        <v>-82.781300000000002</v>
      </c>
      <c r="CB12" s="164">
        <v>-82.513400000000004</v>
      </c>
      <c r="CC12" s="164">
        <v>150.89500000000001</v>
      </c>
      <c r="CD12" s="164">
        <v>150.77000000000001</v>
      </c>
      <c r="CE12" s="164">
        <v>23.2652</v>
      </c>
      <c r="CF12" s="164">
        <v>-63.3444</v>
      </c>
      <c r="CG12" s="164">
        <v>-63.544600000000003</v>
      </c>
      <c r="CH12" s="164">
        <v>2.161</v>
      </c>
      <c r="CI12" s="164">
        <v>-51.479500000000002</v>
      </c>
      <c r="CJ12" s="165"/>
      <c r="CK12" s="165"/>
      <c r="CL12" s="164">
        <v>8.1</v>
      </c>
      <c r="CM12" s="164">
        <v>100</v>
      </c>
      <c r="CN12" s="164">
        <v>-12.21</v>
      </c>
      <c r="CO12" s="164">
        <v>23.120100000000001</v>
      </c>
      <c r="CP12" s="164">
        <v>22.0654</v>
      </c>
      <c r="CQ12" s="164">
        <v>23.2042</v>
      </c>
      <c r="CR12" s="164">
        <v>-40.500599999999999</v>
      </c>
      <c r="CS12" s="164">
        <v>-40.680500000000002</v>
      </c>
      <c r="CT12" s="164">
        <v>1</v>
      </c>
      <c r="CU12" s="164">
        <v>-1.2591000000000001</v>
      </c>
      <c r="CV12" s="164">
        <v>7.6635</v>
      </c>
      <c r="CW12" s="164">
        <v>10.678599999999999</v>
      </c>
      <c r="CX12" s="164">
        <v>40.9</v>
      </c>
      <c r="CY12" s="164">
        <v>56.31</v>
      </c>
      <c r="CZ12" s="164">
        <v>33.054200000000002</v>
      </c>
      <c r="DA12" s="164">
        <v>31.0593</v>
      </c>
      <c r="DB12" s="164">
        <v>-25.14</v>
      </c>
      <c r="DC12" s="165"/>
      <c r="DD12" s="164">
        <v>49.680599999999998</v>
      </c>
      <c r="DE12" s="164">
        <v>51.680199999999999</v>
      </c>
      <c r="DF12" s="164">
        <v>-97.543499999999995</v>
      </c>
      <c r="DG12" s="164">
        <v>-2.0000000000000001E-4</v>
      </c>
      <c r="DH12" s="164">
        <v>-15.3165</v>
      </c>
      <c r="DI12" s="164">
        <v>-79.8</v>
      </c>
      <c r="DJ12" s="164">
        <v>-80.7</v>
      </c>
      <c r="DK12" s="165"/>
      <c r="DL12" s="164">
        <v>31.3568</v>
      </c>
      <c r="DM12" s="164">
        <v>34.768500000000003</v>
      </c>
      <c r="DN12" s="164">
        <v>44.549599999999998</v>
      </c>
      <c r="DO12" s="164">
        <v>30.96</v>
      </c>
      <c r="DP12" s="164">
        <v>-3.78</v>
      </c>
      <c r="DQ12" s="164">
        <v>54.81</v>
      </c>
      <c r="DR12" s="165"/>
      <c r="DS12" s="164">
        <v>-25.32</v>
      </c>
      <c r="DT12" s="164">
        <v>-25.87</v>
      </c>
      <c r="DU12" s="164">
        <v>87.15</v>
      </c>
      <c r="DV12" s="164">
        <v>55.46</v>
      </c>
      <c r="DW12" s="164">
        <v>92.472700000000003</v>
      </c>
      <c r="DX12" s="164">
        <v>89.4</v>
      </c>
      <c r="DY12" s="164">
        <v>-58.381100000000004</v>
      </c>
      <c r="DZ12" s="164">
        <v>-58.5</v>
      </c>
      <c r="EA12" s="164">
        <v>150.43389999999999</v>
      </c>
      <c r="EB12" s="164">
        <v>107.4019</v>
      </c>
      <c r="EC12" s="164">
        <v>102.12949999999999</v>
      </c>
      <c r="ED12" s="164">
        <v>102.6973</v>
      </c>
      <c r="EE12" s="164">
        <v>57.816800000000001</v>
      </c>
      <c r="EF12" s="164">
        <v>50.984400000000001</v>
      </c>
      <c r="EG12" s="164">
        <v>-26.632000000000001</v>
      </c>
      <c r="EH12" s="164">
        <v>263.32310000000001</v>
      </c>
      <c r="EI12" s="164">
        <v>155.6491</v>
      </c>
      <c r="EJ12" s="165"/>
      <c r="EK12" s="164">
        <v>-30.642299999999999</v>
      </c>
      <c r="EL12" s="164">
        <v>-27.100899999999999</v>
      </c>
      <c r="EM12" s="164">
        <v>36.584099999999999</v>
      </c>
      <c r="EN12" s="164">
        <v>-15.102</v>
      </c>
      <c r="EO12" s="164">
        <v>-15.648899999999999</v>
      </c>
      <c r="EP12" s="164">
        <v>135.22800000000001</v>
      </c>
      <c r="EQ12" s="164">
        <v>-69.697599999999994</v>
      </c>
      <c r="ER12" s="164">
        <v>-70.658000000000001</v>
      </c>
      <c r="ES12" s="164">
        <v>-4.7599</v>
      </c>
      <c r="ET12" s="164">
        <v>0</v>
      </c>
      <c r="EU12" s="164">
        <v>-8.27</v>
      </c>
      <c r="EV12" s="164">
        <v>48.8</v>
      </c>
      <c r="EW12" s="164">
        <v>10.7561</v>
      </c>
      <c r="EX12" s="164">
        <v>-77.096400000000003</v>
      </c>
      <c r="EY12" s="164">
        <v>-12.721</v>
      </c>
      <c r="EZ12" s="164">
        <v>-12.268000000000001</v>
      </c>
      <c r="FA12" s="164">
        <v>3.3269000000000002</v>
      </c>
      <c r="FB12" s="164">
        <v>-39.4861</v>
      </c>
      <c r="FC12" s="164">
        <v>11.0022</v>
      </c>
      <c r="FD12" s="165"/>
      <c r="FE12" s="165"/>
      <c r="FF12" s="164">
        <v>2.1501999999999999</v>
      </c>
      <c r="FG12" s="164">
        <v>39.278300000000002</v>
      </c>
      <c r="FH12" s="164">
        <v>40.0032</v>
      </c>
      <c r="FI12" s="164">
        <v>38.6858</v>
      </c>
      <c r="FJ12" s="164">
        <v>82.723399999999998</v>
      </c>
      <c r="FK12" s="164">
        <v>82.388499999999993</v>
      </c>
      <c r="FL12" s="164">
        <v>-65.810299999999998</v>
      </c>
      <c r="FM12" s="164">
        <v>60.884099999999997</v>
      </c>
      <c r="FN12" s="164">
        <v>59.697200000000002</v>
      </c>
      <c r="FO12" s="164">
        <v>-47.884099999999997</v>
      </c>
      <c r="FP12" s="164">
        <v>-21.435500000000001</v>
      </c>
      <c r="FQ12" s="164">
        <v>-41.4026</v>
      </c>
      <c r="FR12" s="164">
        <v>-28.85</v>
      </c>
      <c r="FS12" s="164">
        <v>19.078099999999999</v>
      </c>
      <c r="FT12" s="164">
        <v>0.83409999999999995</v>
      </c>
      <c r="FU12" s="164">
        <v>-12.8</v>
      </c>
      <c r="FV12" s="164">
        <v>18.62</v>
      </c>
      <c r="FW12" s="164">
        <v>-42.636400000000002</v>
      </c>
      <c r="FX12" s="164">
        <v>10.402900000000001</v>
      </c>
      <c r="FY12" s="164">
        <v>-10.048</v>
      </c>
      <c r="FZ12" s="164">
        <v>4.9080000000000004</v>
      </c>
      <c r="GA12" s="165"/>
      <c r="GB12" s="164">
        <v>19.420000000000002</v>
      </c>
      <c r="GC12" s="164">
        <v>23.784600000000001</v>
      </c>
      <c r="GD12" s="164">
        <v>49.865000000000002</v>
      </c>
      <c r="GE12" s="164">
        <v>15.54</v>
      </c>
      <c r="GF12" s="164">
        <v>67.7821</v>
      </c>
      <c r="GG12" s="164">
        <v>21.4</v>
      </c>
      <c r="GH12" s="164">
        <v>-17.5761</v>
      </c>
      <c r="GI12" s="165"/>
      <c r="GJ12" s="164">
        <v>0</v>
      </c>
      <c r="GK12" s="164">
        <v>1.3527</v>
      </c>
      <c r="GL12" s="165"/>
      <c r="GM12" s="165"/>
      <c r="GN12" s="164">
        <v>-12.994300000000001</v>
      </c>
      <c r="GO12" s="164">
        <v>-24.0669</v>
      </c>
      <c r="GP12" s="164">
        <v>18.239000000000001</v>
      </c>
      <c r="GQ12" s="164">
        <v>37.226199999999999</v>
      </c>
      <c r="GR12" s="164">
        <v>48.476100000000002</v>
      </c>
      <c r="GS12" s="164">
        <v>48.548099999999998</v>
      </c>
      <c r="GT12" s="164">
        <v>-121.57559999999999</v>
      </c>
      <c r="GU12" s="164">
        <v>-16.151399999999999</v>
      </c>
      <c r="GV12" s="164">
        <v>30.114999999999998</v>
      </c>
      <c r="GW12" s="164">
        <v>-36.572899999999997</v>
      </c>
      <c r="GX12" s="164">
        <v>12.348800000000001</v>
      </c>
      <c r="GY12" s="164">
        <v>2.754</v>
      </c>
      <c r="GZ12" s="164">
        <v>2.5419</v>
      </c>
      <c r="HA12" s="164">
        <v>13.785600000000001</v>
      </c>
      <c r="HB12" s="163">
        <v>330</v>
      </c>
      <c r="HC12" s="163">
        <v>0</v>
      </c>
      <c r="HD12" s="164">
        <v>286.2</v>
      </c>
      <c r="HE12" s="164">
        <v>-285.10660000000001</v>
      </c>
      <c r="HF12" s="164">
        <v>-540.71469999999999</v>
      </c>
      <c r="HG12" s="164">
        <v>541.38679999999999</v>
      </c>
      <c r="HH12" s="164">
        <v>535.12599999999998</v>
      </c>
      <c r="HI12" s="164">
        <v>-314.98140000000001</v>
      </c>
      <c r="HJ12" s="163">
        <v>0</v>
      </c>
      <c r="HK12" s="164">
        <v>-63.398499999999999</v>
      </c>
      <c r="HL12" s="164">
        <v>-56.918399999999998</v>
      </c>
      <c r="HM12" s="164">
        <v>77.485600000000005</v>
      </c>
      <c r="HN12" s="164">
        <v>75.542900000000003</v>
      </c>
      <c r="HO12" s="165"/>
      <c r="HP12" s="164">
        <v>-119.4392</v>
      </c>
      <c r="HQ12" s="164">
        <v>37.038200000000003</v>
      </c>
      <c r="HR12" s="164">
        <v>36.895400000000002</v>
      </c>
      <c r="HS12" s="164">
        <v>-50.948700000000002</v>
      </c>
      <c r="HT12" s="164">
        <v>-51.405200000000001</v>
      </c>
      <c r="HU12" s="164">
        <v>106.32</v>
      </c>
      <c r="HV12" s="164">
        <v>105.98</v>
      </c>
      <c r="HW12" s="164">
        <v>46.1</v>
      </c>
      <c r="HX12" s="164">
        <v>47.4</v>
      </c>
      <c r="HY12" s="164">
        <v>22.314299999999999</v>
      </c>
      <c r="HZ12" s="164">
        <v>27.92</v>
      </c>
      <c r="IA12" s="164">
        <v>-259.74220000000003</v>
      </c>
      <c r="IB12" s="164">
        <v>93.913499999999999</v>
      </c>
      <c r="IC12" s="164">
        <v>93.470100000000002</v>
      </c>
      <c r="ID12" s="165"/>
      <c r="IE12" s="164">
        <v>-78.099999999999994</v>
      </c>
      <c r="IF12" s="164">
        <v>-36.1</v>
      </c>
      <c r="IG12" s="164">
        <v>-36.200000000000003</v>
      </c>
      <c r="IH12" s="165"/>
      <c r="II12" s="164">
        <v>1.2705</v>
      </c>
      <c r="IJ12" s="164">
        <v>-528.39269999999999</v>
      </c>
      <c r="IK12" s="164">
        <v>-116.6574</v>
      </c>
      <c r="IL12" s="164">
        <v>434.2516</v>
      </c>
      <c r="IM12" s="164">
        <v>355.06049999999999</v>
      </c>
      <c r="IN12" s="164">
        <v>-24.228999999999999</v>
      </c>
      <c r="IO12" s="164">
        <v>-344.4853</v>
      </c>
      <c r="IP12" s="164">
        <v>346.24770000000001</v>
      </c>
      <c r="IQ12" s="164">
        <v>-99.7089</v>
      </c>
      <c r="IR12" s="164">
        <v>-180.81880000000001</v>
      </c>
      <c r="IS12" s="164">
        <v>-340.39830000000001</v>
      </c>
      <c r="IT12" s="164">
        <v>115.02030000000001</v>
      </c>
      <c r="IU12" s="164">
        <v>116.8192</v>
      </c>
      <c r="IV12" s="164">
        <v>102.6183</v>
      </c>
      <c r="IW12" s="164">
        <v>-421.29660000000001</v>
      </c>
      <c r="IX12" s="164">
        <v>185.1131</v>
      </c>
      <c r="IY12" s="164">
        <v>-235.6885</v>
      </c>
      <c r="IZ12" s="164">
        <v>236.15049999999999</v>
      </c>
      <c r="JA12" s="164">
        <v>-8.5434000000000001</v>
      </c>
      <c r="JB12" s="165"/>
      <c r="JC12" s="164">
        <v>12.48</v>
      </c>
      <c r="JD12" s="164">
        <v>6.492</v>
      </c>
      <c r="JE12" s="164">
        <v>6.5019999999999998</v>
      </c>
      <c r="JF12" s="164">
        <v>-12.16</v>
      </c>
      <c r="JG12" s="164">
        <v>-7.04</v>
      </c>
      <c r="JH12" s="165"/>
      <c r="JI12" s="164">
        <v>7.5608000000000004</v>
      </c>
      <c r="JJ12" s="164">
        <v>-38.731999999999999</v>
      </c>
      <c r="JK12" s="164">
        <v>-60.881999999999998</v>
      </c>
      <c r="JL12" s="164">
        <v>67.8</v>
      </c>
      <c r="JM12" s="164">
        <v>54.107999999999997</v>
      </c>
      <c r="JN12" s="164">
        <v>53.091000000000001</v>
      </c>
      <c r="JO12" s="165"/>
      <c r="JP12" s="165"/>
      <c r="JQ12" s="164">
        <v>49.790399999999998</v>
      </c>
      <c r="JR12" s="164">
        <v>48.075000000000003</v>
      </c>
      <c r="JS12" s="164">
        <v>47.424500000000002</v>
      </c>
      <c r="JT12" s="165"/>
      <c r="JU12" s="164">
        <v>78.7</v>
      </c>
      <c r="JV12" s="164">
        <v>33.106099999999998</v>
      </c>
      <c r="JW12" s="164">
        <v>5.35</v>
      </c>
      <c r="JX12" s="165"/>
      <c r="JY12" s="164">
        <v>-53.721699999999998</v>
      </c>
      <c r="JZ12" s="164">
        <v>81.552899999999994</v>
      </c>
      <c r="KA12" s="164">
        <v>64.557000000000002</v>
      </c>
      <c r="KB12" s="164">
        <v>-53.181199999999997</v>
      </c>
      <c r="KC12" s="164">
        <v>-80.289900000000003</v>
      </c>
      <c r="KD12" s="164">
        <v>56.417099999999998</v>
      </c>
      <c r="KE12" s="164">
        <v>23.4056</v>
      </c>
      <c r="KF12" s="164">
        <v>-87.2</v>
      </c>
      <c r="KG12" s="164">
        <v>88.3</v>
      </c>
      <c r="KH12" s="165"/>
      <c r="KI12" s="165"/>
    </row>
    <row r="13" spans="1:295" ht="18" customHeight="1" x14ac:dyDescent="0.25">
      <c r="A13" s="159" t="s">
        <v>48</v>
      </c>
      <c r="B13" s="159" t="s">
        <v>814</v>
      </c>
      <c r="C13" s="163">
        <v>0</v>
      </c>
      <c r="D13" s="164">
        <v>15.7286</v>
      </c>
      <c r="E13" s="164">
        <v>-31.583500000000001</v>
      </c>
      <c r="F13" s="164">
        <v>7.5971000000000002</v>
      </c>
      <c r="G13" s="164">
        <v>19.8383</v>
      </c>
      <c r="H13" s="165"/>
      <c r="I13" s="164">
        <v>40.111899999999999</v>
      </c>
      <c r="J13" s="164">
        <v>-139.4169</v>
      </c>
      <c r="K13" s="164">
        <v>36.799199999999999</v>
      </c>
      <c r="L13" s="164">
        <v>18.567399999999999</v>
      </c>
      <c r="M13" s="164">
        <v>18.389900000000001</v>
      </c>
      <c r="N13" s="164">
        <v>17.760000000000002</v>
      </c>
      <c r="O13" s="164">
        <v>-29.741</v>
      </c>
      <c r="P13" s="165"/>
      <c r="Q13" s="164">
        <v>16.559999999999999</v>
      </c>
      <c r="R13" s="165"/>
      <c r="S13" s="164">
        <v>14.8027</v>
      </c>
      <c r="T13" s="164">
        <v>285.02699999999999</v>
      </c>
      <c r="U13" s="164">
        <v>3.9392</v>
      </c>
      <c r="V13" s="164">
        <v>4.0936000000000003</v>
      </c>
      <c r="W13" s="164">
        <v>6.1074999999999999</v>
      </c>
      <c r="X13" s="164">
        <v>6.47</v>
      </c>
      <c r="Y13" s="164">
        <v>0.2016</v>
      </c>
      <c r="Z13" s="164">
        <v>2.5345</v>
      </c>
      <c r="AA13" s="165"/>
      <c r="AB13" s="165"/>
      <c r="AC13" s="165"/>
      <c r="AD13" s="164">
        <v>-88.58</v>
      </c>
      <c r="AE13" s="165"/>
      <c r="AF13" s="164">
        <v>-17.760000000000002</v>
      </c>
      <c r="AG13" s="165"/>
      <c r="AH13" s="164">
        <v>5.9160000000000004</v>
      </c>
      <c r="AI13" s="164">
        <v>0.19500000000000001</v>
      </c>
      <c r="AJ13" s="164">
        <v>-30.95</v>
      </c>
      <c r="AK13" s="164">
        <v>-31.23</v>
      </c>
      <c r="AL13" s="164">
        <v>-73.790000000000006</v>
      </c>
      <c r="AM13" s="164">
        <v>31.3</v>
      </c>
      <c r="AN13" s="164">
        <v>31.33</v>
      </c>
      <c r="AO13" s="164">
        <v>7.6459999999999999</v>
      </c>
      <c r="AP13" s="164">
        <v>12.341900000000001</v>
      </c>
      <c r="AQ13" s="164">
        <v>49.435299999999998</v>
      </c>
      <c r="AR13" s="164">
        <v>51.491399999999999</v>
      </c>
      <c r="AS13" s="164">
        <v>28.722000000000001</v>
      </c>
      <c r="AT13" s="164">
        <v>-34.159599999999998</v>
      </c>
      <c r="AU13" s="164">
        <v>-33.917900000000003</v>
      </c>
      <c r="AV13" s="164">
        <v>11.054600000000001</v>
      </c>
      <c r="AW13" s="164">
        <v>9.9711999999999996</v>
      </c>
      <c r="AX13" s="164">
        <v>55.459099999999999</v>
      </c>
      <c r="AY13" s="164">
        <v>56.128900000000002</v>
      </c>
      <c r="AZ13" s="164">
        <v>-4.1875999999999998</v>
      </c>
      <c r="BA13" s="164">
        <v>-22.799700000000001</v>
      </c>
      <c r="BB13" s="164">
        <v>-267.12020000000001</v>
      </c>
      <c r="BC13" s="164">
        <v>1.0274000000000001</v>
      </c>
      <c r="BD13" s="164">
        <v>0.1</v>
      </c>
      <c r="BE13" s="164">
        <v>0</v>
      </c>
      <c r="BF13" s="164">
        <v>39.713000000000001</v>
      </c>
      <c r="BG13" s="164">
        <v>39.080800000000004</v>
      </c>
      <c r="BH13" s="164">
        <v>-6.6289999999999996</v>
      </c>
      <c r="BI13" s="165"/>
      <c r="BJ13" s="164">
        <v>-25.507100000000001</v>
      </c>
      <c r="BK13" s="164">
        <v>2.7214999999999998</v>
      </c>
      <c r="BL13" s="165"/>
      <c r="BM13" s="164">
        <v>3.1372</v>
      </c>
      <c r="BN13" s="164">
        <v>319.52870000000001</v>
      </c>
      <c r="BO13" s="164">
        <v>35.645600000000002</v>
      </c>
      <c r="BP13" s="164">
        <v>35.920299999999997</v>
      </c>
      <c r="BQ13" s="164">
        <v>-250.32749999999999</v>
      </c>
      <c r="BR13" s="164">
        <v>278.70389999999998</v>
      </c>
      <c r="BS13" s="165"/>
      <c r="BT13" s="164">
        <v>-84.955500000000001</v>
      </c>
      <c r="BU13" s="164">
        <v>86.470699999999994</v>
      </c>
      <c r="BV13" s="164">
        <v>64.477900000000005</v>
      </c>
      <c r="BW13" s="164">
        <v>24.27</v>
      </c>
      <c r="BX13" s="164">
        <v>17.21</v>
      </c>
      <c r="BY13" s="164">
        <v>43.04</v>
      </c>
      <c r="BZ13" s="164">
        <v>66.16</v>
      </c>
      <c r="CA13" s="164">
        <v>-84.790700000000001</v>
      </c>
      <c r="CB13" s="164">
        <v>-84.790700000000001</v>
      </c>
      <c r="CC13" s="164">
        <v>147.62549999999999</v>
      </c>
      <c r="CD13" s="164">
        <v>147.90350000000001</v>
      </c>
      <c r="CE13" s="164">
        <v>23.732299999999999</v>
      </c>
      <c r="CF13" s="164">
        <v>-62.729700000000001</v>
      </c>
      <c r="CG13" s="164">
        <v>-62.749899999999997</v>
      </c>
      <c r="CH13" s="164">
        <v>-9.9599999999999994E-2</v>
      </c>
      <c r="CI13" s="164">
        <v>-52.620899999999999</v>
      </c>
      <c r="CJ13" s="165"/>
      <c r="CK13" s="165"/>
      <c r="CL13" s="164">
        <v>1.3</v>
      </c>
      <c r="CM13" s="164">
        <v>105.1</v>
      </c>
      <c r="CN13" s="164">
        <v>-11.63</v>
      </c>
      <c r="CO13" s="164">
        <v>21.1248</v>
      </c>
      <c r="CP13" s="164">
        <v>20.407499999999999</v>
      </c>
      <c r="CQ13" s="164">
        <v>21.2456</v>
      </c>
      <c r="CR13" s="164">
        <v>-45.381700000000002</v>
      </c>
      <c r="CS13" s="164">
        <v>-45.418999999999997</v>
      </c>
      <c r="CT13" s="164">
        <v>21.244900000000001</v>
      </c>
      <c r="CU13" s="164">
        <v>-9.8766999999999996</v>
      </c>
      <c r="CV13" s="164">
        <v>22.056999999999999</v>
      </c>
      <c r="CW13" s="164">
        <v>10.532299999999999</v>
      </c>
      <c r="CX13" s="164">
        <v>40.33</v>
      </c>
      <c r="CY13" s="164">
        <v>56.13</v>
      </c>
      <c r="CZ13" s="164">
        <v>32.116700000000002</v>
      </c>
      <c r="DA13" s="164">
        <v>30.180399999999999</v>
      </c>
      <c r="DB13" s="164">
        <v>-24.65</v>
      </c>
      <c r="DC13" s="165"/>
      <c r="DD13" s="164">
        <v>52.668199999999999</v>
      </c>
      <c r="DE13" s="164">
        <v>52.289299999999997</v>
      </c>
      <c r="DF13" s="164">
        <v>-101.2225</v>
      </c>
      <c r="DG13" s="164">
        <v>-2.0000000000000001E-4</v>
      </c>
      <c r="DH13" s="164">
        <v>-15.0198</v>
      </c>
      <c r="DI13" s="165"/>
      <c r="DJ13" s="164">
        <v>-78.400000000000006</v>
      </c>
      <c r="DK13" s="164">
        <v>26.798400000000001</v>
      </c>
      <c r="DL13" s="164">
        <v>30.770900000000001</v>
      </c>
      <c r="DM13" s="164">
        <v>34.2988</v>
      </c>
      <c r="DN13" s="164">
        <v>43.377699999999997</v>
      </c>
      <c r="DO13" s="164">
        <v>30.32</v>
      </c>
      <c r="DP13" s="164">
        <v>-4.04</v>
      </c>
      <c r="DQ13" s="164">
        <v>55.255499999999998</v>
      </c>
      <c r="DR13" s="165"/>
      <c r="DS13" s="164">
        <v>-27.22</v>
      </c>
      <c r="DT13" s="164">
        <v>-27.74</v>
      </c>
      <c r="DU13" s="164">
        <v>89.61</v>
      </c>
      <c r="DV13" s="164">
        <v>54.87</v>
      </c>
      <c r="DW13" s="164">
        <v>101.8182</v>
      </c>
      <c r="DX13" s="164">
        <v>98.8</v>
      </c>
      <c r="DY13" s="164">
        <v>-57.087800000000001</v>
      </c>
      <c r="DZ13" s="164">
        <v>-55.527299999999997</v>
      </c>
      <c r="EA13" s="164">
        <v>150.6617</v>
      </c>
      <c r="EB13" s="164">
        <v>111.3211</v>
      </c>
      <c r="EC13" s="164">
        <v>105.5643</v>
      </c>
      <c r="ED13" s="164">
        <v>107.271</v>
      </c>
      <c r="EE13" s="164">
        <v>47.593899999999998</v>
      </c>
      <c r="EF13" s="164">
        <v>35.005499999999998</v>
      </c>
      <c r="EG13" s="164">
        <v>-27.32</v>
      </c>
      <c r="EH13" s="164">
        <v>265.10849999999999</v>
      </c>
      <c r="EI13" s="164">
        <v>156.31829999999999</v>
      </c>
      <c r="EJ13" s="165"/>
      <c r="EK13" s="164">
        <v>-29.753799999999998</v>
      </c>
      <c r="EL13" s="164">
        <v>-28.203900000000001</v>
      </c>
      <c r="EM13" s="164">
        <v>46.659700000000001</v>
      </c>
      <c r="EN13" s="164">
        <v>-11.127700000000001</v>
      </c>
      <c r="EO13" s="164">
        <v>-10.754300000000001</v>
      </c>
      <c r="EP13" s="164">
        <v>47.664000000000001</v>
      </c>
      <c r="EQ13" s="164">
        <v>-62.948099999999997</v>
      </c>
      <c r="ER13" s="164">
        <v>-63.7971</v>
      </c>
      <c r="ES13" s="164">
        <v>4.2957999999999998</v>
      </c>
      <c r="ET13" s="164">
        <v>0</v>
      </c>
      <c r="EU13" s="164">
        <v>-19.61</v>
      </c>
      <c r="EV13" s="164">
        <v>1</v>
      </c>
      <c r="EW13" s="164">
        <v>10.4049</v>
      </c>
      <c r="EX13" s="164">
        <v>-65.050799999999995</v>
      </c>
      <c r="EY13" s="164">
        <v>-13.9125</v>
      </c>
      <c r="EZ13" s="164">
        <v>-13.4299</v>
      </c>
      <c r="FA13" s="164">
        <v>4.9261999999999997</v>
      </c>
      <c r="FB13" s="164">
        <v>-32.135199999999998</v>
      </c>
      <c r="FC13" s="164">
        <v>-5.0490000000000004</v>
      </c>
      <c r="FD13" s="165"/>
      <c r="FE13" s="165"/>
      <c r="FF13" s="164">
        <v>2.13</v>
      </c>
      <c r="FG13" s="164">
        <v>39.571300000000001</v>
      </c>
      <c r="FH13" s="164">
        <v>40.524900000000002</v>
      </c>
      <c r="FI13" s="164">
        <v>38.764699999999998</v>
      </c>
      <c r="FJ13" s="164">
        <v>85.235299999999995</v>
      </c>
      <c r="FK13" s="164">
        <v>83.225800000000007</v>
      </c>
      <c r="FL13" s="164">
        <v>-67.317400000000006</v>
      </c>
      <c r="FM13" s="164">
        <v>59.288499999999999</v>
      </c>
      <c r="FN13" s="164">
        <v>58.280299999999997</v>
      </c>
      <c r="FO13" s="164">
        <v>-47.150300000000001</v>
      </c>
      <c r="FP13" s="164">
        <v>-22.576000000000001</v>
      </c>
      <c r="FQ13" s="164">
        <v>-41.871400000000001</v>
      </c>
      <c r="FR13" s="164">
        <v>-28.69</v>
      </c>
      <c r="FS13" s="164">
        <v>19.078099999999999</v>
      </c>
      <c r="FT13" s="164">
        <v>0.78639999999999999</v>
      </c>
      <c r="FU13" s="164">
        <v>-12.73</v>
      </c>
      <c r="FV13" s="164">
        <v>18.91</v>
      </c>
      <c r="FW13" s="164">
        <v>-42.611499999999999</v>
      </c>
      <c r="FX13" s="164">
        <v>10.342499999999999</v>
      </c>
      <c r="FY13" s="164">
        <v>-10.167999999999999</v>
      </c>
      <c r="FZ13" s="164">
        <v>5.0190000000000001</v>
      </c>
      <c r="GA13" s="165"/>
      <c r="GB13" s="164">
        <v>19.27</v>
      </c>
      <c r="GC13" s="164">
        <v>23.505400000000002</v>
      </c>
      <c r="GD13" s="164">
        <v>49.572200000000002</v>
      </c>
      <c r="GE13" s="164">
        <v>15.51</v>
      </c>
      <c r="GF13" s="164">
        <v>68.740899999999996</v>
      </c>
      <c r="GG13" s="164">
        <v>20.8</v>
      </c>
      <c r="GH13" s="164">
        <v>-17.6541</v>
      </c>
      <c r="GI13" s="165"/>
      <c r="GJ13" s="164">
        <v>0</v>
      </c>
      <c r="GK13" s="164">
        <v>1.2945</v>
      </c>
      <c r="GL13" s="165"/>
      <c r="GM13" s="165"/>
      <c r="GN13" s="164">
        <v>-12.718</v>
      </c>
      <c r="GO13" s="164">
        <v>-23.487100000000002</v>
      </c>
      <c r="GP13" s="164">
        <v>19.4603</v>
      </c>
      <c r="GQ13" s="164">
        <v>36.805999999999997</v>
      </c>
      <c r="GR13" s="164">
        <v>50.311799999999998</v>
      </c>
      <c r="GS13" s="164">
        <v>52.109900000000003</v>
      </c>
      <c r="GT13" s="164">
        <v>-122.6297</v>
      </c>
      <c r="GU13" s="164">
        <v>-15.957000000000001</v>
      </c>
      <c r="GV13" s="164">
        <v>29.250800000000002</v>
      </c>
      <c r="GW13" s="164">
        <v>-34.870600000000003</v>
      </c>
      <c r="GX13" s="164">
        <v>12.5305</v>
      </c>
      <c r="GY13" s="164">
        <v>2.5293999999999999</v>
      </c>
      <c r="GZ13" s="164">
        <v>2.2675999999999998</v>
      </c>
      <c r="HA13" s="164">
        <v>14</v>
      </c>
      <c r="HB13" s="163">
        <v>330</v>
      </c>
      <c r="HC13" s="163">
        <v>0</v>
      </c>
      <c r="HD13" s="164">
        <v>280.8</v>
      </c>
      <c r="HE13" s="164">
        <v>-282.30489999999998</v>
      </c>
      <c r="HF13" s="164">
        <v>-536.21479999999997</v>
      </c>
      <c r="HG13" s="164">
        <v>538.9896</v>
      </c>
      <c r="HH13" s="164">
        <v>535.26819999999998</v>
      </c>
      <c r="HI13" s="164">
        <v>-312.8331</v>
      </c>
      <c r="HJ13" s="163">
        <v>0</v>
      </c>
      <c r="HK13" s="164">
        <v>-62.469900000000003</v>
      </c>
      <c r="HL13" s="164">
        <v>-55.639899999999997</v>
      </c>
      <c r="HM13" s="164">
        <v>73.001099999999994</v>
      </c>
      <c r="HN13" s="164">
        <v>70.335999999999999</v>
      </c>
      <c r="HO13" s="164">
        <v>-122.2385</v>
      </c>
      <c r="HP13" s="165"/>
      <c r="HQ13" s="164">
        <v>39.565100000000001</v>
      </c>
      <c r="HR13" s="164">
        <v>39.092700000000001</v>
      </c>
      <c r="HS13" s="164">
        <v>-50.897300000000001</v>
      </c>
      <c r="HT13" s="164">
        <v>-51.196300000000001</v>
      </c>
      <c r="HU13" s="164">
        <v>107.9</v>
      </c>
      <c r="HV13" s="164">
        <v>108.43</v>
      </c>
      <c r="HW13" s="164">
        <v>44.1</v>
      </c>
      <c r="HX13" s="164">
        <v>45.4</v>
      </c>
      <c r="HY13" s="164">
        <v>22.252400000000002</v>
      </c>
      <c r="HZ13" s="164">
        <v>28.16</v>
      </c>
      <c r="IA13" s="164">
        <v>-265.46559999999999</v>
      </c>
      <c r="IB13" s="164">
        <v>95.858199999999997</v>
      </c>
      <c r="IC13" s="164">
        <v>95.773899999999998</v>
      </c>
      <c r="ID13" s="164">
        <v>12.8</v>
      </c>
      <c r="IE13" s="164">
        <v>-78.099999999999994</v>
      </c>
      <c r="IF13" s="164">
        <v>-37.799999999999997</v>
      </c>
      <c r="IG13" s="164">
        <v>-37.1</v>
      </c>
      <c r="IH13" s="164">
        <v>1.5161</v>
      </c>
      <c r="II13" s="165"/>
      <c r="IJ13" s="164">
        <v>-522.75540000000001</v>
      </c>
      <c r="IK13" s="164">
        <v>-114.0453</v>
      </c>
      <c r="IL13" s="164">
        <v>435.43040000000002</v>
      </c>
      <c r="IM13" s="164">
        <v>352.35610000000003</v>
      </c>
      <c r="IN13" s="164">
        <v>-24.805700000000002</v>
      </c>
      <c r="IO13" s="164">
        <v>-341.62200000000001</v>
      </c>
      <c r="IP13" s="164">
        <v>346.7106</v>
      </c>
      <c r="IQ13" s="164">
        <v>-103.0873</v>
      </c>
      <c r="IR13" s="164">
        <v>-184.65710000000001</v>
      </c>
      <c r="IS13" s="164">
        <v>-340.35390000000001</v>
      </c>
      <c r="IT13" s="164">
        <v>113.8913</v>
      </c>
      <c r="IU13" s="164">
        <v>113.51860000000001</v>
      </c>
      <c r="IV13" s="164">
        <v>107.1439</v>
      </c>
      <c r="IW13" s="164">
        <v>-422.02769999999998</v>
      </c>
      <c r="IX13" s="164">
        <v>189.36779999999999</v>
      </c>
      <c r="IY13" s="164">
        <v>-232.05760000000001</v>
      </c>
      <c r="IZ13" s="164">
        <v>232.0694</v>
      </c>
      <c r="JA13" s="164">
        <v>-9.1476000000000006</v>
      </c>
      <c r="JB13" s="165"/>
      <c r="JC13" s="164">
        <v>11.76</v>
      </c>
      <c r="JD13" s="164">
        <v>6.4580000000000002</v>
      </c>
      <c r="JE13" s="164">
        <v>6.39</v>
      </c>
      <c r="JF13" s="164">
        <v>-12</v>
      </c>
      <c r="JG13" s="164">
        <v>-7.84</v>
      </c>
      <c r="JH13" s="165"/>
      <c r="JI13" s="164">
        <v>8.0888000000000009</v>
      </c>
      <c r="JJ13" s="164">
        <v>-38.262</v>
      </c>
      <c r="JK13" s="164">
        <v>-60.588999999999999</v>
      </c>
      <c r="JL13" s="164">
        <v>65.900000000000006</v>
      </c>
      <c r="JM13" s="164">
        <v>50.515000000000001</v>
      </c>
      <c r="JN13" s="164">
        <v>50.411999999999999</v>
      </c>
      <c r="JO13" s="164">
        <v>11.2896</v>
      </c>
      <c r="JP13" s="165"/>
      <c r="JQ13" s="164">
        <v>47.350700000000003</v>
      </c>
      <c r="JR13" s="164">
        <v>47.692999999999998</v>
      </c>
      <c r="JS13" s="164">
        <v>47.715400000000002</v>
      </c>
      <c r="JT13" s="165"/>
      <c r="JU13" s="164">
        <v>79.099999999999994</v>
      </c>
      <c r="JV13" s="164">
        <v>32.848399999999998</v>
      </c>
      <c r="JW13" s="164">
        <v>5.25</v>
      </c>
      <c r="JX13" s="165"/>
      <c r="JY13" s="164">
        <v>-55.038600000000002</v>
      </c>
      <c r="JZ13" s="164">
        <v>80.319400000000002</v>
      </c>
      <c r="KA13" s="164">
        <v>63.877899999999997</v>
      </c>
      <c r="KB13" s="164">
        <v>-55.0002</v>
      </c>
      <c r="KC13" s="164">
        <v>-79.286199999999994</v>
      </c>
      <c r="KD13" s="164">
        <v>55.683700000000002</v>
      </c>
      <c r="KE13" s="164">
        <v>23.379300000000001</v>
      </c>
      <c r="KF13" s="164">
        <v>-87.4</v>
      </c>
      <c r="KG13" s="164">
        <v>88.9</v>
      </c>
      <c r="KH13" s="165"/>
      <c r="KI13" s="165"/>
    </row>
    <row r="14" spans="1:295" ht="18" customHeight="1" x14ac:dyDescent="0.25">
      <c r="A14" s="159" t="s">
        <v>48</v>
      </c>
      <c r="B14" s="159" t="s">
        <v>815</v>
      </c>
      <c r="C14" s="163">
        <v>0</v>
      </c>
      <c r="D14" s="164">
        <v>15.5184</v>
      </c>
      <c r="E14" s="164">
        <v>-31.154299999999999</v>
      </c>
      <c r="F14" s="164">
        <v>7.5460000000000003</v>
      </c>
      <c r="G14" s="164">
        <v>19.997699999999998</v>
      </c>
      <c r="H14" s="165"/>
      <c r="I14" s="164">
        <v>40.037100000000002</v>
      </c>
      <c r="J14" s="164">
        <v>-138.93430000000001</v>
      </c>
      <c r="K14" s="164">
        <v>36.118899999999996</v>
      </c>
      <c r="L14" s="164">
        <v>18.223400000000002</v>
      </c>
      <c r="M14" s="164">
        <v>17.8781</v>
      </c>
      <c r="N14" s="164">
        <v>19.98</v>
      </c>
      <c r="O14" s="164">
        <v>-30.117999999999999</v>
      </c>
      <c r="P14" s="165"/>
      <c r="Q14" s="164">
        <v>16.559999999999999</v>
      </c>
      <c r="R14" s="164">
        <v>-26.4</v>
      </c>
      <c r="S14" s="164">
        <v>14.447100000000001</v>
      </c>
      <c r="T14" s="164">
        <v>279.35579999999999</v>
      </c>
      <c r="U14" s="164">
        <v>3.7021000000000002</v>
      </c>
      <c r="V14" s="164">
        <v>3.5219</v>
      </c>
      <c r="W14" s="164">
        <v>5.9776999999999996</v>
      </c>
      <c r="X14" s="164">
        <v>6.3448000000000002</v>
      </c>
      <c r="Y14" s="164">
        <v>0.20580000000000001</v>
      </c>
      <c r="Z14" s="164">
        <v>2.6366000000000001</v>
      </c>
      <c r="AA14" s="165"/>
      <c r="AB14" s="165"/>
      <c r="AC14" s="165"/>
      <c r="AD14" s="164">
        <v>-86.73</v>
      </c>
      <c r="AE14" s="165"/>
      <c r="AF14" s="164">
        <v>-19.98</v>
      </c>
      <c r="AG14" s="164">
        <v>28.6</v>
      </c>
      <c r="AH14" s="164">
        <v>5.4889999999999999</v>
      </c>
      <c r="AI14" s="164">
        <v>0.19400000000000001</v>
      </c>
      <c r="AJ14" s="164">
        <v>-29.94</v>
      </c>
      <c r="AK14" s="164">
        <v>-30.05</v>
      </c>
      <c r="AL14" s="164">
        <v>-75.209999999999994</v>
      </c>
      <c r="AM14" s="164">
        <v>30.11</v>
      </c>
      <c r="AN14" s="164">
        <v>30.19</v>
      </c>
      <c r="AO14" s="164">
        <v>7.9371</v>
      </c>
      <c r="AP14" s="164">
        <v>12.331099999999999</v>
      </c>
      <c r="AQ14" s="164">
        <v>49.108499999999999</v>
      </c>
      <c r="AR14" s="164">
        <v>50.841900000000003</v>
      </c>
      <c r="AS14" s="164">
        <v>28.540400000000002</v>
      </c>
      <c r="AT14" s="164">
        <v>-41.795299999999997</v>
      </c>
      <c r="AU14" s="164">
        <v>-41.743099999999998</v>
      </c>
      <c r="AV14" s="164">
        <v>9.3415999999999997</v>
      </c>
      <c r="AW14" s="164">
        <v>9.2035999999999998</v>
      </c>
      <c r="AX14" s="164">
        <v>54.789299999999997</v>
      </c>
      <c r="AY14" s="164">
        <v>56.396799999999999</v>
      </c>
      <c r="AZ14" s="164">
        <v>-4.1875999999999998</v>
      </c>
      <c r="BA14" s="164">
        <v>-23.6554</v>
      </c>
      <c r="BB14" s="164">
        <v>-248.76679999999999</v>
      </c>
      <c r="BC14" s="164">
        <v>2.7332999999999998</v>
      </c>
      <c r="BD14" s="164">
        <v>-0.8</v>
      </c>
      <c r="BE14" s="164">
        <v>-0.6</v>
      </c>
      <c r="BF14" s="164">
        <v>47.772199999999998</v>
      </c>
      <c r="BG14" s="164">
        <v>46.6873</v>
      </c>
      <c r="BH14" s="164">
        <v>-6.1262999999999996</v>
      </c>
      <c r="BI14" s="165"/>
      <c r="BJ14" s="164">
        <v>-44.692999999999998</v>
      </c>
      <c r="BK14" s="164">
        <v>4.2964000000000002</v>
      </c>
      <c r="BL14" s="165"/>
      <c r="BM14" s="164">
        <v>3.5217000000000001</v>
      </c>
      <c r="BN14" s="164">
        <v>300.05790000000002</v>
      </c>
      <c r="BO14" s="164">
        <v>24.2317</v>
      </c>
      <c r="BP14" s="164">
        <v>24.2012</v>
      </c>
      <c r="BQ14" s="164">
        <v>-240.13460000000001</v>
      </c>
      <c r="BR14" s="164">
        <v>254.83609999999999</v>
      </c>
      <c r="BS14" s="165"/>
      <c r="BT14" s="164">
        <v>-75.966800000000006</v>
      </c>
      <c r="BU14" s="164">
        <v>78.3506</v>
      </c>
      <c r="BV14" s="164">
        <v>64.557699999999997</v>
      </c>
      <c r="BW14" s="164">
        <v>22.17</v>
      </c>
      <c r="BX14" s="164">
        <v>15.87</v>
      </c>
      <c r="BY14" s="164">
        <v>42.6</v>
      </c>
      <c r="BZ14" s="164">
        <v>64.67</v>
      </c>
      <c r="CA14" s="164">
        <v>-69.653499999999994</v>
      </c>
      <c r="CB14" s="164">
        <v>-69.653499999999994</v>
      </c>
      <c r="CC14" s="164">
        <v>141.2766</v>
      </c>
      <c r="CD14" s="164">
        <v>141.22540000000001</v>
      </c>
      <c r="CE14" s="164">
        <v>24.034700000000001</v>
      </c>
      <c r="CF14" s="164">
        <v>-50.174999999999997</v>
      </c>
      <c r="CG14" s="164">
        <v>-50.5092</v>
      </c>
      <c r="CH14" s="164">
        <v>6.3068</v>
      </c>
      <c r="CI14" s="164">
        <v>-42.691200000000002</v>
      </c>
      <c r="CJ14" s="165"/>
      <c r="CK14" s="165"/>
      <c r="CL14" s="164">
        <v>21.7</v>
      </c>
      <c r="CM14" s="164">
        <v>86.3</v>
      </c>
      <c r="CN14" s="164">
        <v>-11.36</v>
      </c>
      <c r="CO14" s="164">
        <v>30.449000000000002</v>
      </c>
      <c r="CP14" s="164">
        <v>30.026800000000001</v>
      </c>
      <c r="CQ14" s="164">
        <v>29.780200000000001</v>
      </c>
      <c r="CR14" s="164">
        <v>-27.261800000000001</v>
      </c>
      <c r="CS14" s="164">
        <v>-26.955300000000001</v>
      </c>
      <c r="CT14" s="164">
        <v>-9.8824000000000005</v>
      </c>
      <c r="CU14" s="164">
        <v>5.4187000000000003</v>
      </c>
      <c r="CV14" s="164">
        <v>-11.765000000000001</v>
      </c>
      <c r="CW14" s="164">
        <v>10.575100000000001</v>
      </c>
      <c r="CX14" s="164">
        <v>38.61</v>
      </c>
      <c r="CY14" s="164">
        <v>51.21</v>
      </c>
      <c r="CZ14" s="164">
        <v>31.6479</v>
      </c>
      <c r="DA14" s="164">
        <v>29.7409</v>
      </c>
      <c r="DB14" s="164">
        <v>-24.22</v>
      </c>
      <c r="DC14" s="165"/>
      <c r="DD14" s="164">
        <v>42.819800000000001</v>
      </c>
      <c r="DE14" s="164">
        <v>42.604599999999998</v>
      </c>
      <c r="DF14" s="164">
        <v>-85.895099999999999</v>
      </c>
      <c r="DG14" s="164">
        <v>-2.0000000000000001E-4</v>
      </c>
      <c r="DH14" s="164">
        <v>-14.8424</v>
      </c>
      <c r="DI14" s="164">
        <v>-77.5</v>
      </c>
      <c r="DJ14" s="165"/>
      <c r="DK14" s="164">
        <v>26.529199999999999</v>
      </c>
      <c r="DL14" s="164">
        <v>30.184899999999999</v>
      </c>
      <c r="DM14" s="164">
        <v>32.889899999999997</v>
      </c>
      <c r="DN14" s="164">
        <v>42.791699999999999</v>
      </c>
      <c r="DO14" s="164">
        <v>29.99</v>
      </c>
      <c r="DP14" s="164">
        <v>-3.83</v>
      </c>
      <c r="DQ14" s="164">
        <v>53.797499999999999</v>
      </c>
      <c r="DR14" s="165"/>
      <c r="DS14" s="164">
        <v>-26.25</v>
      </c>
      <c r="DT14" s="164">
        <v>-26.7</v>
      </c>
      <c r="DU14" s="164">
        <v>86.44</v>
      </c>
      <c r="DV14" s="164">
        <v>54.21</v>
      </c>
      <c r="DW14" s="164">
        <v>86.7273</v>
      </c>
      <c r="DX14" s="164">
        <v>83.472700000000003</v>
      </c>
      <c r="DY14" s="164">
        <v>-51.886800000000001</v>
      </c>
      <c r="DZ14" s="164">
        <v>-49.9636</v>
      </c>
      <c r="EA14" s="164">
        <v>141.69399999999999</v>
      </c>
      <c r="EB14" s="164">
        <v>104.1499</v>
      </c>
      <c r="EC14" s="164">
        <v>97.589100000000002</v>
      </c>
      <c r="ED14" s="164">
        <v>101.2518</v>
      </c>
      <c r="EE14" s="164">
        <v>69.035300000000007</v>
      </c>
      <c r="EF14" s="164">
        <v>59.023299999999999</v>
      </c>
      <c r="EG14" s="164">
        <v>-25.59</v>
      </c>
      <c r="EH14" s="164">
        <v>250.5094</v>
      </c>
      <c r="EI14" s="164">
        <v>182.2345</v>
      </c>
      <c r="EJ14" s="165"/>
      <c r="EK14" s="164">
        <v>-29.701499999999999</v>
      </c>
      <c r="EL14" s="164">
        <v>-28.0579</v>
      </c>
      <c r="EM14" s="164">
        <v>23.313099999999999</v>
      </c>
      <c r="EN14" s="164">
        <v>-21.3049</v>
      </c>
      <c r="EO14" s="164">
        <v>-21.218299999999999</v>
      </c>
      <c r="EP14" s="164">
        <v>149.05199999999999</v>
      </c>
      <c r="EQ14" s="164">
        <v>-73.743899999999996</v>
      </c>
      <c r="ER14" s="164">
        <v>-74.883899999999997</v>
      </c>
      <c r="ES14" s="164">
        <v>-18.8248</v>
      </c>
      <c r="ET14" s="164">
        <v>0</v>
      </c>
      <c r="EU14" s="164">
        <v>-17.11</v>
      </c>
      <c r="EV14" s="164">
        <v>107.6</v>
      </c>
      <c r="EW14" s="164">
        <v>10.1891</v>
      </c>
      <c r="EX14" s="164">
        <v>-84.268299999999996</v>
      </c>
      <c r="EY14" s="164">
        <v>-13.0036</v>
      </c>
      <c r="EZ14" s="164">
        <v>-12.5524</v>
      </c>
      <c r="FA14" s="164">
        <v>2.6377999999999999</v>
      </c>
      <c r="FB14" s="164">
        <v>-54.245100000000001</v>
      </c>
      <c r="FC14" s="164">
        <v>16.488</v>
      </c>
      <c r="FD14" s="165"/>
      <c r="FE14" s="165"/>
      <c r="FF14" s="164">
        <v>2.1331000000000002</v>
      </c>
      <c r="FG14" s="164">
        <v>38.751399999999997</v>
      </c>
      <c r="FH14" s="164">
        <v>39.008499999999998</v>
      </c>
      <c r="FI14" s="164">
        <v>37.47</v>
      </c>
      <c r="FJ14" s="164">
        <v>70.499099999999999</v>
      </c>
      <c r="FK14" s="164">
        <v>68.992000000000004</v>
      </c>
      <c r="FL14" s="164">
        <v>-77.029899999999998</v>
      </c>
      <c r="FM14" s="164">
        <v>54.142499999999998</v>
      </c>
      <c r="FN14" s="164">
        <v>53.225700000000003</v>
      </c>
      <c r="FO14" s="164">
        <v>-55.103000000000002</v>
      </c>
      <c r="FP14" s="164">
        <v>-32.385399999999997</v>
      </c>
      <c r="FQ14" s="164">
        <v>-43.138500000000001</v>
      </c>
      <c r="FR14" s="164">
        <v>-30.6</v>
      </c>
      <c r="FS14" s="164">
        <v>18.982800000000001</v>
      </c>
      <c r="FT14" s="164">
        <v>0.77549999999999997</v>
      </c>
      <c r="FU14" s="164">
        <v>-12.74</v>
      </c>
      <c r="FV14" s="164">
        <v>18.41</v>
      </c>
      <c r="FW14" s="164">
        <v>-43.745199999999997</v>
      </c>
      <c r="FX14" s="164">
        <v>10.2416</v>
      </c>
      <c r="FY14" s="164">
        <v>-10.19</v>
      </c>
      <c r="FZ14" s="164">
        <v>4.8280000000000003</v>
      </c>
      <c r="GA14" s="165"/>
      <c r="GB14" s="164">
        <v>17.89</v>
      </c>
      <c r="GC14" s="164">
        <v>33.986499999999999</v>
      </c>
      <c r="GD14" s="164">
        <v>55.618400000000001</v>
      </c>
      <c r="GE14" s="164">
        <v>15.39</v>
      </c>
      <c r="GF14" s="164">
        <v>64.753500000000003</v>
      </c>
      <c r="GG14" s="164">
        <v>21.2</v>
      </c>
      <c r="GH14" s="164">
        <v>-17.476800000000001</v>
      </c>
      <c r="GI14" s="165"/>
      <c r="GJ14" s="165"/>
      <c r="GK14" s="164">
        <v>1.2906</v>
      </c>
      <c r="GL14" s="165"/>
      <c r="GM14" s="165"/>
      <c r="GN14" s="164">
        <v>-12.0869</v>
      </c>
      <c r="GO14" s="164">
        <v>-23.008099999999999</v>
      </c>
      <c r="GP14" s="164">
        <v>18.256399999999999</v>
      </c>
      <c r="GQ14" s="164">
        <v>35.881700000000002</v>
      </c>
      <c r="GR14" s="164">
        <v>58.813000000000002</v>
      </c>
      <c r="GS14" s="164">
        <v>57.674300000000002</v>
      </c>
      <c r="GT14" s="164">
        <v>-118.9695</v>
      </c>
      <c r="GU14" s="164">
        <v>-15.6783</v>
      </c>
      <c r="GV14" s="164">
        <v>28.703600000000002</v>
      </c>
      <c r="GW14" s="164">
        <v>-34.0015</v>
      </c>
      <c r="GX14" s="164">
        <v>12.704700000000001</v>
      </c>
      <c r="GY14" s="164">
        <v>2.4415</v>
      </c>
      <c r="GZ14" s="164">
        <v>2.2360000000000002</v>
      </c>
      <c r="HA14" s="165"/>
      <c r="HB14" s="163">
        <v>330</v>
      </c>
      <c r="HC14" s="163">
        <v>0</v>
      </c>
      <c r="HD14" s="164">
        <v>282.5</v>
      </c>
      <c r="HE14" s="164">
        <v>-282.00450000000001</v>
      </c>
      <c r="HF14" s="164">
        <v>-528.26390000000004</v>
      </c>
      <c r="HG14" s="164">
        <v>530.4307</v>
      </c>
      <c r="HH14" s="164">
        <v>531.29970000000003</v>
      </c>
      <c r="HI14" s="164">
        <v>-317.36790000000002</v>
      </c>
      <c r="HJ14" s="163">
        <v>0</v>
      </c>
      <c r="HK14" s="164">
        <v>-60.477499999999999</v>
      </c>
      <c r="HL14" s="164">
        <v>-54.207799999999999</v>
      </c>
      <c r="HM14" s="164">
        <v>76.107600000000005</v>
      </c>
      <c r="HN14" s="164">
        <v>74.099900000000005</v>
      </c>
      <c r="HO14" s="165"/>
      <c r="HP14" s="164">
        <v>-125.2735</v>
      </c>
      <c r="HQ14" s="164">
        <v>40.575899999999997</v>
      </c>
      <c r="HR14" s="164">
        <v>40.389099999999999</v>
      </c>
      <c r="HS14" s="164">
        <v>-53.133299999999998</v>
      </c>
      <c r="HT14" s="164">
        <v>-52.739400000000003</v>
      </c>
      <c r="HU14" s="164">
        <v>106.81</v>
      </c>
      <c r="HV14" s="164">
        <v>107.09</v>
      </c>
      <c r="HW14" s="164">
        <v>45.9</v>
      </c>
      <c r="HX14" s="164">
        <v>45.7</v>
      </c>
      <c r="HY14" s="164">
        <v>22.252400000000002</v>
      </c>
      <c r="HZ14" s="164">
        <v>28.4</v>
      </c>
      <c r="IA14" s="164">
        <v>-275.5643</v>
      </c>
      <c r="IB14" s="164">
        <v>99.886300000000006</v>
      </c>
      <c r="IC14" s="164">
        <v>99.800399999999996</v>
      </c>
      <c r="ID14" s="164">
        <v>12.8</v>
      </c>
      <c r="IE14" s="164">
        <v>-77.7</v>
      </c>
      <c r="IF14" s="164">
        <v>-39.5</v>
      </c>
      <c r="IG14" s="164">
        <v>-39.6</v>
      </c>
      <c r="IH14" s="164">
        <v>1.4204000000000001</v>
      </c>
      <c r="II14" s="164">
        <v>1.395</v>
      </c>
      <c r="IJ14" s="164">
        <v>-518.77229999999997</v>
      </c>
      <c r="IK14" s="164">
        <v>-147.10400000000001</v>
      </c>
      <c r="IL14" s="164">
        <v>442.70100000000002</v>
      </c>
      <c r="IM14" s="164">
        <v>365.39400000000001</v>
      </c>
      <c r="IN14" s="164">
        <v>-25.012</v>
      </c>
      <c r="IO14" s="164">
        <v>-351.75639999999999</v>
      </c>
      <c r="IP14" s="164">
        <v>356.10059999999999</v>
      </c>
      <c r="IQ14" s="164">
        <v>-110.0724</v>
      </c>
      <c r="IR14" s="164">
        <v>-192.29390000000001</v>
      </c>
      <c r="IS14" s="164">
        <v>-349.40429999999998</v>
      </c>
      <c r="IT14" s="164">
        <v>118.34910000000001</v>
      </c>
      <c r="IU14" s="164">
        <v>116.617</v>
      </c>
      <c r="IV14" s="164">
        <v>109.2821</v>
      </c>
      <c r="IW14" s="164">
        <v>-436.36739999999998</v>
      </c>
      <c r="IX14" s="164">
        <v>195.32230000000001</v>
      </c>
      <c r="IY14" s="164">
        <v>-243.83</v>
      </c>
      <c r="IZ14" s="164">
        <v>244.07140000000001</v>
      </c>
      <c r="JA14" s="164">
        <v>-9.5431000000000008</v>
      </c>
      <c r="JB14" s="165"/>
      <c r="JC14" s="164">
        <v>12.08</v>
      </c>
      <c r="JD14" s="165"/>
      <c r="JE14" s="164">
        <v>6.4539999999999997</v>
      </c>
      <c r="JF14" s="164">
        <v>-12.4</v>
      </c>
      <c r="JG14" s="164">
        <v>-7.28</v>
      </c>
      <c r="JH14" s="165"/>
      <c r="JI14" s="164">
        <v>8.0307999999999993</v>
      </c>
      <c r="JJ14" s="164">
        <v>-37.822499999999998</v>
      </c>
      <c r="JK14" s="164">
        <v>-61.4679</v>
      </c>
      <c r="JL14" s="164">
        <v>65</v>
      </c>
      <c r="JM14" s="164">
        <v>54.783000000000001</v>
      </c>
      <c r="JN14" s="164">
        <v>53.247999999999998</v>
      </c>
      <c r="JO14" s="165"/>
      <c r="JP14" s="165"/>
      <c r="JQ14" s="164">
        <v>49.145600000000002</v>
      </c>
      <c r="JR14" s="164">
        <v>48.119799999999998</v>
      </c>
      <c r="JS14" s="164">
        <v>48.608499999999999</v>
      </c>
      <c r="JT14" s="165"/>
      <c r="JU14" s="164">
        <v>78.8</v>
      </c>
      <c r="JV14" s="164">
        <v>33.0807</v>
      </c>
      <c r="JW14" s="164">
        <v>5.24</v>
      </c>
      <c r="JX14" s="165"/>
      <c r="JY14" s="164">
        <v>-51.661000000000001</v>
      </c>
      <c r="JZ14" s="164">
        <v>78.793999999999997</v>
      </c>
      <c r="KA14" s="164">
        <v>61.881399999999999</v>
      </c>
      <c r="KB14" s="164">
        <v>-50.847999999999999</v>
      </c>
      <c r="KC14" s="164">
        <v>-77.831100000000006</v>
      </c>
      <c r="KD14" s="164">
        <v>53.734299999999998</v>
      </c>
      <c r="KE14" s="164">
        <v>23.460599999999999</v>
      </c>
      <c r="KF14" s="164">
        <v>-89.1</v>
      </c>
      <c r="KG14" s="164">
        <v>89.2</v>
      </c>
      <c r="KH14" s="165"/>
      <c r="KI14" s="165"/>
    </row>
    <row r="15" spans="1:295" ht="18" customHeight="1" x14ac:dyDescent="0.25">
      <c r="A15" s="159" t="s">
        <v>48</v>
      </c>
      <c r="B15" s="159" t="s">
        <v>816</v>
      </c>
      <c r="C15" s="163">
        <v>0</v>
      </c>
      <c r="D15" s="164">
        <v>15.3569</v>
      </c>
      <c r="E15" s="164">
        <v>-30.7136</v>
      </c>
      <c r="F15" s="164">
        <v>7.3093000000000004</v>
      </c>
      <c r="G15" s="164">
        <v>19.944900000000001</v>
      </c>
      <c r="H15" s="165"/>
      <c r="I15" s="164">
        <v>39.684899999999999</v>
      </c>
      <c r="J15" s="164">
        <v>-135.1301</v>
      </c>
      <c r="K15" s="164">
        <v>35.625</v>
      </c>
      <c r="L15" s="164">
        <v>18.3094</v>
      </c>
      <c r="M15" s="164">
        <v>18.095500000000001</v>
      </c>
      <c r="N15" s="164">
        <v>17.760000000000002</v>
      </c>
      <c r="O15" s="164">
        <v>-30.032</v>
      </c>
      <c r="P15" s="164">
        <v>26.4</v>
      </c>
      <c r="Q15" s="165"/>
      <c r="R15" s="165"/>
      <c r="S15" s="164">
        <v>12.352600000000001</v>
      </c>
      <c r="T15" s="164">
        <v>273.61079999999998</v>
      </c>
      <c r="U15" s="164">
        <v>4.1524999999999999</v>
      </c>
      <c r="V15" s="164">
        <v>4.1097999999999999</v>
      </c>
      <c r="W15" s="164">
        <v>6.3433999999999999</v>
      </c>
      <c r="X15" s="164">
        <v>7.1113999999999997</v>
      </c>
      <c r="Y15" s="164">
        <v>0.20300000000000001</v>
      </c>
      <c r="Z15" s="164">
        <v>2.5537000000000001</v>
      </c>
      <c r="AA15" s="165"/>
      <c r="AB15" s="165"/>
      <c r="AC15" s="165"/>
      <c r="AD15" s="164">
        <v>-85.59</v>
      </c>
      <c r="AE15" s="165"/>
      <c r="AF15" s="164">
        <v>-17.760000000000002</v>
      </c>
      <c r="AG15" s="165"/>
      <c r="AH15" s="164">
        <v>4.4980000000000002</v>
      </c>
      <c r="AI15" s="164">
        <v>0.19</v>
      </c>
      <c r="AJ15" s="164">
        <v>-30.96</v>
      </c>
      <c r="AK15" s="164">
        <v>-31.04</v>
      </c>
      <c r="AL15" s="164">
        <v>-72.05</v>
      </c>
      <c r="AM15" s="164">
        <v>31.11</v>
      </c>
      <c r="AN15" s="164">
        <v>31.2</v>
      </c>
      <c r="AO15" s="164">
        <v>7.6543999999999999</v>
      </c>
      <c r="AP15" s="164">
        <v>12.4863</v>
      </c>
      <c r="AQ15" s="164">
        <v>48.052799999999998</v>
      </c>
      <c r="AR15" s="164">
        <v>49.389800000000001</v>
      </c>
      <c r="AS15" s="164">
        <v>27.758299999999998</v>
      </c>
      <c r="AT15" s="164">
        <v>-45.278199999999998</v>
      </c>
      <c r="AU15" s="164">
        <v>-43.783299999999997</v>
      </c>
      <c r="AV15" s="164">
        <v>18.442499999999999</v>
      </c>
      <c r="AW15" s="164">
        <v>21.6708</v>
      </c>
      <c r="AX15" s="164">
        <v>51.172400000000003</v>
      </c>
      <c r="AY15" s="164">
        <v>54.6554</v>
      </c>
      <c r="AZ15" s="164">
        <v>-1.5704</v>
      </c>
      <c r="BA15" s="164">
        <v>-15.019399999999999</v>
      </c>
      <c r="BB15" s="164">
        <v>-258.6191</v>
      </c>
      <c r="BC15" s="164">
        <v>1.9731000000000001</v>
      </c>
      <c r="BD15" s="164">
        <v>-0.1</v>
      </c>
      <c r="BE15" s="164">
        <v>-0.2</v>
      </c>
      <c r="BF15" s="164">
        <v>50.130200000000002</v>
      </c>
      <c r="BG15" s="164">
        <v>48.514299999999999</v>
      </c>
      <c r="BH15" s="164">
        <v>-5.7149999999999999</v>
      </c>
      <c r="BI15" s="165"/>
      <c r="BJ15" s="164">
        <v>-47.475099999999998</v>
      </c>
      <c r="BK15" s="164">
        <v>3.5682</v>
      </c>
      <c r="BL15" s="165"/>
      <c r="BM15" s="164">
        <v>3.5672999999999999</v>
      </c>
      <c r="BN15" s="164">
        <v>310.95299999999997</v>
      </c>
      <c r="BO15" s="164">
        <v>20.172699999999999</v>
      </c>
      <c r="BP15" s="164">
        <v>20.050699999999999</v>
      </c>
      <c r="BQ15" s="164">
        <v>-232.71690000000001</v>
      </c>
      <c r="BR15" s="164">
        <v>255.90350000000001</v>
      </c>
      <c r="BS15" s="165"/>
      <c r="BT15" s="164">
        <v>-82.9375</v>
      </c>
      <c r="BU15" s="164">
        <v>85.3399</v>
      </c>
      <c r="BV15" s="164">
        <v>63.489899999999999</v>
      </c>
      <c r="BW15" s="164">
        <v>22.38</v>
      </c>
      <c r="BX15" s="164">
        <v>16.29</v>
      </c>
      <c r="BY15" s="164">
        <v>42.17</v>
      </c>
      <c r="BZ15" s="164">
        <v>64.03</v>
      </c>
      <c r="CA15" s="164">
        <v>-69.117699999999999</v>
      </c>
      <c r="CB15" s="164">
        <v>-67.912099999999995</v>
      </c>
      <c r="CC15" s="164">
        <v>139.1798</v>
      </c>
      <c r="CD15" s="164">
        <v>140.2561</v>
      </c>
      <c r="CE15" s="164">
        <v>24.6797</v>
      </c>
      <c r="CF15" s="164">
        <v>-48.992600000000003</v>
      </c>
      <c r="CG15" s="164">
        <v>-48.286099999999998</v>
      </c>
      <c r="CH15" s="164">
        <v>5.1456999999999997</v>
      </c>
      <c r="CI15" s="164">
        <v>-41.072099999999999</v>
      </c>
      <c r="CJ15" s="165"/>
      <c r="CK15" s="165"/>
      <c r="CL15" s="164">
        <v>21.2</v>
      </c>
      <c r="CM15" s="164">
        <v>83.1</v>
      </c>
      <c r="CN15" s="164">
        <v>-11.65</v>
      </c>
      <c r="CO15" s="164">
        <v>30.982800000000001</v>
      </c>
      <c r="CP15" s="164">
        <v>29.3917</v>
      </c>
      <c r="CQ15" s="164">
        <v>30.515499999999999</v>
      </c>
      <c r="CR15" s="164">
        <v>-31.4831</v>
      </c>
      <c r="CS15" s="164">
        <v>-31.359500000000001</v>
      </c>
      <c r="CT15" s="164">
        <v>-8.9783000000000008</v>
      </c>
      <c r="CU15" s="164">
        <v>8.5281000000000002</v>
      </c>
      <c r="CV15" s="164">
        <v>-11.259399999999999</v>
      </c>
      <c r="CW15" s="164">
        <v>10.2072</v>
      </c>
      <c r="CX15" s="164">
        <v>39.18</v>
      </c>
      <c r="CY15" s="164">
        <v>52.28</v>
      </c>
      <c r="CZ15" s="164">
        <v>31.179200000000002</v>
      </c>
      <c r="DA15" s="164">
        <v>29.301500000000001</v>
      </c>
      <c r="DB15" s="164">
        <v>-24.07</v>
      </c>
      <c r="DC15" s="165"/>
      <c r="DD15" s="164">
        <v>41.875399999999999</v>
      </c>
      <c r="DE15" s="164">
        <v>40.926699999999997</v>
      </c>
      <c r="DF15" s="164">
        <v>-85.368399999999994</v>
      </c>
      <c r="DG15" s="164">
        <v>-1E-4</v>
      </c>
      <c r="DH15" s="164">
        <v>-14.5762</v>
      </c>
      <c r="DI15" s="165"/>
      <c r="DJ15" s="165"/>
      <c r="DK15" s="164">
        <v>26.693999999999999</v>
      </c>
      <c r="DL15" s="165"/>
      <c r="DM15" s="164">
        <v>31.950600000000001</v>
      </c>
      <c r="DN15" s="164">
        <v>42.791699999999999</v>
      </c>
      <c r="DO15" s="164">
        <v>29.65</v>
      </c>
      <c r="DP15" s="164">
        <v>-3.42</v>
      </c>
      <c r="DQ15" s="164">
        <v>54.661499999999997</v>
      </c>
      <c r="DR15" s="165"/>
      <c r="DS15" s="164">
        <v>-26.81</v>
      </c>
      <c r="DT15" s="164">
        <v>-27.28</v>
      </c>
      <c r="DU15" s="164">
        <v>87.8</v>
      </c>
      <c r="DV15" s="164">
        <v>53.59</v>
      </c>
      <c r="DW15" s="164">
        <v>83.2</v>
      </c>
      <c r="DX15" s="164">
        <v>81.581800000000001</v>
      </c>
      <c r="DY15" s="164">
        <v>-51.767600000000002</v>
      </c>
      <c r="DZ15" s="164">
        <v>-50.990900000000003</v>
      </c>
      <c r="EA15" s="164">
        <v>142.03229999999999</v>
      </c>
      <c r="EB15" s="164">
        <v>101.8304</v>
      </c>
      <c r="EC15" s="164">
        <v>95.400400000000005</v>
      </c>
      <c r="ED15" s="164">
        <v>101.7013</v>
      </c>
      <c r="EE15" s="164">
        <v>73.480599999999995</v>
      </c>
      <c r="EF15" s="164">
        <v>64.415400000000005</v>
      </c>
      <c r="EG15" s="164">
        <v>-26.030999999999999</v>
      </c>
      <c r="EH15" s="164">
        <v>245.14699999999999</v>
      </c>
      <c r="EI15" s="164">
        <v>186.10740000000001</v>
      </c>
      <c r="EJ15" s="165"/>
      <c r="EK15" s="164">
        <v>-28.947099999999999</v>
      </c>
      <c r="EL15" s="164">
        <v>-27.038399999999999</v>
      </c>
      <c r="EM15" s="164">
        <v>27.7151</v>
      </c>
      <c r="EN15" s="164">
        <v>-20.397400000000001</v>
      </c>
      <c r="EO15" s="164">
        <v>-16.866099999999999</v>
      </c>
      <c r="EP15" s="164">
        <v>149.05199999999999</v>
      </c>
      <c r="EQ15" s="164">
        <v>-75.132499999999993</v>
      </c>
      <c r="ER15" s="164">
        <v>-75.671599999999998</v>
      </c>
      <c r="ES15" s="164">
        <v>-21.153199999999998</v>
      </c>
      <c r="ET15" s="164">
        <v>16.27</v>
      </c>
      <c r="EU15" s="164">
        <v>-15.1</v>
      </c>
      <c r="EV15" s="164">
        <v>96.5</v>
      </c>
      <c r="EW15" s="164">
        <v>10.0625</v>
      </c>
      <c r="EX15" s="164">
        <v>-84.2089</v>
      </c>
      <c r="EY15" s="164">
        <v>-13.6898</v>
      </c>
      <c r="EZ15" s="164">
        <v>-13.2676</v>
      </c>
      <c r="FA15" s="164">
        <v>4.4234</v>
      </c>
      <c r="FB15" s="164">
        <v>-55.221800000000002</v>
      </c>
      <c r="FC15" s="164">
        <v>25.8934</v>
      </c>
      <c r="FD15" s="165"/>
      <c r="FE15" s="165"/>
      <c r="FF15" s="164">
        <v>2.1730999999999998</v>
      </c>
      <c r="FG15" s="164">
        <v>39.085299999999997</v>
      </c>
      <c r="FH15" s="164">
        <v>39.061900000000001</v>
      </c>
      <c r="FI15" s="164">
        <v>38.294699999999999</v>
      </c>
      <c r="FJ15" s="164">
        <v>69.829300000000003</v>
      </c>
      <c r="FK15" s="164">
        <v>68.6571</v>
      </c>
      <c r="FL15" s="164">
        <v>-77.532300000000006</v>
      </c>
      <c r="FM15" s="164">
        <v>53.081899999999997</v>
      </c>
      <c r="FN15" s="164">
        <v>52.686799999999998</v>
      </c>
      <c r="FO15" s="164">
        <v>-54.222000000000001</v>
      </c>
      <c r="FP15" s="164">
        <v>-29.472200000000001</v>
      </c>
      <c r="FQ15" s="164">
        <v>-43.138500000000001</v>
      </c>
      <c r="FR15" s="164">
        <v>-31.13</v>
      </c>
      <c r="FS15" s="164">
        <v>19.078099999999999</v>
      </c>
      <c r="FT15" s="164">
        <v>0.7974</v>
      </c>
      <c r="FU15" s="164">
        <v>-12.74</v>
      </c>
      <c r="FV15" s="164">
        <v>18.809999999999999</v>
      </c>
      <c r="FW15" s="164">
        <v>-43.957900000000002</v>
      </c>
      <c r="FX15" s="164">
        <v>10.2376</v>
      </c>
      <c r="FY15" s="164">
        <v>-10.064</v>
      </c>
      <c r="FZ15" s="164">
        <v>4.3899999999999997</v>
      </c>
      <c r="GA15" s="165"/>
      <c r="GB15" s="164">
        <v>17.489999999999998</v>
      </c>
      <c r="GC15" s="164">
        <v>32.320399999999999</v>
      </c>
      <c r="GD15" s="164">
        <v>54.824599999999997</v>
      </c>
      <c r="GE15" s="164">
        <v>15.23</v>
      </c>
      <c r="GF15" s="164">
        <v>64.610200000000006</v>
      </c>
      <c r="GG15" s="164">
        <v>20.6</v>
      </c>
      <c r="GH15" s="164">
        <v>-17.632000000000001</v>
      </c>
      <c r="GI15" s="165"/>
      <c r="GJ15" s="165"/>
      <c r="GK15" s="164">
        <v>1.274</v>
      </c>
      <c r="GL15" s="165"/>
      <c r="GM15" s="165"/>
      <c r="GN15" s="164">
        <v>-11.5707</v>
      </c>
      <c r="GO15" s="164">
        <v>-23.572199999999999</v>
      </c>
      <c r="GP15" s="164">
        <v>19.697399999999998</v>
      </c>
      <c r="GQ15" s="164">
        <v>36.469900000000003</v>
      </c>
      <c r="GR15" s="164">
        <v>58.259399999999999</v>
      </c>
      <c r="GS15" s="164">
        <v>60.2408</v>
      </c>
      <c r="GT15" s="164">
        <v>-120.4123</v>
      </c>
      <c r="GU15" s="164">
        <v>-15.481199999999999</v>
      </c>
      <c r="GV15" s="164">
        <v>28.8598</v>
      </c>
      <c r="GW15" s="164">
        <v>-33.570799999999998</v>
      </c>
      <c r="GX15" s="164">
        <v>12.6904</v>
      </c>
      <c r="GY15" s="164">
        <v>2.129</v>
      </c>
      <c r="GZ15" s="164">
        <v>2.0356000000000001</v>
      </c>
      <c r="HA15" s="164">
        <v>14</v>
      </c>
      <c r="HB15" s="163">
        <v>330</v>
      </c>
      <c r="HC15" s="163">
        <v>0</v>
      </c>
      <c r="HD15" s="164">
        <v>284.10000000000002</v>
      </c>
      <c r="HE15" s="164">
        <v>-283.36669999999998</v>
      </c>
      <c r="HF15" s="164">
        <v>-532.92349999999999</v>
      </c>
      <c r="HG15" s="164">
        <v>535.44090000000006</v>
      </c>
      <c r="HH15" s="164">
        <v>532.16089999999997</v>
      </c>
      <c r="HI15" s="164">
        <v>-318.5437</v>
      </c>
      <c r="HJ15" s="163">
        <v>0</v>
      </c>
      <c r="HK15" s="164">
        <v>-61.406700000000001</v>
      </c>
      <c r="HL15" s="164">
        <v>-55.999699999999997</v>
      </c>
      <c r="HM15" s="164">
        <v>75.311099999999996</v>
      </c>
      <c r="HN15" s="164">
        <v>78.256200000000007</v>
      </c>
      <c r="HO15" s="165"/>
      <c r="HP15" s="165"/>
      <c r="HQ15" s="164">
        <v>38.884</v>
      </c>
      <c r="HR15" s="164">
        <v>37.972099999999998</v>
      </c>
      <c r="HS15" s="164">
        <v>-53.280299999999997</v>
      </c>
      <c r="HT15" s="164">
        <v>-53.932299999999998</v>
      </c>
      <c r="HU15" s="164">
        <v>107.54</v>
      </c>
      <c r="HV15" s="164">
        <v>108.31</v>
      </c>
      <c r="HW15" s="164">
        <v>45.9</v>
      </c>
      <c r="HX15" s="164">
        <v>45.3</v>
      </c>
      <c r="HY15" s="164">
        <v>23.1752</v>
      </c>
      <c r="HZ15" s="164">
        <v>30.16</v>
      </c>
      <c r="IA15" s="164">
        <v>-270.07159999999999</v>
      </c>
      <c r="IB15" s="164">
        <v>95.245999999999995</v>
      </c>
      <c r="IC15" s="164">
        <v>95.156599999999997</v>
      </c>
      <c r="ID15" s="164">
        <v>12.8</v>
      </c>
      <c r="IE15" s="164">
        <v>-77.900000000000006</v>
      </c>
      <c r="IF15" s="164">
        <v>-38</v>
      </c>
      <c r="IG15" s="164">
        <v>-37.799999999999997</v>
      </c>
      <c r="IH15" s="165"/>
      <c r="II15" s="164">
        <v>1.2821</v>
      </c>
      <c r="IJ15" s="164">
        <v>-524.22749999999996</v>
      </c>
      <c r="IK15" s="164">
        <v>-157.08949999999999</v>
      </c>
      <c r="IL15" s="164">
        <v>441.96069999999997</v>
      </c>
      <c r="IM15" s="164">
        <v>362.81349999999998</v>
      </c>
      <c r="IN15" s="164">
        <v>-22.199000000000002</v>
      </c>
      <c r="IO15" s="164">
        <v>-351.72660000000002</v>
      </c>
      <c r="IP15" s="164">
        <v>352.78280000000001</v>
      </c>
      <c r="IQ15" s="164">
        <v>-110.7256</v>
      </c>
      <c r="IR15" s="164">
        <v>-187.80860000000001</v>
      </c>
      <c r="IS15" s="164">
        <v>-347.92540000000002</v>
      </c>
      <c r="IT15" s="164">
        <v>118.58410000000001</v>
      </c>
      <c r="IU15" s="164">
        <v>119.51690000000001</v>
      </c>
      <c r="IV15" s="164">
        <v>111.0245</v>
      </c>
      <c r="IW15" s="164">
        <v>-438.06450000000001</v>
      </c>
      <c r="IX15" s="164">
        <v>193.0949</v>
      </c>
      <c r="IY15" s="164">
        <v>-241.39709999999999</v>
      </c>
      <c r="IZ15" s="164">
        <v>242.167</v>
      </c>
      <c r="JA15" s="164">
        <v>-8.8070000000000004</v>
      </c>
      <c r="JB15" s="165"/>
      <c r="JC15" s="164">
        <v>11.76</v>
      </c>
      <c r="JD15" s="164">
        <v>6.5439999999999996</v>
      </c>
      <c r="JE15" s="164">
        <v>6.5309999999999997</v>
      </c>
      <c r="JF15" s="164">
        <v>-11.36</v>
      </c>
      <c r="JG15" s="164">
        <v>-7.6</v>
      </c>
      <c r="JH15" s="165"/>
      <c r="JI15" s="164">
        <v>8.6441999999999997</v>
      </c>
      <c r="JJ15" s="164">
        <v>-37.792000000000002</v>
      </c>
      <c r="JK15" s="164">
        <v>-61.672400000000003</v>
      </c>
      <c r="JL15" s="164">
        <v>65.599999999999994</v>
      </c>
      <c r="JM15" s="164">
        <v>53.216999999999999</v>
      </c>
      <c r="JN15" s="164">
        <v>52.9</v>
      </c>
      <c r="JO15" s="165"/>
      <c r="JP15" s="165"/>
      <c r="JQ15" s="164">
        <v>49.581000000000003</v>
      </c>
      <c r="JR15" s="164">
        <v>49.7455</v>
      </c>
      <c r="JS15" s="164">
        <v>50.5473</v>
      </c>
      <c r="JT15" s="165"/>
      <c r="JU15" s="164">
        <v>79.900000000000006</v>
      </c>
      <c r="JV15" s="164">
        <v>32.921500000000002</v>
      </c>
      <c r="JW15" s="164">
        <v>5.24</v>
      </c>
      <c r="JX15" s="165"/>
      <c r="JY15" s="164">
        <v>-52.408499999999997</v>
      </c>
      <c r="JZ15" s="164">
        <v>80.124200000000002</v>
      </c>
      <c r="KA15" s="164">
        <v>62.636299999999999</v>
      </c>
      <c r="KB15" s="164">
        <v>-52.044699999999999</v>
      </c>
      <c r="KC15" s="164">
        <v>-77.801400000000001</v>
      </c>
      <c r="KD15" s="164">
        <v>54.514499999999998</v>
      </c>
      <c r="KE15" s="164">
        <v>23.125299999999999</v>
      </c>
      <c r="KF15" s="164">
        <v>-88.5</v>
      </c>
      <c r="KG15" s="164">
        <v>89</v>
      </c>
      <c r="KH15" s="165"/>
      <c r="KI15" s="165"/>
    </row>
    <row r="16" spans="1:295" ht="18" customHeight="1" x14ac:dyDescent="0.25">
      <c r="A16" s="159" t="s">
        <v>48</v>
      </c>
      <c r="B16" s="159" t="s">
        <v>817</v>
      </c>
      <c r="C16" s="166">
        <v>0</v>
      </c>
      <c r="D16" s="167">
        <v>15.3757</v>
      </c>
      <c r="E16" s="167">
        <v>-30.814499999999999</v>
      </c>
      <c r="F16" s="167">
        <v>7.3204000000000002</v>
      </c>
      <c r="G16" s="167">
        <v>19.912500000000001</v>
      </c>
      <c r="H16" s="168"/>
      <c r="I16" s="167">
        <v>39.749699999999997</v>
      </c>
      <c r="J16" s="167">
        <v>-128.4057</v>
      </c>
      <c r="K16" s="167">
        <v>34.739800000000002</v>
      </c>
      <c r="L16" s="167">
        <v>17.613499999999998</v>
      </c>
      <c r="M16" s="167">
        <v>17.4161</v>
      </c>
      <c r="N16" s="167">
        <v>19.98</v>
      </c>
      <c r="O16" s="167">
        <v>-30.538</v>
      </c>
      <c r="P16" s="167">
        <v>26.4</v>
      </c>
      <c r="Q16" s="168"/>
      <c r="R16" s="167">
        <v>-26.4</v>
      </c>
      <c r="S16" s="167">
        <v>14.206300000000001</v>
      </c>
      <c r="T16" s="167">
        <v>262.4708</v>
      </c>
      <c r="U16" s="167">
        <v>4.0103999999999997</v>
      </c>
      <c r="V16" s="167">
        <v>4.2423000000000002</v>
      </c>
      <c r="W16" s="167">
        <v>6.1319999999999997</v>
      </c>
      <c r="X16" s="167">
        <v>7.1506999999999996</v>
      </c>
      <c r="Y16" s="167">
        <v>0.1948</v>
      </c>
      <c r="Z16" s="167">
        <v>2.6295999999999999</v>
      </c>
      <c r="AA16" s="168"/>
      <c r="AB16" s="168"/>
      <c r="AC16" s="168"/>
      <c r="AD16" s="167">
        <v>-84.39</v>
      </c>
      <c r="AE16" s="168"/>
      <c r="AF16" s="167">
        <v>-19.98</v>
      </c>
      <c r="AG16" s="167">
        <v>28.6</v>
      </c>
      <c r="AH16" s="167">
        <v>5.5679999999999996</v>
      </c>
      <c r="AI16" s="167">
        <v>0.19400000000000001</v>
      </c>
      <c r="AJ16" s="167">
        <v>-27.59</v>
      </c>
      <c r="AK16" s="167">
        <v>-27.87</v>
      </c>
      <c r="AL16" s="167">
        <v>-76.37</v>
      </c>
      <c r="AM16" s="167">
        <v>27.94</v>
      </c>
      <c r="AN16" s="167">
        <v>28.08</v>
      </c>
      <c r="AO16" s="167">
        <v>8.0315999999999992</v>
      </c>
      <c r="AP16" s="167">
        <v>12.222799999999999</v>
      </c>
      <c r="AQ16" s="167">
        <v>49.074300000000001</v>
      </c>
      <c r="AR16" s="167">
        <v>50.8172</v>
      </c>
      <c r="AS16" s="167">
        <v>26.851299999999998</v>
      </c>
      <c r="AT16" s="167">
        <v>-39.25</v>
      </c>
      <c r="AU16" s="167">
        <v>-39.439</v>
      </c>
      <c r="AV16" s="167">
        <v>10.7272</v>
      </c>
      <c r="AW16" s="167">
        <v>9.9746000000000006</v>
      </c>
      <c r="AX16" s="167">
        <v>53.985599999999998</v>
      </c>
      <c r="AY16" s="167">
        <v>54.789299999999997</v>
      </c>
      <c r="AZ16" s="167">
        <v>-4.1875999999999998</v>
      </c>
      <c r="BA16" s="167">
        <v>-23.5319</v>
      </c>
      <c r="BB16" s="167">
        <v>-242.55770000000001</v>
      </c>
      <c r="BC16" s="167">
        <v>3.5796000000000001</v>
      </c>
      <c r="BD16" s="167">
        <v>-0.9</v>
      </c>
      <c r="BE16" s="167">
        <v>-1</v>
      </c>
      <c r="BF16" s="167">
        <v>46.192</v>
      </c>
      <c r="BG16" s="167">
        <v>44.995800000000003</v>
      </c>
      <c r="BH16" s="167">
        <v>-5.8167999999999997</v>
      </c>
      <c r="BI16" s="168"/>
      <c r="BJ16" s="167">
        <v>-45.66</v>
      </c>
      <c r="BK16" s="167">
        <v>3.4255</v>
      </c>
      <c r="BL16" s="167">
        <v>0</v>
      </c>
      <c r="BM16" s="167">
        <v>3.4024999999999999</v>
      </c>
      <c r="BN16" s="167">
        <v>301.24810000000002</v>
      </c>
      <c r="BO16" s="167">
        <v>31.495100000000001</v>
      </c>
      <c r="BP16" s="167">
        <v>31.189900000000002</v>
      </c>
      <c r="BQ16" s="167">
        <v>-271.32670000000002</v>
      </c>
      <c r="BR16" s="167">
        <v>248.5196</v>
      </c>
      <c r="BS16" s="168"/>
      <c r="BT16" s="167">
        <v>-26.9785</v>
      </c>
      <c r="BU16" s="167">
        <v>27.366599999999998</v>
      </c>
      <c r="BV16" s="167">
        <v>64.497799999999998</v>
      </c>
      <c r="BW16" s="167">
        <v>22.33</v>
      </c>
      <c r="BX16" s="167">
        <v>15.61</v>
      </c>
      <c r="BY16" s="167">
        <v>42.61</v>
      </c>
      <c r="BZ16" s="167">
        <v>65.489999999999995</v>
      </c>
      <c r="CA16" s="167">
        <v>-68.313900000000004</v>
      </c>
      <c r="CB16" s="167">
        <v>-67.778099999999995</v>
      </c>
      <c r="CC16" s="167">
        <v>139.50460000000001</v>
      </c>
      <c r="CD16" s="167">
        <v>139.64789999999999</v>
      </c>
      <c r="CE16" s="167">
        <v>26.3477</v>
      </c>
      <c r="CF16" s="167">
        <v>-32.906599999999997</v>
      </c>
      <c r="CG16" s="167">
        <v>-32.706899999999997</v>
      </c>
      <c r="CH16" s="167">
        <v>3.4836999999999998</v>
      </c>
      <c r="CI16" s="167">
        <v>-37.6492</v>
      </c>
      <c r="CJ16" s="168"/>
      <c r="CK16" s="168"/>
      <c r="CL16" s="167">
        <v>32.700000000000003</v>
      </c>
      <c r="CM16" s="167">
        <v>75.2</v>
      </c>
      <c r="CN16" s="167">
        <v>-11.74</v>
      </c>
      <c r="CO16" s="167">
        <v>41.502499999999998</v>
      </c>
      <c r="CP16" s="167">
        <v>39.859699999999997</v>
      </c>
      <c r="CQ16" s="167">
        <v>40.628599999999999</v>
      </c>
      <c r="CR16" s="167">
        <v>-25.075299999999999</v>
      </c>
      <c r="CS16" s="167">
        <v>-24.745899999999999</v>
      </c>
      <c r="CT16" s="167">
        <v>-8.8353000000000002</v>
      </c>
      <c r="CU16" s="167">
        <v>1.8911</v>
      </c>
      <c r="CV16" s="167">
        <v>-11.0365</v>
      </c>
      <c r="CW16" s="167">
        <v>10.5519</v>
      </c>
      <c r="CX16" s="167">
        <v>37.409999999999997</v>
      </c>
      <c r="CY16" s="167">
        <v>49.67</v>
      </c>
      <c r="CZ16" s="167">
        <v>31.179200000000002</v>
      </c>
      <c r="DA16" s="167">
        <v>29.301500000000001</v>
      </c>
      <c r="DB16" s="167">
        <v>-23.84</v>
      </c>
      <c r="DC16" s="168"/>
      <c r="DD16" s="167">
        <v>38.102400000000003</v>
      </c>
      <c r="DE16" s="167">
        <v>38.351599999999998</v>
      </c>
      <c r="DF16" s="167">
        <v>-94.413600000000002</v>
      </c>
      <c r="DG16" s="167">
        <v>0</v>
      </c>
      <c r="DH16" s="167">
        <v>-14.589499999999999</v>
      </c>
      <c r="DI16" s="167">
        <v>-79.900000000000006</v>
      </c>
      <c r="DJ16" s="168"/>
      <c r="DK16" s="167">
        <v>26.161200000000001</v>
      </c>
      <c r="DL16" s="168"/>
      <c r="DM16" s="167">
        <v>32.420299999999997</v>
      </c>
      <c r="DN16" s="167">
        <v>43.377699999999997</v>
      </c>
      <c r="DO16" s="167">
        <v>29.97</v>
      </c>
      <c r="DP16" s="167">
        <v>-3.79</v>
      </c>
      <c r="DQ16" s="167">
        <v>54.81</v>
      </c>
      <c r="DR16" s="168"/>
      <c r="DS16" s="167">
        <v>-25.56</v>
      </c>
      <c r="DT16" s="167">
        <v>-26</v>
      </c>
      <c r="DU16" s="167">
        <v>84.9</v>
      </c>
      <c r="DV16" s="167">
        <v>52.87</v>
      </c>
      <c r="DW16" s="167">
        <v>90.4</v>
      </c>
      <c r="DX16" s="167">
        <v>89.927300000000002</v>
      </c>
      <c r="DY16" s="167">
        <v>-47.175899999999999</v>
      </c>
      <c r="DZ16" s="167">
        <v>-46.118200000000002</v>
      </c>
      <c r="EA16" s="167">
        <v>147.50970000000001</v>
      </c>
      <c r="EB16" s="167">
        <v>107.29040000000001</v>
      </c>
      <c r="EC16" s="167">
        <v>102.4388</v>
      </c>
      <c r="ED16" s="167">
        <v>103.70440000000001</v>
      </c>
      <c r="EE16" s="167">
        <v>74.680499999999995</v>
      </c>
      <c r="EF16" s="167">
        <v>62.938299999999998</v>
      </c>
      <c r="EG16" s="167">
        <v>-25.768999999999998</v>
      </c>
      <c r="EH16" s="167">
        <v>283.50259999999997</v>
      </c>
      <c r="EI16" s="167">
        <v>154.0926</v>
      </c>
      <c r="EJ16" s="168"/>
      <c r="EK16" s="167">
        <v>-30.039100000000001</v>
      </c>
      <c r="EL16" s="167">
        <v>-28.7423</v>
      </c>
      <c r="EM16" s="167">
        <v>21.6265</v>
      </c>
      <c r="EN16" s="167">
        <v>-26.5017</v>
      </c>
      <c r="EO16" s="167">
        <v>-26.072299999999998</v>
      </c>
      <c r="EP16" s="167">
        <v>152.124</v>
      </c>
      <c r="EQ16" s="167">
        <v>-71.589399999999998</v>
      </c>
      <c r="ER16" s="167">
        <v>-72.694000000000003</v>
      </c>
      <c r="ES16" s="167">
        <v>-23.917300000000001</v>
      </c>
      <c r="ET16" s="167">
        <v>16.809999999999999</v>
      </c>
      <c r="EU16" s="167">
        <v>-15.48</v>
      </c>
      <c r="EV16" s="167">
        <v>108.6</v>
      </c>
      <c r="EW16" s="167">
        <v>10.013999999999999</v>
      </c>
      <c r="EX16" s="167">
        <v>-91.430999999999997</v>
      </c>
      <c r="EY16" s="167">
        <v>-13.8566</v>
      </c>
      <c r="EZ16" s="167">
        <v>-13.2616</v>
      </c>
      <c r="FA16" s="167">
        <v>4.0704000000000002</v>
      </c>
      <c r="FB16" s="167">
        <v>-58.369599999999998</v>
      </c>
      <c r="FC16" s="167">
        <v>22.421299999999999</v>
      </c>
      <c r="FD16" s="168"/>
      <c r="FE16" s="168"/>
      <c r="FF16" s="167">
        <v>2.2052999999999998</v>
      </c>
      <c r="FG16" s="167">
        <v>40.146099999999997</v>
      </c>
      <c r="FH16" s="167">
        <v>40.515999999999998</v>
      </c>
      <c r="FI16" s="167">
        <v>39.474200000000003</v>
      </c>
      <c r="FJ16" s="167">
        <v>68.6571</v>
      </c>
      <c r="FK16" s="167">
        <v>67.6524</v>
      </c>
      <c r="FL16" s="167">
        <v>-79.8767</v>
      </c>
      <c r="FM16" s="167">
        <v>49.142400000000002</v>
      </c>
      <c r="FN16" s="167">
        <v>49.244999999999997</v>
      </c>
      <c r="FO16" s="167">
        <v>-56.889400000000002</v>
      </c>
      <c r="FP16" s="167">
        <v>-33.254300000000001</v>
      </c>
      <c r="FQ16" s="167">
        <v>-45.028199999999998</v>
      </c>
      <c r="FR16" s="167">
        <v>-31.52</v>
      </c>
      <c r="FS16" s="167">
        <v>19.380800000000001</v>
      </c>
      <c r="FT16" s="167">
        <v>0.78639999999999999</v>
      </c>
      <c r="FU16" s="167">
        <v>-12.82</v>
      </c>
      <c r="FV16" s="167">
        <v>18.62</v>
      </c>
      <c r="FW16" s="167">
        <v>-45.742100000000001</v>
      </c>
      <c r="FX16" s="167">
        <v>10.1523</v>
      </c>
      <c r="FY16" s="168"/>
      <c r="FZ16" s="167">
        <v>4.343</v>
      </c>
      <c r="GA16" s="168"/>
      <c r="GB16" s="167">
        <v>17.010000000000002</v>
      </c>
      <c r="GC16" s="167">
        <v>35.811100000000003</v>
      </c>
      <c r="GD16" s="167">
        <v>58.648800000000001</v>
      </c>
      <c r="GE16" s="167">
        <v>15.07</v>
      </c>
      <c r="GF16" s="167">
        <v>64.6648</v>
      </c>
      <c r="GG16" s="167">
        <v>21.5</v>
      </c>
      <c r="GH16" s="167">
        <v>-17.501300000000001</v>
      </c>
      <c r="GI16" s="168"/>
      <c r="GJ16" s="168"/>
      <c r="GK16" s="167">
        <v>1.2908999999999999</v>
      </c>
      <c r="GL16" s="168"/>
      <c r="GM16" s="168"/>
      <c r="GN16" s="167">
        <v>-11.7151</v>
      </c>
      <c r="GO16" s="167">
        <v>-23.381699999999999</v>
      </c>
      <c r="GP16" s="167">
        <v>20.3658</v>
      </c>
      <c r="GQ16" s="167">
        <v>35.881700000000002</v>
      </c>
      <c r="GR16" s="167">
        <v>62.235100000000003</v>
      </c>
      <c r="GS16" s="167">
        <v>65.248000000000005</v>
      </c>
      <c r="GT16" s="167">
        <v>-121.52290000000001</v>
      </c>
      <c r="GU16" s="167">
        <v>-15.6615</v>
      </c>
      <c r="GV16" s="167">
        <v>28.1797</v>
      </c>
      <c r="GW16" s="167">
        <v>-33.543399999999998</v>
      </c>
      <c r="GX16" s="167">
        <v>12.848699999999999</v>
      </c>
      <c r="GY16" s="167">
        <v>2.2462</v>
      </c>
      <c r="GZ16" s="167">
        <v>2.0461999999999998</v>
      </c>
      <c r="HA16" s="168"/>
      <c r="HB16" s="167">
        <v>210.2671</v>
      </c>
      <c r="HC16" s="167">
        <v>210.19800000000001</v>
      </c>
      <c r="HD16" s="168"/>
      <c r="HE16" s="167">
        <v>-283.76440000000002</v>
      </c>
      <c r="HF16" s="167">
        <v>-494.80459999999999</v>
      </c>
      <c r="HG16" s="167">
        <v>490.54570000000001</v>
      </c>
      <c r="HH16" s="167">
        <v>493.2398</v>
      </c>
      <c r="HI16" s="167">
        <v>-197.94300000000001</v>
      </c>
      <c r="HJ16" s="167">
        <v>-196.1842</v>
      </c>
      <c r="HK16" s="167">
        <v>-60.0657</v>
      </c>
      <c r="HL16" s="167">
        <v>-52.386099999999999</v>
      </c>
      <c r="HM16" s="167">
        <v>76.889700000000005</v>
      </c>
      <c r="HN16" s="167">
        <v>76.524000000000001</v>
      </c>
      <c r="HO16" s="167">
        <v>-155.86879999999999</v>
      </c>
      <c r="HP16" s="167">
        <v>-157.2355</v>
      </c>
      <c r="HQ16" s="167">
        <v>46.244900000000001</v>
      </c>
      <c r="HR16" s="167">
        <v>46.19</v>
      </c>
      <c r="HS16" s="167">
        <v>-52.834000000000003</v>
      </c>
      <c r="HT16" s="167">
        <v>-53.1477</v>
      </c>
      <c r="HU16" s="167">
        <v>116.85</v>
      </c>
      <c r="HV16" s="167">
        <v>116.72</v>
      </c>
      <c r="HW16" s="167">
        <v>42</v>
      </c>
      <c r="HX16" s="167">
        <v>42.7</v>
      </c>
      <c r="HY16" s="167">
        <v>23.0321</v>
      </c>
      <c r="HZ16" s="167">
        <v>30.4</v>
      </c>
      <c r="IA16" s="167">
        <v>-259.8184</v>
      </c>
      <c r="IB16" s="167">
        <v>98.500299999999996</v>
      </c>
      <c r="IC16" s="167">
        <v>98.012600000000006</v>
      </c>
      <c r="ID16" s="167">
        <v>13.3</v>
      </c>
      <c r="IE16" s="167">
        <v>-80.400000000000006</v>
      </c>
      <c r="IF16" s="167">
        <v>-44.6</v>
      </c>
      <c r="IG16" s="167">
        <v>-44.8</v>
      </c>
      <c r="IH16" s="167">
        <v>1.526</v>
      </c>
      <c r="II16" s="168"/>
      <c r="IJ16" s="167">
        <v>-483.79169999999999</v>
      </c>
      <c r="IK16" s="167">
        <v>-107.9332</v>
      </c>
      <c r="IL16" s="167">
        <v>400.31420000000003</v>
      </c>
      <c r="IM16" s="167">
        <v>329.17630000000003</v>
      </c>
      <c r="IN16" s="167">
        <v>-25.622699999999998</v>
      </c>
      <c r="IO16" s="167">
        <v>-318.92680000000001</v>
      </c>
      <c r="IP16" s="167">
        <v>326.86779999999999</v>
      </c>
      <c r="IQ16" s="167">
        <v>-99.234300000000005</v>
      </c>
      <c r="IR16" s="167">
        <v>-184.56049999999999</v>
      </c>
      <c r="IS16" s="167">
        <v>-318.0831</v>
      </c>
      <c r="IT16" s="167">
        <v>105.096</v>
      </c>
      <c r="IU16" s="167">
        <v>101.9472</v>
      </c>
      <c r="IV16" s="167">
        <v>103.5294</v>
      </c>
      <c r="IW16" s="167">
        <v>-393.83030000000002</v>
      </c>
      <c r="IX16" s="167">
        <v>188.89070000000001</v>
      </c>
      <c r="IY16" s="167">
        <v>-202.58709999999999</v>
      </c>
      <c r="IZ16" s="167">
        <v>204.18600000000001</v>
      </c>
      <c r="JA16" s="167">
        <v>-8.9389000000000003</v>
      </c>
      <c r="JB16" s="168"/>
      <c r="JC16" s="167">
        <v>11.04</v>
      </c>
      <c r="JD16" s="167">
        <v>6.5449999999999999</v>
      </c>
      <c r="JE16" s="168"/>
      <c r="JF16" s="167">
        <v>-10.8</v>
      </c>
      <c r="JG16" s="167">
        <v>-8.8000000000000007</v>
      </c>
      <c r="JH16" s="168"/>
      <c r="JI16" s="167">
        <v>9.4346999999999994</v>
      </c>
      <c r="JJ16" s="167">
        <v>-41.5152</v>
      </c>
      <c r="JK16" s="167">
        <v>-60.177</v>
      </c>
      <c r="JL16" s="167">
        <v>66.599999999999994</v>
      </c>
      <c r="JM16" s="167">
        <v>51.085000000000001</v>
      </c>
      <c r="JN16" s="167">
        <v>51.713000000000001</v>
      </c>
      <c r="JO16" s="167">
        <v>11.3729</v>
      </c>
      <c r="JP16" s="167">
        <v>13.394399999999999</v>
      </c>
      <c r="JQ16" s="167">
        <v>50.3977</v>
      </c>
      <c r="JR16" s="167">
        <v>49.24</v>
      </c>
      <c r="JS16" s="167">
        <v>50.2958</v>
      </c>
      <c r="JT16" s="168"/>
      <c r="JU16" s="167">
        <v>81.900000000000006</v>
      </c>
      <c r="JV16" s="167">
        <v>32.821599999999997</v>
      </c>
      <c r="JW16" s="167">
        <v>5.21</v>
      </c>
      <c r="JX16" s="168"/>
      <c r="JY16" s="167">
        <v>-48.449399999999997</v>
      </c>
      <c r="JZ16" s="167">
        <v>78.672600000000003</v>
      </c>
      <c r="KA16" s="167">
        <v>61.202399999999997</v>
      </c>
      <c r="KB16" s="167">
        <v>-47.175699999999999</v>
      </c>
      <c r="KC16" s="167">
        <v>-77.371300000000005</v>
      </c>
      <c r="KD16" s="167">
        <v>51.777000000000001</v>
      </c>
      <c r="KE16" s="167">
        <v>24.8431</v>
      </c>
      <c r="KF16" s="167">
        <v>-89.7</v>
      </c>
      <c r="KG16" s="167">
        <v>91.1</v>
      </c>
      <c r="KH16" s="168"/>
      <c r="KI16" s="168"/>
    </row>
    <row r="17" spans="1:295" ht="18" customHeight="1" x14ac:dyDescent="0.25">
      <c r="A17" s="159" t="s">
        <v>48</v>
      </c>
      <c r="B17" s="159" t="s">
        <v>818</v>
      </c>
      <c r="C17" s="160">
        <v>0</v>
      </c>
      <c r="D17" s="161">
        <v>15.7713</v>
      </c>
      <c r="E17" s="161">
        <v>-31.4818</v>
      </c>
      <c r="F17" s="161">
        <v>7.391</v>
      </c>
      <c r="G17" s="161">
        <v>20.3734</v>
      </c>
      <c r="H17" s="162"/>
      <c r="I17" s="161">
        <v>40.647799999999997</v>
      </c>
      <c r="J17" s="161">
        <v>-132.44999999999999</v>
      </c>
      <c r="K17" s="161">
        <v>36.146099999999997</v>
      </c>
      <c r="L17" s="161">
        <v>18.305399999999999</v>
      </c>
      <c r="M17" s="161">
        <v>18.0563</v>
      </c>
      <c r="N17" s="161">
        <v>17.760000000000002</v>
      </c>
      <c r="O17" s="161">
        <v>-31.262</v>
      </c>
      <c r="P17" s="161">
        <v>28.6</v>
      </c>
      <c r="Q17" s="161">
        <v>16.559999999999999</v>
      </c>
      <c r="R17" s="161">
        <v>-28.6</v>
      </c>
      <c r="S17" s="161">
        <v>10.832000000000001</v>
      </c>
      <c r="T17" s="161">
        <v>270.3424</v>
      </c>
      <c r="U17" s="161">
        <v>3.9026999999999998</v>
      </c>
      <c r="V17" s="161">
        <v>3.6730999999999998</v>
      </c>
      <c r="W17" s="161">
        <v>6.3197000000000001</v>
      </c>
      <c r="X17" s="161">
        <v>7.0053000000000001</v>
      </c>
      <c r="Y17" s="161">
        <v>0.24479999999999999</v>
      </c>
      <c r="Z17" s="161">
        <v>2.6122999999999998</v>
      </c>
      <c r="AA17" s="162"/>
      <c r="AB17" s="162"/>
      <c r="AC17" s="162"/>
      <c r="AD17" s="161">
        <v>-85.76</v>
      </c>
      <c r="AE17" s="162"/>
      <c r="AF17" s="161">
        <v>-17.760000000000002</v>
      </c>
      <c r="AG17" s="161">
        <v>30.8</v>
      </c>
      <c r="AH17" s="161">
        <v>5.4969999999999999</v>
      </c>
      <c r="AI17" s="161">
        <v>0.2</v>
      </c>
      <c r="AJ17" s="161">
        <v>-28.91</v>
      </c>
      <c r="AK17" s="161">
        <v>-29</v>
      </c>
      <c r="AL17" s="161">
        <v>-77.209999999999994</v>
      </c>
      <c r="AM17" s="161">
        <v>28.77</v>
      </c>
      <c r="AN17" s="161">
        <v>28.9</v>
      </c>
      <c r="AO17" s="161">
        <v>8.0338999999999992</v>
      </c>
      <c r="AP17" s="161">
        <v>11.956200000000001</v>
      </c>
      <c r="AQ17" s="161">
        <v>48.972299999999997</v>
      </c>
      <c r="AR17" s="161">
        <v>50.6218</v>
      </c>
      <c r="AS17" s="161">
        <v>28.007400000000001</v>
      </c>
      <c r="AT17" s="161">
        <v>-39.25</v>
      </c>
      <c r="AU17" s="161">
        <v>-38.7303</v>
      </c>
      <c r="AV17" s="161">
        <v>11.9125</v>
      </c>
      <c r="AW17" s="161">
        <v>10.1952</v>
      </c>
      <c r="AX17" s="161">
        <v>54.789299999999997</v>
      </c>
      <c r="AY17" s="161">
        <v>55.994999999999997</v>
      </c>
      <c r="AZ17" s="161">
        <v>-3.6642000000000001</v>
      </c>
      <c r="BA17" s="161">
        <v>-20.163399999999999</v>
      </c>
      <c r="BB17" s="161">
        <v>-265.4982</v>
      </c>
      <c r="BC17" s="161">
        <v>2.2218</v>
      </c>
      <c r="BD17" s="161">
        <v>-0.3</v>
      </c>
      <c r="BE17" s="161">
        <v>-0.5</v>
      </c>
      <c r="BF17" s="161">
        <v>45.678199999999997</v>
      </c>
      <c r="BG17" s="161">
        <v>44.298699999999997</v>
      </c>
      <c r="BH17" s="161">
        <v>-6.0846999999999998</v>
      </c>
      <c r="BI17" s="162"/>
      <c r="BJ17" s="161">
        <v>-42.907499999999999</v>
      </c>
      <c r="BK17" s="161">
        <v>3.0425</v>
      </c>
      <c r="BL17" s="161">
        <v>0</v>
      </c>
      <c r="BM17" s="161">
        <v>3.5152999999999999</v>
      </c>
      <c r="BN17" s="161">
        <v>320.2611</v>
      </c>
      <c r="BO17" s="161">
        <v>35.859200000000001</v>
      </c>
      <c r="BP17" s="161">
        <v>35.798200000000001</v>
      </c>
      <c r="BQ17" s="161">
        <v>-289.37979999999999</v>
      </c>
      <c r="BR17" s="161">
        <v>262.15699999999998</v>
      </c>
      <c r="BS17" s="162"/>
      <c r="BT17" s="161">
        <v>-22.0548</v>
      </c>
      <c r="BU17" s="161">
        <v>23.339400000000001</v>
      </c>
      <c r="BV17" s="161">
        <v>66.573599999999999</v>
      </c>
      <c r="BW17" s="161">
        <v>22.95</v>
      </c>
      <c r="BX17" s="161">
        <v>16.62</v>
      </c>
      <c r="BY17" s="161">
        <v>43.54</v>
      </c>
      <c r="BZ17" s="161">
        <v>66.69</v>
      </c>
      <c r="CA17" s="161">
        <v>-69.251599999999996</v>
      </c>
      <c r="CB17" s="161">
        <v>-69.385599999999997</v>
      </c>
      <c r="CC17" s="161">
        <v>137.85220000000001</v>
      </c>
      <c r="CD17" s="161">
        <v>138.6917</v>
      </c>
      <c r="CE17" s="161">
        <v>25.990300000000001</v>
      </c>
      <c r="CF17" s="161">
        <v>-35.949599999999997</v>
      </c>
      <c r="CG17" s="161">
        <v>-35.603099999999998</v>
      </c>
      <c r="CH17" s="161">
        <v>3.3544</v>
      </c>
      <c r="CI17" s="161">
        <v>-44.315899999999999</v>
      </c>
      <c r="CJ17" s="162"/>
      <c r="CK17" s="162"/>
      <c r="CL17" s="161">
        <v>21.5</v>
      </c>
      <c r="CM17" s="161">
        <v>87.5</v>
      </c>
      <c r="CN17" s="161">
        <v>-11.53</v>
      </c>
      <c r="CO17" s="161">
        <v>38.661999999999999</v>
      </c>
      <c r="CP17" s="161">
        <v>37.580399999999997</v>
      </c>
      <c r="CQ17" s="161">
        <v>37.435600000000001</v>
      </c>
      <c r="CR17" s="161">
        <v>-29.130600000000001</v>
      </c>
      <c r="CS17" s="161">
        <v>-28.9498</v>
      </c>
      <c r="CT17" s="161">
        <v>1</v>
      </c>
      <c r="CU17" s="161">
        <v>-4.8497000000000003</v>
      </c>
      <c r="CV17" s="161">
        <v>-1.2681</v>
      </c>
      <c r="CW17" s="161">
        <v>11.085699999999999</v>
      </c>
      <c r="CX17" s="161">
        <v>41.13</v>
      </c>
      <c r="CY17" s="161">
        <v>51.85</v>
      </c>
      <c r="CZ17" s="161">
        <v>31.179200000000002</v>
      </c>
      <c r="DA17" s="161">
        <v>29.301500000000001</v>
      </c>
      <c r="DB17" s="161">
        <v>-24.09</v>
      </c>
      <c r="DC17" s="162"/>
      <c r="DD17" s="161">
        <v>44.664499999999997</v>
      </c>
      <c r="DE17" s="161">
        <v>43.635199999999998</v>
      </c>
      <c r="DF17" s="161">
        <v>-107.8026</v>
      </c>
      <c r="DG17" s="161">
        <v>-1E-4</v>
      </c>
      <c r="DH17" s="161">
        <v>-14.544499999999999</v>
      </c>
      <c r="DI17" s="161">
        <v>-80</v>
      </c>
      <c r="DJ17" s="162"/>
      <c r="DK17" s="161">
        <v>26.188700000000001</v>
      </c>
      <c r="DL17" s="161">
        <v>30.770900000000001</v>
      </c>
      <c r="DM17" s="161">
        <v>36.177399999999999</v>
      </c>
      <c r="DN17" s="161">
        <v>43.377699999999997</v>
      </c>
      <c r="DO17" s="161">
        <v>30.27</v>
      </c>
      <c r="DP17" s="161">
        <v>-4.71</v>
      </c>
      <c r="DQ17" s="161">
        <v>56.619</v>
      </c>
      <c r="DR17" s="162"/>
      <c r="DS17" s="161">
        <v>-27.82</v>
      </c>
      <c r="DT17" s="161">
        <v>-28.25</v>
      </c>
      <c r="DU17" s="161">
        <v>90.9</v>
      </c>
      <c r="DV17" s="161">
        <v>53.12</v>
      </c>
      <c r="DW17" s="161">
        <v>107.6545</v>
      </c>
      <c r="DX17" s="161">
        <v>105.87269999999999</v>
      </c>
      <c r="DY17" s="161">
        <v>-42.164400000000001</v>
      </c>
      <c r="DZ17" s="161">
        <v>-41.218200000000003</v>
      </c>
      <c r="EA17" s="161">
        <v>161.1507</v>
      </c>
      <c r="EB17" s="161">
        <v>121.4149</v>
      </c>
      <c r="EC17" s="161">
        <v>116.0367</v>
      </c>
      <c r="ED17" s="161">
        <v>117.7008</v>
      </c>
      <c r="EE17" s="161">
        <v>51.063299999999998</v>
      </c>
      <c r="EF17" s="161">
        <v>37.845300000000002</v>
      </c>
      <c r="EG17" s="161">
        <v>-27.643999999999998</v>
      </c>
      <c r="EH17" s="161">
        <v>298.4135</v>
      </c>
      <c r="EI17" s="161">
        <v>138.33420000000001</v>
      </c>
      <c r="EJ17" s="162"/>
      <c r="EK17" s="161">
        <v>-31.381699999999999</v>
      </c>
      <c r="EL17" s="161">
        <v>-29.753299999999999</v>
      </c>
      <c r="EM17" s="161">
        <v>42.708199999999998</v>
      </c>
      <c r="EN17" s="161">
        <v>-15.398199999999999</v>
      </c>
      <c r="EO17" s="161">
        <v>-14.645</v>
      </c>
      <c r="EP17" s="161">
        <v>49.2</v>
      </c>
      <c r="EQ17" s="161">
        <v>-54.718800000000002</v>
      </c>
      <c r="ER17" s="161">
        <v>-55.471699999999998</v>
      </c>
      <c r="ES17" s="161">
        <v>1.9431</v>
      </c>
      <c r="ET17" s="161">
        <v>0</v>
      </c>
      <c r="EU17" s="161">
        <v>-15.64</v>
      </c>
      <c r="EV17" s="161">
        <v>1</v>
      </c>
      <c r="EW17" s="161">
        <v>10.548</v>
      </c>
      <c r="EX17" s="161">
        <v>-74.784899999999993</v>
      </c>
      <c r="EY17" s="161">
        <v>-13.7151</v>
      </c>
      <c r="EZ17" s="161">
        <v>-13.207800000000001</v>
      </c>
      <c r="FA17" s="161">
        <v>3.3153000000000001</v>
      </c>
      <c r="FB17" s="161">
        <v>-36.203800000000001</v>
      </c>
      <c r="FC17" s="161">
        <v>0</v>
      </c>
      <c r="FD17" s="162"/>
      <c r="FE17" s="162"/>
      <c r="FF17" s="161">
        <v>2.2058</v>
      </c>
      <c r="FG17" s="161">
        <v>40.1828</v>
      </c>
      <c r="FH17" s="161">
        <v>40.296599999999998</v>
      </c>
      <c r="FI17" s="161">
        <v>40.342300000000002</v>
      </c>
      <c r="FJ17" s="161">
        <v>70.164199999999994</v>
      </c>
      <c r="FK17" s="161">
        <v>69.159499999999994</v>
      </c>
      <c r="FL17" s="161">
        <v>-74.183199999999999</v>
      </c>
      <c r="FM17" s="161">
        <v>44.707799999999999</v>
      </c>
      <c r="FN17" s="161">
        <v>44.599200000000003</v>
      </c>
      <c r="FO17" s="161">
        <v>-50.125900000000001</v>
      </c>
      <c r="FP17" s="161">
        <v>-26.2837</v>
      </c>
      <c r="FQ17" s="161">
        <v>-43.006599999999999</v>
      </c>
      <c r="FR17" s="161">
        <v>-30.13</v>
      </c>
      <c r="FS17" s="161">
        <v>18.770399999999999</v>
      </c>
      <c r="FT17" s="161">
        <v>0.76329999999999998</v>
      </c>
      <c r="FU17" s="161">
        <v>-12.76</v>
      </c>
      <c r="FV17" s="161">
        <v>17.89</v>
      </c>
      <c r="FW17" s="161">
        <v>-43.476500000000001</v>
      </c>
      <c r="FX17" s="161">
        <v>10.3407</v>
      </c>
      <c r="FY17" s="161">
        <v>-10.044</v>
      </c>
      <c r="FZ17" s="161">
        <v>4.6769999999999996</v>
      </c>
      <c r="GA17" s="162"/>
      <c r="GB17" s="161">
        <v>18.39</v>
      </c>
      <c r="GC17" s="161">
        <v>28.350899999999999</v>
      </c>
      <c r="GD17" s="161">
        <v>50.8033</v>
      </c>
      <c r="GE17" s="161">
        <v>15.49</v>
      </c>
      <c r="GF17" s="161">
        <v>66.941400000000002</v>
      </c>
      <c r="GG17" s="161">
        <v>22.1</v>
      </c>
      <c r="GH17" s="161">
        <v>-16.896100000000001</v>
      </c>
      <c r="GI17" s="162"/>
      <c r="GJ17" s="162"/>
      <c r="GK17" s="161">
        <v>1.2967</v>
      </c>
      <c r="GL17" s="162"/>
      <c r="GM17" s="162"/>
      <c r="GN17" s="161">
        <v>-12.289300000000001</v>
      </c>
      <c r="GO17" s="161">
        <v>-23.792400000000001</v>
      </c>
      <c r="GP17" s="161">
        <v>19.161799999999999</v>
      </c>
      <c r="GQ17" s="161">
        <v>36.3018</v>
      </c>
      <c r="GR17" s="161">
        <v>59.473300000000002</v>
      </c>
      <c r="GS17" s="161">
        <v>62.493000000000002</v>
      </c>
      <c r="GT17" s="161">
        <v>-123.03319999999999</v>
      </c>
      <c r="GU17" s="161">
        <v>-15.815</v>
      </c>
      <c r="GV17" s="161">
        <v>28.741599999999998</v>
      </c>
      <c r="GW17" s="161">
        <v>-34.577300000000001</v>
      </c>
      <c r="GX17" s="162"/>
      <c r="GY17" s="161">
        <v>2.6953999999999998</v>
      </c>
      <c r="GZ17" s="161">
        <v>2.4786000000000001</v>
      </c>
      <c r="HA17" s="161">
        <v>14.698399999999999</v>
      </c>
      <c r="HB17" s="161">
        <v>215.1721</v>
      </c>
      <c r="HC17" s="161">
        <v>210.3245</v>
      </c>
      <c r="HD17" s="161">
        <v>281.60000000000002</v>
      </c>
      <c r="HE17" s="161">
        <v>-280.92450000000002</v>
      </c>
      <c r="HF17" s="161">
        <v>-492.21269999999998</v>
      </c>
      <c r="HG17" s="161">
        <v>492.31169999999997</v>
      </c>
      <c r="HH17" s="161">
        <v>492.0847</v>
      </c>
      <c r="HI17" s="161">
        <v>-202.84530000000001</v>
      </c>
      <c r="HJ17" s="161">
        <v>-199.06829999999999</v>
      </c>
      <c r="HK17" s="161">
        <v>-57.677199999999999</v>
      </c>
      <c r="HL17" s="161">
        <v>-50.669899999999998</v>
      </c>
      <c r="HM17" s="161">
        <v>75.726100000000002</v>
      </c>
      <c r="HN17" s="161">
        <v>75.960599999999999</v>
      </c>
      <c r="HO17" s="162"/>
      <c r="HP17" s="162"/>
      <c r="HQ17" s="161">
        <v>46.3767</v>
      </c>
      <c r="HR17" s="161">
        <v>46.332799999999999</v>
      </c>
      <c r="HS17" s="161">
        <v>-54.3504</v>
      </c>
      <c r="HT17" s="161">
        <v>-53.927300000000002</v>
      </c>
      <c r="HU17" s="161">
        <v>116.33</v>
      </c>
      <c r="HV17" s="161">
        <v>116.52</v>
      </c>
      <c r="HW17" s="161">
        <v>43.1</v>
      </c>
      <c r="HX17" s="161">
        <v>43.2</v>
      </c>
      <c r="HY17" s="161">
        <v>23.258600000000001</v>
      </c>
      <c r="HZ17" s="161">
        <v>31.36</v>
      </c>
      <c r="IA17" s="161">
        <v>-270.84190000000001</v>
      </c>
      <c r="IB17" s="161">
        <v>99.3279</v>
      </c>
      <c r="IC17" s="161">
        <v>99.2453</v>
      </c>
      <c r="ID17" s="161">
        <v>13.9</v>
      </c>
      <c r="IE17" s="161">
        <v>-77.099999999999994</v>
      </c>
      <c r="IF17" s="161">
        <v>-44.7</v>
      </c>
      <c r="IG17" s="161">
        <v>-44.8</v>
      </c>
      <c r="IH17" s="161">
        <v>1.4126000000000001</v>
      </c>
      <c r="II17" s="161">
        <v>1.3713</v>
      </c>
      <c r="IJ17" s="161">
        <v>-483.55040000000002</v>
      </c>
      <c r="IK17" s="161">
        <v>-94.720699999999994</v>
      </c>
      <c r="IL17" s="161">
        <v>413.94810000000001</v>
      </c>
      <c r="IM17" s="161">
        <v>341.98739999999998</v>
      </c>
      <c r="IN17" s="161">
        <v>-29.8264</v>
      </c>
      <c r="IO17" s="161">
        <v>-327.97730000000001</v>
      </c>
      <c r="IP17" s="161">
        <v>328.12079999999997</v>
      </c>
      <c r="IQ17" s="161">
        <v>-104.62649999999999</v>
      </c>
      <c r="IR17" s="161">
        <v>-189.2002</v>
      </c>
      <c r="IS17" s="161">
        <v>-324.5634</v>
      </c>
      <c r="IT17" s="161">
        <v>107.11190000000001</v>
      </c>
      <c r="IU17" s="161">
        <v>105.3506</v>
      </c>
      <c r="IV17" s="161">
        <v>106.40949999999999</v>
      </c>
      <c r="IW17" s="161">
        <v>-400.30270000000002</v>
      </c>
      <c r="IX17" s="161">
        <v>191.3809</v>
      </c>
      <c r="IY17" s="161">
        <v>-208.01140000000001</v>
      </c>
      <c r="IZ17" s="161">
        <v>208.8862</v>
      </c>
      <c r="JA17" s="161">
        <v>-8.7521000000000004</v>
      </c>
      <c r="JB17" s="162"/>
      <c r="JC17" s="161">
        <v>10.88</v>
      </c>
      <c r="JD17" s="161">
        <v>6.4880000000000004</v>
      </c>
      <c r="JE17" s="161">
        <v>6.4560000000000004</v>
      </c>
      <c r="JF17" s="161">
        <v>-10.48</v>
      </c>
      <c r="JG17" s="161">
        <v>-8.8000000000000007</v>
      </c>
      <c r="JH17" s="162"/>
      <c r="JI17" s="161">
        <v>8.5862999999999996</v>
      </c>
      <c r="JJ17" s="161">
        <v>-41.603700000000003</v>
      </c>
      <c r="JK17" s="161">
        <v>-59.563600000000001</v>
      </c>
      <c r="JL17" s="161">
        <v>67</v>
      </c>
      <c r="JM17" s="161">
        <v>52.115000000000002</v>
      </c>
      <c r="JN17" s="161">
        <v>50.728000000000002</v>
      </c>
      <c r="JO17" s="161">
        <v>11.371700000000001</v>
      </c>
      <c r="JP17" s="162"/>
      <c r="JQ17" s="161">
        <v>50.452599999999997</v>
      </c>
      <c r="JR17" s="161">
        <v>49.148099999999999</v>
      </c>
      <c r="JS17" s="161">
        <v>51.0261</v>
      </c>
      <c r="JT17" s="162"/>
      <c r="JU17" s="161">
        <v>80</v>
      </c>
      <c r="JV17" s="161">
        <v>32.2286</v>
      </c>
      <c r="JW17" s="161">
        <v>5.33</v>
      </c>
      <c r="JX17" s="162"/>
      <c r="JY17" s="161">
        <v>-46.5976</v>
      </c>
      <c r="JZ17" s="161">
        <v>76.906300000000002</v>
      </c>
      <c r="KA17" s="161">
        <v>58.082700000000003</v>
      </c>
      <c r="KB17" s="161">
        <v>-46.835700000000003</v>
      </c>
      <c r="KC17" s="161">
        <v>-75.855500000000006</v>
      </c>
      <c r="KD17" s="161">
        <v>50.059699999999999</v>
      </c>
      <c r="KE17" s="161">
        <v>26.110800000000001</v>
      </c>
      <c r="KF17" s="161">
        <v>-90</v>
      </c>
      <c r="KG17" s="161">
        <v>90.4</v>
      </c>
      <c r="KH17" s="162"/>
      <c r="KI17" s="162"/>
    </row>
    <row r="18" spans="1:295" ht="18" customHeight="1" x14ac:dyDescent="0.25">
      <c r="A18" s="159" t="s">
        <v>48</v>
      </c>
      <c r="B18" s="159" t="s">
        <v>819</v>
      </c>
      <c r="C18" s="163">
        <v>0</v>
      </c>
      <c r="D18" s="164">
        <v>15.9443</v>
      </c>
      <c r="E18" s="164">
        <v>-31.8262</v>
      </c>
      <c r="F18" s="164">
        <v>7.6614000000000004</v>
      </c>
      <c r="G18" s="164">
        <v>20.458200000000001</v>
      </c>
      <c r="H18" s="165"/>
      <c r="I18" s="164">
        <v>40.591299999999997</v>
      </c>
      <c r="J18" s="164">
        <v>-139.54589999999999</v>
      </c>
      <c r="K18" s="164">
        <v>36.7592</v>
      </c>
      <c r="L18" s="164">
        <v>18.605399999999999</v>
      </c>
      <c r="M18" s="164">
        <v>18.346800000000002</v>
      </c>
      <c r="N18" s="164">
        <v>17.760000000000002</v>
      </c>
      <c r="O18" s="164">
        <v>-27.710999999999999</v>
      </c>
      <c r="P18" s="164">
        <v>24.2</v>
      </c>
      <c r="Q18" s="164">
        <v>11.592000000000001</v>
      </c>
      <c r="R18" s="164">
        <v>-24.2</v>
      </c>
      <c r="S18" s="164">
        <v>11.7608</v>
      </c>
      <c r="T18" s="164">
        <v>284.67520000000002</v>
      </c>
      <c r="U18" s="164">
        <v>4.4756999999999998</v>
      </c>
      <c r="V18" s="164">
        <v>4.7651000000000003</v>
      </c>
      <c r="W18" s="164">
        <v>7.3796999999999997</v>
      </c>
      <c r="X18" s="164">
        <v>6.8898000000000001</v>
      </c>
      <c r="Y18" s="164">
        <v>0.11070000000000001</v>
      </c>
      <c r="Z18" s="164">
        <v>2.5676000000000001</v>
      </c>
      <c r="AA18" s="165"/>
      <c r="AB18" s="165"/>
      <c r="AC18" s="165"/>
      <c r="AD18" s="164">
        <v>-85.57</v>
      </c>
      <c r="AE18" s="165"/>
      <c r="AF18" s="164">
        <v>-17.760000000000002</v>
      </c>
      <c r="AG18" s="164">
        <v>26.4</v>
      </c>
      <c r="AH18" s="164">
        <v>6.4939999999999998</v>
      </c>
      <c r="AI18" s="164">
        <v>0.20699999999999999</v>
      </c>
      <c r="AJ18" s="164">
        <v>-28.88</v>
      </c>
      <c r="AK18" s="164">
        <v>-28.82</v>
      </c>
      <c r="AL18" s="164">
        <v>-76.349999999999994</v>
      </c>
      <c r="AM18" s="164">
        <v>29.16</v>
      </c>
      <c r="AN18" s="164">
        <v>29.09</v>
      </c>
      <c r="AO18" s="164">
        <v>7.8139000000000003</v>
      </c>
      <c r="AP18" s="164">
        <v>12.1464</v>
      </c>
      <c r="AQ18" s="164">
        <v>49.802300000000002</v>
      </c>
      <c r="AR18" s="164">
        <v>51.473199999999999</v>
      </c>
      <c r="AS18" s="164">
        <v>28.3932</v>
      </c>
      <c r="AT18" s="164">
        <v>-42.063200000000002</v>
      </c>
      <c r="AU18" s="164">
        <v>-40.5931</v>
      </c>
      <c r="AV18" s="164">
        <v>9.2312999999999992</v>
      </c>
      <c r="AW18" s="164">
        <v>8.2673000000000005</v>
      </c>
      <c r="AX18" s="164">
        <v>55.325200000000002</v>
      </c>
      <c r="AY18" s="164">
        <v>56.932699999999997</v>
      </c>
      <c r="AZ18" s="164">
        <v>-4.1875999999999998</v>
      </c>
      <c r="BA18" s="164">
        <v>-22.1326</v>
      </c>
      <c r="BB18" s="164">
        <v>-258.88240000000002</v>
      </c>
      <c r="BC18" s="164">
        <v>2.851</v>
      </c>
      <c r="BD18" s="164">
        <v>-0.7</v>
      </c>
      <c r="BE18" s="164">
        <v>-0.6</v>
      </c>
      <c r="BF18" s="164">
        <v>47.440300000000001</v>
      </c>
      <c r="BG18" s="164">
        <v>46.607399999999998</v>
      </c>
      <c r="BH18" s="164">
        <v>-5.8982000000000001</v>
      </c>
      <c r="BI18" s="165"/>
      <c r="BJ18" s="164">
        <v>-46.732199999999999</v>
      </c>
      <c r="BK18" s="164">
        <v>3.8494000000000002</v>
      </c>
      <c r="BL18" s="164">
        <v>3.7965</v>
      </c>
      <c r="BM18" s="164">
        <v>3.7930000000000001</v>
      </c>
      <c r="BN18" s="164">
        <v>313.30290000000002</v>
      </c>
      <c r="BO18" s="164">
        <v>29.511399999999998</v>
      </c>
      <c r="BP18" s="164">
        <v>29.328299999999999</v>
      </c>
      <c r="BQ18" s="164">
        <v>-274.904</v>
      </c>
      <c r="BR18" s="164">
        <v>255.82599999999999</v>
      </c>
      <c r="BS18" s="165"/>
      <c r="BT18" s="164">
        <v>-24.458100000000002</v>
      </c>
      <c r="BU18" s="164">
        <v>26.543099999999999</v>
      </c>
      <c r="BV18" s="164">
        <v>67.551599999999993</v>
      </c>
      <c r="BW18" s="164">
        <v>23.79</v>
      </c>
      <c r="BX18" s="164">
        <v>17.29</v>
      </c>
      <c r="BY18" s="164">
        <v>44.94</v>
      </c>
      <c r="BZ18" s="164">
        <v>68.44</v>
      </c>
      <c r="CA18" s="164">
        <v>-67.510199999999998</v>
      </c>
      <c r="CB18" s="164">
        <v>-66.438500000000005</v>
      </c>
      <c r="CC18" s="164">
        <v>139.48570000000001</v>
      </c>
      <c r="CD18" s="164">
        <v>140.28200000000001</v>
      </c>
      <c r="CE18" s="164">
        <v>25.038900000000002</v>
      </c>
      <c r="CF18" s="164">
        <v>-31.804600000000001</v>
      </c>
      <c r="CG18" s="164">
        <v>-31.4786</v>
      </c>
      <c r="CH18" s="164">
        <v>5.0674999999999999</v>
      </c>
      <c r="CI18" s="164">
        <v>-39.563499999999998</v>
      </c>
      <c r="CJ18" s="165"/>
      <c r="CK18" s="165"/>
      <c r="CL18" s="164">
        <v>32.5</v>
      </c>
      <c r="CM18" s="164">
        <v>79.8</v>
      </c>
      <c r="CN18" s="164">
        <v>-11.66</v>
      </c>
      <c r="CO18" s="164">
        <v>44.478000000000002</v>
      </c>
      <c r="CP18" s="164">
        <v>43.422499999999999</v>
      </c>
      <c r="CQ18" s="164">
        <v>43.551200000000001</v>
      </c>
      <c r="CR18" s="164">
        <v>-34.761600000000001</v>
      </c>
      <c r="CS18" s="164">
        <v>-35.1464</v>
      </c>
      <c r="CT18" s="164">
        <v>1</v>
      </c>
      <c r="CU18" s="164">
        <v>5.5442999999999998</v>
      </c>
      <c r="CV18" s="164">
        <v>-6.7618</v>
      </c>
      <c r="CW18" s="164">
        <v>11.2026</v>
      </c>
      <c r="CX18" s="164">
        <v>41.01</v>
      </c>
      <c r="CY18" s="164">
        <v>52.41</v>
      </c>
      <c r="CZ18" s="164">
        <v>31.6479</v>
      </c>
      <c r="DA18" s="164">
        <v>30.180399999999999</v>
      </c>
      <c r="DB18" s="164">
        <v>-24.19</v>
      </c>
      <c r="DC18" s="165"/>
      <c r="DD18" s="164">
        <v>40.261899999999997</v>
      </c>
      <c r="DE18" s="164">
        <v>40.183100000000003</v>
      </c>
      <c r="DF18" s="164">
        <v>-100.52760000000001</v>
      </c>
      <c r="DG18" s="164">
        <v>-2.0000000000000001E-4</v>
      </c>
      <c r="DH18" s="164">
        <v>-14.814399999999999</v>
      </c>
      <c r="DI18" s="165"/>
      <c r="DJ18" s="164">
        <v>-80.7</v>
      </c>
      <c r="DK18" s="164">
        <v>26.292999999999999</v>
      </c>
      <c r="DL18" s="164">
        <v>31.3568</v>
      </c>
      <c r="DM18" s="164">
        <v>37.116700000000002</v>
      </c>
      <c r="DN18" s="164">
        <v>45.1355</v>
      </c>
      <c r="DO18" s="164">
        <v>31.23</v>
      </c>
      <c r="DP18" s="164">
        <v>-4.6100000000000003</v>
      </c>
      <c r="DQ18" s="164">
        <v>56.564999999999998</v>
      </c>
      <c r="DR18" s="165"/>
      <c r="DS18" s="164">
        <v>-27.24</v>
      </c>
      <c r="DT18" s="164">
        <v>-27.5</v>
      </c>
      <c r="DU18" s="164">
        <v>91.57</v>
      </c>
      <c r="DV18" s="164">
        <v>54.27</v>
      </c>
      <c r="DW18" s="164">
        <v>100.4182</v>
      </c>
      <c r="DX18" s="164">
        <v>98.345500000000001</v>
      </c>
      <c r="DY18" s="164">
        <v>-43.956099999999999</v>
      </c>
      <c r="DZ18" s="164">
        <v>-43.790900000000001</v>
      </c>
      <c r="EA18" s="164">
        <v>158.5941</v>
      </c>
      <c r="EB18" s="164">
        <v>120.2483</v>
      </c>
      <c r="EC18" s="164">
        <v>113.7139</v>
      </c>
      <c r="ED18" s="164">
        <v>114.5736</v>
      </c>
      <c r="EE18" s="164">
        <v>74.749799999999993</v>
      </c>
      <c r="EF18" s="164">
        <v>58.182099999999998</v>
      </c>
      <c r="EG18" s="164">
        <v>-25.826000000000001</v>
      </c>
      <c r="EH18" s="164">
        <v>287.04160000000002</v>
      </c>
      <c r="EI18" s="164">
        <v>158.58529999999999</v>
      </c>
      <c r="EJ18" s="165"/>
      <c r="EK18" s="164">
        <v>-31.883199999999999</v>
      </c>
      <c r="EL18" s="164">
        <v>-30.457599999999999</v>
      </c>
      <c r="EM18" s="164">
        <v>8.0054999999999996</v>
      </c>
      <c r="EN18" s="164">
        <v>-24.2073</v>
      </c>
      <c r="EO18" s="164">
        <v>-22.851500000000001</v>
      </c>
      <c r="EP18" s="164">
        <v>179.77199999999999</v>
      </c>
      <c r="EQ18" s="164">
        <v>-67.167500000000004</v>
      </c>
      <c r="ER18" s="164">
        <v>-68.7239</v>
      </c>
      <c r="ES18" s="164">
        <v>-21.636600000000001</v>
      </c>
      <c r="ET18" s="164">
        <v>13.39</v>
      </c>
      <c r="EU18" s="164">
        <v>-12.87</v>
      </c>
      <c r="EV18" s="164">
        <v>114.8</v>
      </c>
      <c r="EW18" s="164">
        <v>10.789300000000001</v>
      </c>
      <c r="EX18" s="164">
        <v>-94.104299999999995</v>
      </c>
      <c r="EY18" s="164">
        <v>-13.3962</v>
      </c>
      <c r="EZ18" s="164">
        <v>-13.0154</v>
      </c>
      <c r="FA18" s="164">
        <v>3.4626000000000001</v>
      </c>
      <c r="FB18" s="164">
        <v>-56.273699999999998</v>
      </c>
      <c r="FC18" s="164">
        <v>19.695599999999999</v>
      </c>
      <c r="FD18" s="165"/>
      <c r="FE18" s="165"/>
      <c r="FF18" s="164">
        <v>2.2277</v>
      </c>
      <c r="FG18" s="164">
        <v>39.4009</v>
      </c>
      <c r="FH18" s="164">
        <v>39.575400000000002</v>
      </c>
      <c r="FI18" s="164">
        <v>38.640599999999999</v>
      </c>
      <c r="FJ18" s="164">
        <v>64.805599999999998</v>
      </c>
      <c r="FK18" s="164">
        <v>65.977800000000002</v>
      </c>
      <c r="FL18" s="164">
        <v>-78.369600000000005</v>
      </c>
      <c r="FM18" s="164">
        <v>45.693600000000004</v>
      </c>
      <c r="FN18" s="164">
        <v>45.664499999999997</v>
      </c>
      <c r="FO18" s="164">
        <v>-52.918999999999997</v>
      </c>
      <c r="FP18" s="164">
        <v>-30.436299999999999</v>
      </c>
      <c r="FQ18" s="164">
        <v>-45.233199999999997</v>
      </c>
      <c r="FR18" s="164">
        <v>-29.81</v>
      </c>
      <c r="FS18" s="164">
        <v>19.078099999999999</v>
      </c>
      <c r="FT18" s="164">
        <v>0.82189999999999996</v>
      </c>
      <c r="FU18" s="164">
        <v>-12.55</v>
      </c>
      <c r="FV18" s="164">
        <v>17.11</v>
      </c>
      <c r="FW18" s="164">
        <v>-45.957000000000001</v>
      </c>
      <c r="FX18" s="164">
        <v>10.2676</v>
      </c>
      <c r="FY18" s="164">
        <v>-9.8879999999999999</v>
      </c>
      <c r="FZ18" s="164">
        <v>4.6539999999999999</v>
      </c>
      <c r="GA18" s="165"/>
      <c r="GB18" s="164">
        <v>18.36</v>
      </c>
      <c r="GC18" s="164">
        <v>30.990400000000001</v>
      </c>
      <c r="GD18" s="164">
        <v>52.318300000000001</v>
      </c>
      <c r="GE18" s="164">
        <v>16.25</v>
      </c>
      <c r="GF18" s="164">
        <v>67.525899999999993</v>
      </c>
      <c r="GG18" s="164">
        <v>20.3</v>
      </c>
      <c r="GH18" s="164">
        <v>-16.568100000000001</v>
      </c>
      <c r="GI18" s="165"/>
      <c r="GJ18" s="165"/>
      <c r="GK18" s="164">
        <v>1.3244</v>
      </c>
      <c r="GL18" s="165"/>
      <c r="GM18" s="165"/>
      <c r="GN18" s="164">
        <v>-13.6213</v>
      </c>
      <c r="GO18" s="164">
        <v>-23.594000000000001</v>
      </c>
      <c r="GP18" s="164">
        <v>19.636099999999999</v>
      </c>
      <c r="GQ18" s="164">
        <v>36.469900000000003</v>
      </c>
      <c r="GR18" s="164">
        <v>60.502600000000001</v>
      </c>
      <c r="GS18" s="164">
        <v>61.517800000000001</v>
      </c>
      <c r="GT18" s="164">
        <v>-120.5351</v>
      </c>
      <c r="GU18" s="164">
        <v>-16.1144</v>
      </c>
      <c r="GV18" s="164">
        <v>28.400600000000001</v>
      </c>
      <c r="GW18" s="164">
        <v>-35.354900000000001</v>
      </c>
      <c r="GX18" s="164">
        <v>13.0168</v>
      </c>
      <c r="GY18" s="164">
        <v>3.2324999999999999</v>
      </c>
      <c r="GZ18" s="164">
        <v>3.0165000000000002</v>
      </c>
      <c r="HA18" s="164">
        <v>14.4604</v>
      </c>
      <c r="HB18" s="164">
        <v>212.30459999999999</v>
      </c>
      <c r="HC18" s="164">
        <v>213.12639999999999</v>
      </c>
      <c r="HD18" s="164">
        <v>283.3</v>
      </c>
      <c r="HE18" s="164">
        <v>-281.50900000000001</v>
      </c>
      <c r="HF18" s="164">
        <v>-492.05650000000003</v>
      </c>
      <c r="HG18" s="164">
        <v>489.23509999999999</v>
      </c>
      <c r="HH18" s="164">
        <v>491.54129999999998</v>
      </c>
      <c r="HI18" s="164">
        <v>-200.73570000000001</v>
      </c>
      <c r="HJ18" s="164">
        <v>-198.7698</v>
      </c>
      <c r="HK18" s="164">
        <v>-59.6297</v>
      </c>
      <c r="HL18" s="164">
        <v>-52.9846</v>
      </c>
      <c r="HM18" s="164">
        <v>76.586500000000001</v>
      </c>
      <c r="HN18" s="164">
        <v>77.117000000000004</v>
      </c>
      <c r="HO18" s="165"/>
      <c r="HP18" s="165"/>
      <c r="HQ18" s="164">
        <v>46.486600000000003</v>
      </c>
      <c r="HR18" s="164">
        <v>46.146000000000001</v>
      </c>
      <c r="HS18" s="164">
        <v>-56.521999999999998</v>
      </c>
      <c r="HT18" s="164">
        <v>-56.496600000000001</v>
      </c>
      <c r="HU18" s="164">
        <v>113.91</v>
      </c>
      <c r="HV18" s="164">
        <v>113.22</v>
      </c>
      <c r="HW18" s="164">
        <v>46.2</v>
      </c>
      <c r="HX18" s="164">
        <v>46.3</v>
      </c>
      <c r="HY18" s="164">
        <v>23.0535</v>
      </c>
      <c r="HZ18" s="164">
        <v>31.6</v>
      </c>
      <c r="IA18" s="164">
        <v>-270.82409999999999</v>
      </c>
      <c r="IB18" s="164">
        <v>101.2516</v>
      </c>
      <c r="IC18" s="164">
        <v>101.1724</v>
      </c>
      <c r="ID18" s="165"/>
      <c r="IE18" s="164">
        <v>-77.099999999999994</v>
      </c>
      <c r="IF18" s="164">
        <v>-47.2</v>
      </c>
      <c r="IG18" s="164">
        <v>-46.5</v>
      </c>
      <c r="IH18" s="165"/>
      <c r="II18" s="164">
        <v>1.2798</v>
      </c>
      <c r="IJ18" s="164">
        <v>-481.88409999999999</v>
      </c>
      <c r="IK18" s="164">
        <v>-116.3206</v>
      </c>
      <c r="IL18" s="164">
        <v>413.7944</v>
      </c>
      <c r="IM18" s="164">
        <v>347.37790000000001</v>
      </c>
      <c r="IN18" s="164">
        <v>-28.019200000000001</v>
      </c>
      <c r="IO18" s="164">
        <v>-332.84320000000002</v>
      </c>
      <c r="IP18" s="164">
        <v>333.56610000000001</v>
      </c>
      <c r="IQ18" s="164">
        <v>-108.20050000000001</v>
      </c>
      <c r="IR18" s="164">
        <v>-188.97989999999999</v>
      </c>
      <c r="IS18" s="164">
        <v>-330.21710000000002</v>
      </c>
      <c r="IT18" s="164">
        <v>106.38200000000001</v>
      </c>
      <c r="IU18" s="164">
        <v>105.83669999999999</v>
      </c>
      <c r="IV18" s="164">
        <v>106.9945</v>
      </c>
      <c r="IW18" s="164">
        <v>-403.15120000000002</v>
      </c>
      <c r="IX18" s="164">
        <v>192.04509999999999</v>
      </c>
      <c r="IY18" s="164">
        <v>-209.3698</v>
      </c>
      <c r="IZ18" s="164">
        <v>207.63749999999999</v>
      </c>
      <c r="JA18" s="164">
        <v>-8.7273999999999994</v>
      </c>
      <c r="JB18" s="165"/>
      <c r="JC18" s="164">
        <v>11.12</v>
      </c>
      <c r="JD18" s="164">
        <v>6.2030000000000003</v>
      </c>
      <c r="JE18" s="164">
        <v>6.21</v>
      </c>
      <c r="JF18" s="164">
        <v>-10.72</v>
      </c>
      <c r="JG18" s="164">
        <v>-8.56</v>
      </c>
      <c r="JH18" s="165"/>
      <c r="JI18" s="164">
        <v>8.6747999999999994</v>
      </c>
      <c r="JJ18" s="164">
        <v>-41.866199999999999</v>
      </c>
      <c r="JK18" s="164">
        <v>-59.328600000000002</v>
      </c>
      <c r="JL18" s="164">
        <v>67.900000000000006</v>
      </c>
      <c r="JM18" s="164">
        <v>53.683</v>
      </c>
      <c r="JN18" s="164">
        <v>52.951000000000001</v>
      </c>
      <c r="JO18" s="164">
        <v>11.3795</v>
      </c>
      <c r="JP18" s="164">
        <v>13.641999999999999</v>
      </c>
      <c r="JQ18" s="164">
        <v>50.784799999999997</v>
      </c>
      <c r="JR18" s="164">
        <v>49.441600000000001</v>
      </c>
      <c r="JS18" s="164">
        <v>52.186399999999999</v>
      </c>
      <c r="JT18" s="165"/>
      <c r="JU18" s="164">
        <v>79.5</v>
      </c>
      <c r="JV18" s="164">
        <v>32.082500000000003</v>
      </c>
      <c r="JW18" s="164">
        <v>5.43</v>
      </c>
      <c r="JX18" s="165"/>
      <c r="JY18" s="164">
        <v>-49.324100000000001</v>
      </c>
      <c r="JZ18" s="164">
        <v>79.053899999999999</v>
      </c>
      <c r="KA18" s="164">
        <v>61.321100000000001</v>
      </c>
      <c r="KB18" s="164">
        <v>-47.671199999999999</v>
      </c>
      <c r="KC18" s="164">
        <v>-77.975300000000004</v>
      </c>
      <c r="KD18" s="164">
        <v>51.159300000000002</v>
      </c>
      <c r="KE18" s="164">
        <v>25.762899999999998</v>
      </c>
      <c r="KF18" s="164">
        <v>-88.4</v>
      </c>
      <c r="KG18" s="164">
        <v>89.4</v>
      </c>
      <c r="KH18" s="165"/>
      <c r="KI18" s="165"/>
    </row>
    <row r="19" spans="1:295" ht="18" customHeight="1" x14ac:dyDescent="0.25">
      <c r="A19" s="159" t="s">
        <v>48</v>
      </c>
      <c r="B19" s="159" t="s">
        <v>820</v>
      </c>
      <c r="C19" s="163">
        <v>0</v>
      </c>
      <c r="D19" s="164">
        <v>16.130700000000001</v>
      </c>
      <c r="E19" s="164">
        <v>-32.240499999999997</v>
      </c>
      <c r="F19" s="164">
        <v>7.9898999999999996</v>
      </c>
      <c r="G19" s="164">
        <v>21.510999999999999</v>
      </c>
      <c r="H19" s="165"/>
      <c r="I19" s="164">
        <v>43.235900000000001</v>
      </c>
      <c r="J19" s="164">
        <v>-142.41300000000001</v>
      </c>
      <c r="K19" s="164">
        <v>38.316600000000001</v>
      </c>
      <c r="L19" s="164">
        <v>19.529399999999999</v>
      </c>
      <c r="M19" s="164">
        <v>19.1203</v>
      </c>
      <c r="N19" s="164">
        <v>13.32</v>
      </c>
      <c r="O19" s="164">
        <v>-27.242000000000001</v>
      </c>
      <c r="P19" s="164">
        <v>24.2</v>
      </c>
      <c r="Q19" s="164">
        <v>10.763999999999999</v>
      </c>
      <c r="R19" s="164">
        <v>-24.2</v>
      </c>
      <c r="S19" s="164">
        <v>11.8256</v>
      </c>
      <c r="T19" s="164">
        <v>291.95679999999999</v>
      </c>
      <c r="U19" s="164">
        <v>4.5671999999999997</v>
      </c>
      <c r="V19" s="164">
        <v>4.8371000000000004</v>
      </c>
      <c r="W19" s="164">
        <v>7.6128999999999998</v>
      </c>
      <c r="X19" s="164">
        <v>6.9915000000000003</v>
      </c>
      <c r="Y19" s="164">
        <v>0.191</v>
      </c>
      <c r="Z19" s="164">
        <v>2.5520999999999998</v>
      </c>
      <c r="AA19" s="165"/>
      <c r="AB19" s="165"/>
      <c r="AC19" s="165"/>
      <c r="AD19" s="164">
        <v>-89.74</v>
      </c>
      <c r="AE19" s="165"/>
      <c r="AF19" s="164">
        <v>-13.32</v>
      </c>
      <c r="AG19" s="164">
        <v>26.4</v>
      </c>
      <c r="AH19" s="164">
        <v>4.8680000000000003</v>
      </c>
      <c r="AI19" s="164">
        <v>0.19500000000000001</v>
      </c>
      <c r="AJ19" s="164">
        <v>-31.46</v>
      </c>
      <c r="AK19" s="164">
        <v>-31.55</v>
      </c>
      <c r="AL19" s="164">
        <v>-76.44</v>
      </c>
      <c r="AM19" s="164">
        <v>31.56</v>
      </c>
      <c r="AN19" s="164">
        <v>31.58</v>
      </c>
      <c r="AO19" s="164">
        <v>8.3956999999999997</v>
      </c>
      <c r="AP19" s="164">
        <v>11.656000000000001</v>
      </c>
      <c r="AQ19" s="164">
        <v>51.941000000000003</v>
      </c>
      <c r="AR19" s="164">
        <v>53.860900000000001</v>
      </c>
      <c r="AS19" s="164">
        <v>31.0364</v>
      </c>
      <c r="AT19" s="164">
        <v>-43.536700000000003</v>
      </c>
      <c r="AU19" s="164">
        <v>-43.405799999999999</v>
      </c>
      <c r="AV19" s="164">
        <v>7.1269999999999998</v>
      </c>
      <c r="AW19" s="164">
        <v>8.0615000000000006</v>
      </c>
      <c r="AX19" s="164">
        <v>58.272300000000001</v>
      </c>
      <c r="AY19" s="164">
        <v>60.549599999999998</v>
      </c>
      <c r="AZ19" s="164">
        <v>-4.1875999999999998</v>
      </c>
      <c r="BA19" s="164">
        <v>-22.324200000000001</v>
      </c>
      <c r="BB19" s="164">
        <v>-277.28609999999998</v>
      </c>
      <c r="BC19" s="164">
        <v>4.1867000000000001</v>
      </c>
      <c r="BD19" s="164">
        <v>-0.9</v>
      </c>
      <c r="BE19" s="164">
        <v>-1</v>
      </c>
      <c r="BF19" s="164">
        <v>50.1614</v>
      </c>
      <c r="BG19" s="164">
        <v>48.347099999999998</v>
      </c>
      <c r="BH19" s="164">
        <v>-5.9067999999999996</v>
      </c>
      <c r="BI19" s="165"/>
      <c r="BJ19" s="164">
        <v>-51.138599999999997</v>
      </c>
      <c r="BK19" s="164">
        <v>3.8828999999999998</v>
      </c>
      <c r="BL19" s="164">
        <v>5.9821</v>
      </c>
      <c r="BM19" s="164">
        <v>4.0525000000000002</v>
      </c>
      <c r="BN19" s="164">
        <v>331.82760000000002</v>
      </c>
      <c r="BO19" s="164">
        <v>32.197000000000003</v>
      </c>
      <c r="BP19" s="164">
        <v>32.0139</v>
      </c>
      <c r="BQ19" s="164">
        <v>-289.00380000000001</v>
      </c>
      <c r="BR19" s="164">
        <v>275.00889999999998</v>
      </c>
      <c r="BS19" s="165"/>
      <c r="BT19" s="164">
        <v>-26.913699999999999</v>
      </c>
      <c r="BU19" s="164">
        <v>28.186299999999999</v>
      </c>
      <c r="BV19" s="164">
        <v>69.597399999999993</v>
      </c>
      <c r="BW19" s="164">
        <v>24.05</v>
      </c>
      <c r="BX19" s="164">
        <v>18.100000000000001</v>
      </c>
      <c r="BY19" s="164">
        <v>46.87</v>
      </c>
      <c r="BZ19" s="164">
        <v>69.33</v>
      </c>
      <c r="CA19" s="164">
        <v>-67.644099999999995</v>
      </c>
      <c r="CB19" s="164">
        <v>-66.438500000000005</v>
      </c>
      <c r="CC19" s="164">
        <v>142.60159999999999</v>
      </c>
      <c r="CD19" s="164">
        <v>142.9204</v>
      </c>
      <c r="CE19" s="164">
        <v>24.431699999999999</v>
      </c>
      <c r="CF19" s="164">
        <v>-36.107599999999998</v>
      </c>
      <c r="CG19" s="164">
        <v>-36.494100000000003</v>
      </c>
      <c r="CH19" s="164">
        <v>8.1423000000000005</v>
      </c>
      <c r="CI19" s="164">
        <v>-46.366999999999997</v>
      </c>
      <c r="CJ19" s="165"/>
      <c r="CK19" s="165"/>
      <c r="CL19" s="164">
        <v>26.4</v>
      </c>
      <c r="CM19" s="164">
        <v>93.9</v>
      </c>
      <c r="CN19" s="164">
        <v>-12</v>
      </c>
      <c r="CO19" s="164">
        <v>41.400700000000001</v>
      </c>
      <c r="CP19" s="164">
        <v>41.577199999999998</v>
      </c>
      <c r="CQ19" s="164">
        <v>41.340400000000002</v>
      </c>
      <c r="CR19" s="164">
        <v>-37.119500000000002</v>
      </c>
      <c r="CS19" s="164">
        <v>-36.6282</v>
      </c>
      <c r="CT19" s="164">
        <v>1</v>
      </c>
      <c r="CU19" s="164">
        <v>7.8274999999999997</v>
      </c>
      <c r="CV19" s="164">
        <v>-7.2130999999999998</v>
      </c>
      <c r="CW19" s="164">
        <v>11.506600000000001</v>
      </c>
      <c r="CX19" s="164">
        <v>46.19</v>
      </c>
      <c r="CY19" s="164">
        <v>56.22</v>
      </c>
      <c r="CZ19" s="164">
        <v>33.5229</v>
      </c>
      <c r="DA19" s="164">
        <v>31.498699999999999</v>
      </c>
      <c r="DB19" s="164">
        <v>-24.88</v>
      </c>
      <c r="DC19" s="165"/>
      <c r="DD19" s="164">
        <v>46.546700000000001</v>
      </c>
      <c r="DE19" s="164">
        <v>45.846699999999998</v>
      </c>
      <c r="DF19" s="164">
        <v>-117.1964</v>
      </c>
      <c r="DG19" s="164">
        <v>-1E-4</v>
      </c>
      <c r="DH19" s="164">
        <v>-15.2042</v>
      </c>
      <c r="DI19" s="164">
        <v>-87.1</v>
      </c>
      <c r="DJ19" s="164">
        <v>-85.7</v>
      </c>
      <c r="DK19" s="164">
        <v>26.935700000000001</v>
      </c>
      <c r="DL19" s="164">
        <v>34.872399999999999</v>
      </c>
      <c r="DM19" s="164">
        <v>42.752499999999998</v>
      </c>
      <c r="DN19" s="164">
        <v>49.237099999999998</v>
      </c>
      <c r="DO19" s="164">
        <v>34.299999999999997</v>
      </c>
      <c r="DP19" s="164">
        <v>-5.54</v>
      </c>
      <c r="DQ19" s="164">
        <v>56.537999999999997</v>
      </c>
      <c r="DR19" s="165"/>
      <c r="DS19" s="164">
        <v>-28.39</v>
      </c>
      <c r="DT19" s="164">
        <v>-28.58</v>
      </c>
      <c r="DU19" s="164">
        <v>97.13</v>
      </c>
      <c r="DV19" s="164">
        <v>55.34</v>
      </c>
      <c r="DW19" s="164">
        <v>116.9273</v>
      </c>
      <c r="DX19" s="164">
        <v>113.5455</v>
      </c>
      <c r="DY19" s="164">
        <v>-39.381500000000003</v>
      </c>
      <c r="DZ19" s="164">
        <v>-36.9636</v>
      </c>
      <c r="EA19" s="164">
        <v>176.08160000000001</v>
      </c>
      <c r="EB19" s="164">
        <v>137.25309999999999</v>
      </c>
      <c r="EC19" s="164">
        <v>130.36959999999999</v>
      </c>
      <c r="ED19" s="164">
        <v>132.99420000000001</v>
      </c>
      <c r="EE19" s="164">
        <v>72.844999999999999</v>
      </c>
      <c r="EF19" s="164">
        <v>57.307000000000002</v>
      </c>
      <c r="EG19" s="164">
        <v>-26.137</v>
      </c>
      <c r="EH19" s="164">
        <v>300.37849999999997</v>
      </c>
      <c r="EI19" s="164">
        <v>161.44280000000001</v>
      </c>
      <c r="EJ19" s="165"/>
      <c r="EK19" s="164">
        <v>-32.231699999999996</v>
      </c>
      <c r="EL19" s="164">
        <v>-30.343800000000002</v>
      </c>
      <c r="EM19" s="164">
        <v>9.8612000000000002</v>
      </c>
      <c r="EN19" s="164">
        <v>-24.750499999999999</v>
      </c>
      <c r="EO19" s="164">
        <v>-20.136099999999999</v>
      </c>
      <c r="EP19" s="164">
        <v>150.58799999999999</v>
      </c>
      <c r="EQ19" s="164">
        <v>-60.815100000000001</v>
      </c>
      <c r="ER19" s="164">
        <v>-61.243099999999998</v>
      </c>
      <c r="ES19" s="164">
        <v>-18.919499999999999</v>
      </c>
      <c r="ET19" s="164">
        <v>16.52</v>
      </c>
      <c r="EU19" s="164">
        <v>-11.9</v>
      </c>
      <c r="EV19" s="164">
        <v>106</v>
      </c>
      <c r="EW19" s="164">
        <v>8.0907999999999998</v>
      </c>
      <c r="EX19" s="164">
        <v>-85.028899999999993</v>
      </c>
      <c r="EY19" s="164">
        <v>-14.2143</v>
      </c>
      <c r="EZ19" s="164">
        <v>-13.6884</v>
      </c>
      <c r="FA19" s="164">
        <v>5.1085000000000003</v>
      </c>
      <c r="FB19" s="164">
        <v>-52.072699999999998</v>
      </c>
      <c r="FC19" s="164">
        <v>15.680199999999999</v>
      </c>
      <c r="FD19" s="165"/>
      <c r="FE19" s="165"/>
      <c r="FF19" s="164">
        <v>2.3020999999999998</v>
      </c>
      <c r="FG19" s="164">
        <v>41.564700000000002</v>
      </c>
      <c r="FH19" s="164">
        <v>41.6297</v>
      </c>
      <c r="FI19" s="164">
        <v>40.330500000000001</v>
      </c>
      <c r="FJ19" s="164">
        <v>66.312700000000007</v>
      </c>
      <c r="FK19" s="164">
        <v>66.647599999999997</v>
      </c>
      <c r="FL19" s="164">
        <v>-76.025199999999998</v>
      </c>
      <c r="FM19" s="164">
        <v>41.5473</v>
      </c>
      <c r="FN19" s="164">
        <v>41.252299999999998</v>
      </c>
      <c r="FO19" s="164">
        <v>-50.844000000000001</v>
      </c>
      <c r="FP19" s="164">
        <v>-27.8767</v>
      </c>
      <c r="FQ19" s="164">
        <v>-45.233199999999997</v>
      </c>
      <c r="FR19" s="164">
        <v>-29.13</v>
      </c>
      <c r="FS19" s="164">
        <v>18.982800000000001</v>
      </c>
      <c r="FT19" s="164">
        <v>0.84499999999999997</v>
      </c>
      <c r="FU19" s="164">
        <v>-12.75</v>
      </c>
      <c r="FV19" s="164">
        <v>16.14</v>
      </c>
      <c r="FW19" s="164">
        <v>-45.7348</v>
      </c>
      <c r="FX19" s="164">
        <v>10.3546</v>
      </c>
      <c r="FY19" s="164">
        <v>-9.8379999999999992</v>
      </c>
      <c r="FZ19" s="164">
        <v>4.7969999999999997</v>
      </c>
      <c r="GA19" s="165"/>
      <c r="GB19" s="164">
        <v>18.309999999999999</v>
      </c>
      <c r="GC19" s="164">
        <v>28.8687</v>
      </c>
      <c r="GD19" s="164">
        <v>51.360999999999997</v>
      </c>
      <c r="GE19" s="164">
        <v>15.87</v>
      </c>
      <c r="GF19" s="164">
        <v>67.337599999999995</v>
      </c>
      <c r="GG19" s="164">
        <v>20.2</v>
      </c>
      <c r="GH19" s="164">
        <v>-17.9969</v>
      </c>
      <c r="GI19" s="165"/>
      <c r="GJ19" s="165"/>
      <c r="GK19" s="164">
        <v>1.3909</v>
      </c>
      <c r="GL19" s="165"/>
      <c r="GM19" s="165"/>
      <c r="GN19" s="164">
        <v>-13.2326</v>
      </c>
      <c r="GO19" s="164">
        <v>-24.9313</v>
      </c>
      <c r="GP19" s="164">
        <v>18.9421</v>
      </c>
      <c r="GQ19" s="164">
        <v>39.411000000000001</v>
      </c>
      <c r="GR19" s="164">
        <v>59.8643</v>
      </c>
      <c r="GS19" s="164">
        <v>60.494599999999998</v>
      </c>
      <c r="GT19" s="164">
        <v>-124.6875</v>
      </c>
      <c r="GU19" s="164">
        <v>-16.704499999999999</v>
      </c>
      <c r="GV19" s="164">
        <v>28.933499999999999</v>
      </c>
      <c r="GW19" s="164">
        <v>-36.758800000000001</v>
      </c>
      <c r="GX19" s="164">
        <v>12.154400000000001</v>
      </c>
      <c r="GY19" s="164">
        <v>4.3262999999999998</v>
      </c>
      <c r="GZ19" s="164">
        <v>4.0079000000000002</v>
      </c>
      <c r="HA19" s="164">
        <v>14</v>
      </c>
      <c r="HB19" s="164">
        <v>218.4572</v>
      </c>
      <c r="HC19" s="164">
        <v>215.31139999999999</v>
      </c>
      <c r="HD19" s="164">
        <v>278.3</v>
      </c>
      <c r="HE19" s="164">
        <v>-280.50900000000001</v>
      </c>
      <c r="HF19" s="164">
        <v>-488.42680000000001</v>
      </c>
      <c r="HG19" s="164">
        <v>495.28309999999999</v>
      </c>
      <c r="HH19" s="164">
        <v>491.10520000000002</v>
      </c>
      <c r="HI19" s="164">
        <v>-203.07259999999999</v>
      </c>
      <c r="HJ19" s="164">
        <v>-204.03700000000001</v>
      </c>
      <c r="HK19" s="164">
        <v>-57.9255</v>
      </c>
      <c r="HL19" s="164">
        <v>-49.473700000000001</v>
      </c>
      <c r="HM19" s="164">
        <v>78.510300000000001</v>
      </c>
      <c r="HN19" s="164">
        <v>78.307599999999994</v>
      </c>
      <c r="HO19" s="165"/>
      <c r="HP19" s="165"/>
      <c r="HQ19" s="164">
        <v>47.936799999999998</v>
      </c>
      <c r="HR19" s="164">
        <v>48.0137</v>
      </c>
      <c r="HS19" s="164">
        <v>-61.227699999999999</v>
      </c>
      <c r="HT19" s="164">
        <v>-61.502499999999998</v>
      </c>
      <c r="HU19" s="164">
        <v>112.65</v>
      </c>
      <c r="HV19" s="164">
        <v>111.86</v>
      </c>
      <c r="HW19" s="164">
        <v>46.6</v>
      </c>
      <c r="HX19" s="164">
        <v>46.4</v>
      </c>
      <c r="HY19" s="165"/>
      <c r="HZ19" s="164">
        <v>34.08</v>
      </c>
      <c r="IA19" s="164">
        <v>-280.36290000000002</v>
      </c>
      <c r="IB19" s="164">
        <v>103.4217</v>
      </c>
      <c r="IC19" s="164">
        <v>103.33969999999999</v>
      </c>
      <c r="ID19" s="164">
        <v>14.5</v>
      </c>
      <c r="IE19" s="164">
        <v>-76.400000000000006</v>
      </c>
      <c r="IF19" s="164">
        <v>-47.2</v>
      </c>
      <c r="IG19" s="164">
        <v>-47.3</v>
      </c>
      <c r="IH19" s="164">
        <v>1.5229999999999999</v>
      </c>
      <c r="II19" s="165"/>
      <c r="IJ19" s="164">
        <v>-482.44499999999999</v>
      </c>
      <c r="IK19" s="164">
        <v>-119.9558</v>
      </c>
      <c r="IL19" s="164">
        <v>423.08819999999997</v>
      </c>
      <c r="IM19" s="164">
        <v>348.02870000000001</v>
      </c>
      <c r="IN19" s="164">
        <v>-28.0534</v>
      </c>
      <c r="IO19" s="164">
        <v>-335.64</v>
      </c>
      <c r="IP19" s="164">
        <v>338.9853</v>
      </c>
      <c r="IQ19" s="164">
        <v>-110.4778</v>
      </c>
      <c r="IR19" s="164">
        <v>-192.74420000000001</v>
      </c>
      <c r="IS19" s="164">
        <v>-332.4776</v>
      </c>
      <c r="IT19" s="164">
        <v>109.50060000000001</v>
      </c>
      <c r="IU19" s="164">
        <v>109.7735</v>
      </c>
      <c r="IV19" s="164">
        <v>113.68940000000001</v>
      </c>
      <c r="IW19" s="164">
        <v>-410.31459999999998</v>
      </c>
      <c r="IX19" s="164">
        <v>195.63390000000001</v>
      </c>
      <c r="IY19" s="164">
        <v>-215.24539999999999</v>
      </c>
      <c r="IZ19" s="164">
        <v>215.3158</v>
      </c>
      <c r="JA19" s="164">
        <v>-8.7273999999999994</v>
      </c>
      <c r="JB19" s="165"/>
      <c r="JC19" s="164">
        <v>10.16</v>
      </c>
      <c r="JD19" s="164">
        <v>6</v>
      </c>
      <c r="JE19" s="164">
        <v>6.0250000000000004</v>
      </c>
      <c r="JF19" s="164">
        <v>-9.92</v>
      </c>
      <c r="JG19" s="164">
        <v>-8.48</v>
      </c>
      <c r="JH19" s="165"/>
      <c r="JI19" s="164">
        <v>8.8211999999999993</v>
      </c>
      <c r="JJ19" s="164">
        <v>-41.484699999999997</v>
      </c>
      <c r="JK19" s="164">
        <v>-58.4497</v>
      </c>
      <c r="JL19" s="164">
        <v>66.5</v>
      </c>
      <c r="JM19" s="164">
        <v>53.965000000000003</v>
      </c>
      <c r="JN19" s="164">
        <v>54.594999999999999</v>
      </c>
      <c r="JO19" s="164">
        <v>11.203900000000001</v>
      </c>
      <c r="JP19" s="164">
        <v>13.415900000000001</v>
      </c>
      <c r="JQ19" s="164">
        <v>50.171399999999998</v>
      </c>
      <c r="JR19" s="164">
        <v>50.757899999999999</v>
      </c>
      <c r="JS19" s="164">
        <v>51.040199999999999</v>
      </c>
      <c r="JT19" s="165"/>
      <c r="JU19" s="164">
        <v>77.900000000000006</v>
      </c>
      <c r="JV19" s="164">
        <v>32.357700000000001</v>
      </c>
      <c r="JW19" s="164">
        <v>5.88</v>
      </c>
      <c r="JX19" s="165"/>
      <c r="JY19" s="164">
        <v>-46.643700000000003</v>
      </c>
      <c r="JZ19" s="164">
        <v>77.183899999999994</v>
      </c>
      <c r="KA19" s="164">
        <v>58.2271</v>
      </c>
      <c r="KB19" s="164">
        <v>-46.852699999999999</v>
      </c>
      <c r="KC19" s="164">
        <v>-76.563100000000006</v>
      </c>
      <c r="KD19" s="164">
        <v>49.267200000000003</v>
      </c>
      <c r="KE19" s="164">
        <v>27.306799999999999</v>
      </c>
      <c r="KF19" s="164">
        <v>-86</v>
      </c>
      <c r="KG19" s="164">
        <v>87.4</v>
      </c>
      <c r="KH19" s="165"/>
      <c r="KI19" s="165"/>
    </row>
    <row r="20" spans="1:295" ht="18" customHeight="1" x14ac:dyDescent="0.25">
      <c r="A20" s="159" t="s">
        <v>48</v>
      </c>
      <c r="B20" s="159" t="s">
        <v>821</v>
      </c>
      <c r="C20" s="163">
        <v>0</v>
      </c>
      <c r="D20" s="164">
        <v>17.028099999999998</v>
      </c>
      <c r="E20" s="164">
        <v>-33.627699999999997</v>
      </c>
      <c r="F20" s="164">
        <v>8.0911000000000008</v>
      </c>
      <c r="G20" s="164">
        <v>22.5871</v>
      </c>
      <c r="H20" s="165"/>
      <c r="I20" s="164">
        <v>45.100700000000003</v>
      </c>
      <c r="J20" s="164">
        <v>-151.41810000000001</v>
      </c>
      <c r="K20" s="164">
        <v>40.721200000000003</v>
      </c>
      <c r="L20" s="164">
        <v>20.819400000000002</v>
      </c>
      <c r="M20" s="164">
        <v>20.549199999999999</v>
      </c>
      <c r="N20" s="164">
        <v>8.8800000000000008</v>
      </c>
      <c r="O20" s="164">
        <v>-26.315999999999999</v>
      </c>
      <c r="P20" s="164">
        <v>22</v>
      </c>
      <c r="Q20" s="164">
        <v>10.763999999999999</v>
      </c>
      <c r="R20" s="164">
        <v>-22</v>
      </c>
      <c r="S20" s="164">
        <v>11.676399999999999</v>
      </c>
      <c r="T20" s="164">
        <v>310.94659999999999</v>
      </c>
      <c r="U20" s="164">
        <v>5.6081000000000003</v>
      </c>
      <c r="V20" s="164">
        <v>5.7042000000000002</v>
      </c>
      <c r="W20" s="164">
        <v>9.2722999999999995</v>
      </c>
      <c r="X20" s="164">
        <v>6.8384</v>
      </c>
      <c r="Y20" s="164">
        <v>0.22320000000000001</v>
      </c>
      <c r="Z20" s="164">
        <v>2.5522</v>
      </c>
      <c r="AA20" s="165"/>
      <c r="AB20" s="165"/>
      <c r="AC20" s="165"/>
      <c r="AD20" s="164">
        <v>-95.45</v>
      </c>
      <c r="AE20" s="165"/>
      <c r="AF20" s="164">
        <v>-8.8800000000000008</v>
      </c>
      <c r="AG20" s="164">
        <v>24.2</v>
      </c>
      <c r="AH20" s="164">
        <v>6.0650000000000004</v>
      </c>
      <c r="AI20" s="164">
        <v>0.20200000000000001</v>
      </c>
      <c r="AJ20" s="164">
        <v>-38.04</v>
      </c>
      <c r="AK20" s="164">
        <v>-38.08</v>
      </c>
      <c r="AL20" s="164">
        <v>-65.989999999999995</v>
      </c>
      <c r="AM20" s="164">
        <v>38.409999999999997</v>
      </c>
      <c r="AN20" s="164">
        <v>38.36</v>
      </c>
      <c r="AO20" s="164">
        <v>8.0116999999999994</v>
      </c>
      <c r="AP20" s="164">
        <v>11.4472</v>
      </c>
      <c r="AQ20" s="164">
        <v>55.335700000000003</v>
      </c>
      <c r="AR20" s="164">
        <v>57.293900000000001</v>
      </c>
      <c r="AS20" s="164">
        <v>34.305399999999999</v>
      </c>
      <c r="AT20" s="164">
        <v>-48.359299999999998</v>
      </c>
      <c r="AU20" s="164">
        <v>-48.7485</v>
      </c>
      <c r="AV20" s="164">
        <v>30.6843</v>
      </c>
      <c r="AW20" s="164">
        <v>28.887599999999999</v>
      </c>
      <c r="AX20" s="164">
        <v>60.0137</v>
      </c>
      <c r="AY20" s="164">
        <v>61.487299999999998</v>
      </c>
      <c r="AZ20" s="164">
        <v>-0.52349999999999997</v>
      </c>
      <c r="BA20" s="164">
        <v>-2.1964999999999999</v>
      </c>
      <c r="BB20" s="164">
        <v>-330.36610000000002</v>
      </c>
      <c r="BC20" s="164">
        <v>2.9599000000000002</v>
      </c>
      <c r="BD20" s="164">
        <v>-0.2</v>
      </c>
      <c r="BE20" s="164">
        <v>-0.2</v>
      </c>
      <c r="BF20" s="164">
        <v>56.689300000000003</v>
      </c>
      <c r="BG20" s="164">
        <v>54.4452</v>
      </c>
      <c r="BH20" s="164">
        <v>-6.0187999999999997</v>
      </c>
      <c r="BI20" s="165"/>
      <c r="BJ20" s="164">
        <v>-55.470599999999997</v>
      </c>
      <c r="BK20" s="164">
        <v>3.6770999999999998</v>
      </c>
      <c r="BL20" s="164">
        <v>6.5829000000000004</v>
      </c>
      <c r="BM20" s="164">
        <v>4.3876999999999997</v>
      </c>
      <c r="BN20" s="164">
        <v>385.57069999999999</v>
      </c>
      <c r="BO20" s="164">
        <v>43.458300000000001</v>
      </c>
      <c r="BP20" s="164">
        <v>43.000599999999999</v>
      </c>
      <c r="BQ20" s="164">
        <v>-336.51650000000001</v>
      </c>
      <c r="BR20" s="164">
        <v>314.72039999999998</v>
      </c>
      <c r="BS20" s="165"/>
      <c r="BT20" s="164">
        <v>-25.379100000000001</v>
      </c>
      <c r="BU20" s="164">
        <v>26.245799999999999</v>
      </c>
      <c r="BV20" s="164">
        <v>71.663200000000003</v>
      </c>
      <c r="BW20" s="164">
        <v>24.96</v>
      </c>
      <c r="BX20" s="164">
        <v>19.399999999999999</v>
      </c>
      <c r="BY20" s="164">
        <v>48.33</v>
      </c>
      <c r="BZ20" s="164">
        <v>71.489999999999995</v>
      </c>
      <c r="CA20" s="164">
        <v>-68.180000000000007</v>
      </c>
      <c r="CB20" s="164">
        <v>-69.117699999999999</v>
      </c>
      <c r="CC20" s="164">
        <v>141.59780000000001</v>
      </c>
      <c r="CD20" s="164">
        <v>141.80860000000001</v>
      </c>
      <c r="CE20" s="164">
        <v>22.987500000000001</v>
      </c>
      <c r="CF20" s="164">
        <v>-43.021799999999999</v>
      </c>
      <c r="CG20" s="164">
        <v>-42.735199999999999</v>
      </c>
      <c r="CH20" s="164">
        <v>5.7785000000000002</v>
      </c>
      <c r="CI20" s="164">
        <v>-53.385399999999997</v>
      </c>
      <c r="CJ20" s="165"/>
      <c r="CK20" s="165"/>
      <c r="CL20" s="164">
        <v>17</v>
      </c>
      <c r="CM20" s="164">
        <v>107.4</v>
      </c>
      <c r="CN20" s="164">
        <v>-13.03</v>
      </c>
      <c r="CO20" s="164">
        <v>38.738700000000001</v>
      </c>
      <c r="CP20" s="164">
        <v>37.905299999999997</v>
      </c>
      <c r="CQ20" s="164">
        <v>38.305300000000003</v>
      </c>
      <c r="CR20" s="164">
        <v>-41.273800000000001</v>
      </c>
      <c r="CS20" s="164">
        <v>-41.155099999999997</v>
      </c>
      <c r="CT20" s="165"/>
      <c r="CU20" s="164">
        <v>2.2618</v>
      </c>
      <c r="CV20" s="164">
        <v>2.3277000000000001</v>
      </c>
      <c r="CW20" s="164">
        <v>11.7125</v>
      </c>
      <c r="CX20" s="164">
        <v>49.98</v>
      </c>
      <c r="CY20" s="164">
        <v>60.15</v>
      </c>
      <c r="CZ20" s="164">
        <v>35.3979</v>
      </c>
      <c r="DA20" s="164">
        <v>33.695999999999998</v>
      </c>
      <c r="DB20" s="164">
        <v>-26.03</v>
      </c>
      <c r="DC20" s="165"/>
      <c r="DD20" s="164">
        <v>53.513800000000003</v>
      </c>
      <c r="DE20" s="164">
        <v>53.5182</v>
      </c>
      <c r="DF20" s="164">
        <v>-135.0256</v>
      </c>
      <c r="DG20" s="164">
        <v>-2.0000000000000001E-4</v>
      </c>
      <c r="DH20" s="164">
        <v>-15.857900000000001</v>
      </c>
      <c r="DI20" s="164">
        <v>-92.1</v>
      </c>
      <c r="DJ20" s="164">
        <v>-92.3</v>
      </c>
      <c r="DK20" s="164">
        <v>26.963200000000001</v>
      </c>
      <c r="DL20" s="164">
        <v>38.973999999999997</v>
      </c>
      <c r="DM20" s="164">
        <v>50.266800000000003</v>
      </c>
      <c r="DN20" s="164">
        <v>55.096400000000003</v>
      </c>
      <c r="DO20" s="164">
        <v>38.6</v>
      </c>
      <c r="DP20" s="164">
        <v>-7.36</v>
      </c>
      <c r="DQ20" s="164">
        <v>55.808999999999997</v>
      </c>
      <c r="DR20" s="165"/>
      <c r="DS20" s="164">
        <v>-32.65</v>
      </c>
      <c r="DT20" s="164">
        <v>-33.020000000000003</v>
      </c>
      <c r="DU20" s="164">
        <v>109.57</v>
      </c>
      <c r="DV20" s="164">
        <v>55.88</v>
      </c>
      <c r="DW20" s="164">
        <v>134.58179999999999</v>
      </c>
      <c r="DX20" s="164">
        <v>132.9091</v>
      </c>
      <c r="DY20" s="164">
        <v>-35.5794</v>
      </c>
      <c r="DZ20" s="164">
        <v>-38.563600000000001</v>
      </c>
      <c r="EA20" s="164">
        <v>197.32769999999999</v>
      </c>
      <c r="EB20" s="164">
        <v>156.3176</v>
      </c>
      <c r="EC20" s="164">
        <v>149.69149999999999</v>
      </c>
      <c r="ED20" s="164">
        <v>152.45699999999999</v>
      </c>
      <c r="EE20" s="164">
        <v>54.536499999999997</v>
      </c>
      <c r="EF20" s="164">
        <v>38.763100000000001</v>
      </c>
      <c r="EG20" s="164">
        <v>-26.466999999999999</v>
      </c>
      <c r="EH20" s="164">
        <v>350.45359999999999</v>
      </c>
      <c r="EI20" s="164">
        <v>164.94640000000001</v>
      </c>
      <c r="EJ20" s="165"/>
      <c r="EK20" s="164">
        <v>-32.932099999999998</v>
      </c>
      <c r="EL20" s="164">
        <v>-31.237300000000001</v>
      </c>
      <c r="EM20" s="164">
        <v>25.784800000000001</v>
      </c>
      <c r="EN20" s="164">
        <v>-18.656700000000001</v>
      </c>
      <c r="EO20" s="164">
        <v>-17.063500000000001</v>
      </c>
      <c r="EP20" s="164">
        <v>58.415999999999997</v>
      </c>
      <c r="EQ20" s="164">
        <v>-46.369900000000001</v>
      </c>
      <c r="ER20" s="164">
        <v>-47.511699999999998</v>
      </c>
      <c r="ES20" s="164">
        <v>-2.7481</v>
      </c>
      <c r="ET20" s="164">
        <v>17.03</v>
      </c>
      <c r="EU20" s="164">
        <v>-12.37</v>
      </c>
      <c r="EV20" s="164">
        <v>1.1000000000000001</v>
      </c>
      <c r="EW20" s="164">
        <v>7.7416999999999998</v>
      </c>
      <c r="EX20" s="164">
        <v>-69.838200000000001</v>
      </c>
      <c r="EY20" s="164">
        <v>-12.8653</v>
      </c>
      <c r="EZ20" s="164">
        <v>-12.3048</v>
      </c>
      <c r="FA20" s="164">
        <v>2.8649</v>
      </c>
      <c r="FB20" s="164">
        <v>-35.4651</v>
      </c>
      <c r="FC20" s="164">
        <v>0</v>
      </c>
      <c r="FD20" s="165"/>
      <c r="FE20" s="165"/>
      <c r="FF20" s="164">
        <v>2.4706999999999999</v>
      </c>
      <c r="FG20" s="164">
        <v>40.034300000000002</v>
      </c>
      <c r="FH20" s="164">
        <v>41.371600000000001</v>
      </c>
      <c r="FI20" s="164">
        <v>39.482399999999998</v>
      </c>
      <c r="FJ20" s="164">
        <v>67.484899999999996</v>
      </c>
      <c r="FK20" s="164">
        <v>68.489599999999996</v>
      </c>
      <c r="FL20" s="164">
        <v>-71.503799999999998</v>
      </c>
      <c r="FM20" s="164">
        <v>37.425899999999999</v>
      </c>
      <c r="FN20" s="164">
        <v>36.627800000000001</v>
      </c>
      <c r="FO20" s="164">
        <v>-43.975200000000001</v>
      </c>
      <c r="FP20" s="164">
        <v>-20.1602</v>
      </c>
      <c r="FQ20" s="164">
        <v>-44.325000000000003</v>
      </c>
      <c r="FR20" s="164">
        <v>-27.69</v>
      </c>
      <c r="FS20" s="164">
        <v>18.543399999999998</v>
      </c>
      <c r="FT20" s="164">
        <v>0.92679999999999996</v>
      </c>
      <c r="FU20" s="164">
        <v>-12.41</v>
      </c>
      <c r="FV20" s="164">
        <v>15.72</v>
      </c>
      <c r="FW20" s="164">
        <v>-45.763300000000001</v>
      </c>
      <c r="FX20" s="164">
        <v>10.055400000000001</v>
      </c>
      <c r="FY20" s="164">
        <v>-9.8160000000000007</v>
      </c>
      <c r="FZ20" s="164">
        <v>4.4050000000000002</v>
      </c>
      <c r="GA20" s="165"/>
      <c r="GB20" s="164">
        <v>17.760000000000002</v>
      </c>
      <c r="GC20" s="164">
        <v>21.728999999999999</v>
      </c>
      <c r="GD20" s="164">
        <v>43.959600000000002</v>
      </c>
      <c r="GE20" s="165"/>
      <c r="GF20" s="164">
        <v>66.127899999999997</v>
      </c>
      <c r="GG20" s="164">
        <v>18.100000000000001</v>
      </c>
      <c r="GH20" s="164">
        <v>-18.9316</v>
      </c>
      <c r="GI20" s="165"/>
      <c r="GJ20" s="164">
        <v>0</v>
      </c>
      <c r="GK20" s="164">
        <v>1.4584999999999999</v>
      </c>
      <c r="GL20" s="165"/>
      <c r="GM20" s="165"/>
      <c r="GN20" s="164">
        <v>-12.8285</v>
      </c>
      <c r="GO20" s="164">
        <v>-27.7592</v>
      </c>
      <c r="GP20" s="164">
        <v>18.713200000000001</v>
      </c>
      <c r="GQ20" s="164">
        <v>43.360500000000002</v>
      </c>
      <c r="GR20" s="164">
        <v>58.234299999999998</v>
      </c>
      <c r="GS20" s="164">
        <v>56.798400000000001</v>
      </c>
      <c r="GT20" s="164">
        <v>-128.05439999999999</v>
      </c>
      <c r="GU20" s="164">
        <v>-16.609300000000001</v>
      </c>
      <c r="GV20" s="164">
        <v>30.517499999999998</v>
      </c>
      <c r="GW20" s="164">
        <v>-37.550400000000003</v>
      </c>
      <c r="GX20" s="164">
        <v>10.551600000000001</v>
      </c>
      <c r="GY20" s="164">
        <v>6.3491</v>
      </c>
      <c r="GZ20" s="164">
        <v>6.1502999999999997</v>
      </c>
      <c r="HA20" s="164">
        <v>12</v>
      </c>
      <c r="HB20" s="164">
        <v>221.63079999999999</v>
      </c>
      <c r="HC20" s="164">
        <v>219.8417</v>
      </c>
      <c r="HD20" s="164">
        <v>277.8</v>
      </c>
      <c r="HE20" s="164">
        <v>-279.07049999999998</v>
      </c>
      <c r="HF20" s="164">
        <v>-488.04930000000002</v>
      </c>
      <c r="HG20" s="164">
        <v>494.23910000000001</v>
      </c>
      <c r="HH20" s="164">
        <v>494.5025</v>
      </c>
      <c r="HI20" s="164">
        <v>-208.9152</v>
      </c>
      <c r="HJ20" s="164">
        <v>-207.15819999999999</v>
      </c>
      <c r="HK20" s="164">
        <v>-51.0364</v>
      </c>
      <c r="HL20" s="164">
        <v>-43.4998</v>
      </c>
      <c r="HM20" s="164">
        <v>76.745199999999997</v>
      </c>
      <c r="HN20" s="164">
        <v>75.730900000000005</v>
      </c>
      <c r="HO20" s="165"/>
      <c r="HP20" s="165"/>
      <c r="HQ20" s="164">
        <v>46.3658</v>
      </c>
      <c r="HR20" s="164">
        <v>46.343800000000002</v>
      </c>
      <c r="HS20" s="164">
        <v>-64.375200000000007</v>
      </c>
      <c r="HT20" s="164">
        <v>-65.121499999999997</v>
      </c>
      <c r="HU20" s="164">
        <v>110.14</v>
      </c>
      <c r="HV20" s="164">
        <v>110.24</v>
      </c>
      <c r="HW20" s="164">
        <v>46.6</v>
      </c>
      <c r="HX20" s="164">
        <v>46.7</v>
      </c>
      <c r="HY20" s="164">
        <v>23.218</v>
      </c>
      <c r="HZ20" s="164">
        <v>33.92</v>
      </c>
      <c r="IA20" s="164">
        <v>-271.22239999999999</v>
      </c>
      <c r="IB20" s="164">
        <v>101.2582</v>
      </c>
      <c r="IC20" s="164">
        <v>99.9011</v>
      </c>
      <c r="ID20" s="164">
        <v>15.6</v>
      </c>
      <c r="IE20" s="164">
        <v>-74.099999999999994</v>
      </c>
      <c r="IF20" s="164">
        <v>-44.8</v>
      </c>
      <c r="IG20" s="164">
        <v>-44.8</v>
      </c>
      <c r="IH20" s="165"/>
      <c r="II20" s="165"/>
      <c r="IJ20" s="164">
        <v>-478.43819999999999</v>
      </c>
      <c r="IK20" s="164">
        <v>-122.4414</v>
      </c>
      <c r="IL20" s="164">
        <v>427.42899999999997</v>
      </c>
      <c r="IM20" s="164">
        <v>354.37490000000003</v>
      </c>
      <c r="IN20" s="164">
        <v>-31.7973</v>
      </c>
      <c r="IO20" s="164">
        <v>-338.4905</v>
      </c>
      <c r="IP20" s="164">
        <v>343.9778</v>
      </c>
      <c r="IQ20" s="164">
        <v>-109.94</v>
      </c>
      <c r="IR20" s="164">
        <v>-195.88079999999999</v>
      </c>
      <c r="IS20" s="164">
        <v>-336.80180000000001</v>
      </c>
      <c r="IT20" s="164">
        <v>107.5823</v>
      </c>
      <c r="IU20" s="164">
        <v>109.06399999999999</v>
      </c>
      <c r="IV20" s="164">
        <v>113.7319</v>
      </c>
      <c r="IW20" s="164">
        <v>-415.67770000000002</v>
      </c>
      <c r="IX20" s="164">
        <v>196.7921</v>
      </c>
      <c r="IY20" s="164">
        <v>-219.83519999999999</v>
      </c>
      <c r="IZ20" s="164">
        <v>220.75899999999999</v>
      </c>
      <c r="JA20" s="164">
        <v>-7.2496999999999998</v>
      </c>
      <c r="JB20" s="165"/>
      <c r="JC20" s="164">
        <v>10</v>
      </c>
      <c r="JD20" s="164">
        <v>5.8339999999999996</v>
      </c>
      <c r="JE20" s="164">
        <v>5.8570000000000002</v>
      </c>
      <c r="JF20" s="164">
        <v>-10.96</v>
      </c>
      <c r="JG20" s="164">
        <v>-7.76</v>
      </c>
      <c r="JH20" s="165"/>
      <c r="JI20" s="164">
        <v>8.4977</v>
      </c>
      <c r="JJ20" s="164">
        <v>-39.113399999999999</v>
      </c>
      <c r="JK20" s="164">
        <v>-58.770099999999999</v>
      </c>
      <c r="JL20" s="164">
        <v>63.6</v>
      </c>
      <c r="JM20" s="164">
        <v>53.070999999999998</v>
      </c>
      <c r="JN20" s="164">
        <v>53.113</v>
      </c>
      <c r="JO20" s="164">
        <v>11.241199999999999</v>
      </c>
      <c r="JP20" s="164">
        <v>13.663500000000001</v>
      </c>
      <c r="JQ20" s="164">
        <v>49.420299999999997</v>
      </c>
      <c r="JR20" s="164">
        <v>48.684199999999997</v>
      </c>
      <c r="JS20" s="164">
        <v>49.5505</v>
      </c>
      <c r="JT20" s="165"/>
      <c r="JU20" s="164">
        <v>77.099999999999994</v>
      </c>
      <c r="JV20" s="164">
        <v>31.914999999999999</v>
      </c>
      <c r="JW20" s="164">
        <v>6.06</v>
      </c>
      <c r="JX20" s="165"/>
      <c r="JY20" s="164">
        <v>-40.226300000000002</v>
      </c>
      <c r="JZ20" s="164">
        <v>73.626099999999994</v>
      </c>
      <c r="KA20" s="164">
        <v>52.776200000000003</v>
      </c>
      <c r="KB20" s="164">
        <v>-40.941200000000002</v>
      </c>
      <c r="KC20" s="164">
        <v>-72.358599999999996</v>
      </c>
      <c r="KD20" s="164">
        <v>42.866199999999999</v>
      </c>
      <c r="KE20" s="164">
        <v>29.864999999999998</v>
      </c>
      <c r="KF20" s="164">
        <v>-85.5</v>
      </c>
      <c r="KG20" s="164">
        <v>84.7</v>
      </c>
      <c r="KH20" s="165"/>
      <c r="KI20" s="165"/>
    </row>
    <row r="21" spans="1:295" ht="18" customHeight="1" x14ac:dyDescent="0.25">
      <c r="A21" s="159" t="s">
        <v>48</v>
      </c>
      <c r="B21" s="159" t="s">
        <v>822</v>
      </c>
      <c r="C21" s="163">
        <v>0</v>
      </c>
      <c r="D21" s="164">
        <v>17.4419</v>
      </c>
      <c r="E21" s="164">
        <v>-34.913899999999998</v>
      </c>
      <c r="F21" s="164">
        <v>8.4332999999999991</v>
      </c>
      <c r="G21" s="164">
        <v>23.787299999999998</v>
      </c>
      <c r="H21" s="165"/>
      <c r="I21" s="164">
        <v>47.429000000000002</v>
      </c>
      <c r="J21" s="164">
        <v>-158.31290000000001</v>
      </c>
      <c r="K21" s="164">
        <v>45.985999999999997</v>
      </c>
      <c r="L21" s="164">
        <v>23.3233</v>
      </c>
      <c r="M21" s="164">
        <v>22.863600000000002</v>
      </c>
      <c r="N21" s="164">
        <v>8.8800000000000008</v>
      </c>
      <c r="O21" s="164">
        <v>-29.033000000000001</v>
      </c>
      <c r="P21" s="164">
        <v>24.2</v>
      </c>
      <c r="Q21" s="164">
        <v>13.247999999999999</v>
      </c>
      <c r="R21" s="164">
        <v>-24.2</v>
      </c>
      <c r="S21" s="164">
        <v>13.6754</v>
      </c>
      <c r="T21" s="164">
        <v>324.38139999999999</v>
      </c>
      <c r="U21" s="164">
        <v>6.6264000000000003</v>
      </c>
      <c r="V21" s="164">
        <v>6.6597999999999997</v>
      </c>
      <c r="W21" s="164">
        <v>10.832100000000001</v>
      </c>
      <c r="X21" s="164">
        <v>6.8087999999999997</v>
      </c>
      <c r="Y21" s="164">
        <v>1.3959999999999999</v>
      </c>
      <c r="Z21" s="164">
        <v>2.5684</v>
      </c>
      <c r="AA21" s="165"/>
      <c r="AB21" s="165"/>
      <c r="AC21" s="165"/>
      <c r="AD21" s="164">
        <v>-98.95</v>
      </c>
      <c r="AE21" s="165"/>
      <c r="AF21" s="164">
        <v>-8.8800000000000008</v>
      </c>
      <c r="AG21" s="164">
        <v>28.6</v>
      </c>
      <c r="AH21" s="164">
        <v>8.1560000000000006</v>
      </c>
      <c r="AI21" s="164">
        <v>0.21099999999999999</v>
      </c>
      <c r="AJ21" s="164">
        <v>-42.25</v>
      </c>
      <c r="AK21" s="164">
        <v>-42.22</v>
      </c>
      <c r="AL21" s="164">
        <v>-60.04</v>
      </c>
      <c r="AM21" s="164">
        <v>42.42</v>
      </c>
      <c r="AN21" s="164">
        <v>42.54</v>
      </c>
      <c r="AO21" s="164">
        <v>10.238200000000001</v>
      </c>
      <c r="AP21" s="164">
        <v>4.5918000000000001</v>
      </c>
      <c r="AQ21" s="164">
        <v>58.797899999999998</v>
      </c>
      <c r="AR21" s="164">
        <v>60.622199999999999</v>
      </c>
      <c r="AS21" s="164">
        <v>36.751899999999999</v>
      </c>
      <c r="AT21" s="164">
        <v>-52.378</v>
      </c>
      <c r="AU21" s="164">
        <v>-51.384700000000002</v>
      </c>
      <c r="AV21" s="164">
        <v>29.087499999999999</v>
      </c>
      <c r="AW21" s="164">
        <v>31.542200000000001</v>
      </c>
      <c r="AX21" s="164">
        <v>62.558999999999997</v>
      </c>
      <c r="AY21" s="164">
        <v>64.166499999999999</v>
      </c>
      <c r="AZ21" s="164">
        <v>0</v>
      </c>
      <c r="BA21" s="164">
        <v>0.78010000000000002</v>
      </c>
      <c r="BB21" s="164">
        <v>-352.6232</v>
      </c>
      <c r="BC21" s="164">
        <v>3.3633000000000002</v>
      </c>
      <c r="BD21" s="164">
        <v>-1.1000000000000001</v>
      </c>
      <c r="BE21" s="164">
        <v>-1</v>
      </c>
      <c r="BF21" s="164">
        <v>59.2517</v>
      </c>
      <c r="BG21" s="164">
        <v>57.618899999999996</v>
      </c>
      <c r="BH21" s="164">
        <v>-6.0228000000000002</v>
      </c>
      <c r="BI21" s="165"/>
      <c r="BJ21" s="164">
        <v>-58.261699999999998</v>
      </c>
      <c r="BK21" s="164">
        <v>3.5613999999999999</v>
      </c>
      <c r="BL21" s="164">
        <v>7.6211000000000002</v>
      </c>
      <c r="BM21" s="164">
        <v>5.2108999999999996</v>
      </c>
      <c r="BN21" s="164">
        <v>409.52769999999998</v>
      </c>
      <c r="BO21" s="164">
        <v>46.143999999999998</v>
      </c>
      <c r="BP21" s="164">
        <v>46.357599999999998</v>
      </c>
      <c r="BQ21" s="164">
        <v>-367.52249999999998</v>
      </c>
      <c r="BR21" s="164">
        <v>333.83409999999998</v>
      </c>
      <c r="BS21" s="165"/>
      <c r="BT21" s="164">
        <v>-23.983599999999999</v>
      </c>
      <c r="BU21" s="164">
        <v>25.204599999999999</v>
      </c>
      <c r="BV21" s="164">
        <v>70.665199999999999</v>
      </c>
      <c r="BW21" s="164">
        <v>23.35</v>
      </c>
      <c r="BX21" s="164">
        <v>18.07</v>
      </c>
      <c r="BY21" s="164">
        <v>49.82</v>
      </c>
      <c r="BZ21" s="164">
        <v>69.94</v>
      </c>
      <c r="CA21" s="164">
        <v>-70.591200000000001</v>
      </c>
      <c r="CB21" s="164">
        <v>-69.787499999999994</v>
      </c>
      <c r="CC21" s="164">
        <v>142.0172</v>
      </c>
      <c r="CD21" s="164">
        <v>142.6079</v>
      </c>
      <c r="CE21" s="164">
        <v>20.569400000000002</v>
      </c>
      <c r="CF21" s="164">
        <v>-36.878900000000002</v>
      </c>
      <c r="CG21" s="164">
        <v>-36.814999999999998</v>
      </c>
      <c r="CH21" s="164">
        <v>8.1928000000000001</v>
      </c>
      <c r="CI21" s="164">
        <v>-43.326099999999997</v>
      </c>
      <c r="CJ21" s="165"/>
      <c r="CK21" s="165"/>
      <c r="CL21" s="164">
        <v>37.299999999999997</v>
      </c>
      <c r="CM21" s="164">
        <v>89.9</v>
      </c>
      <c r="CN21" s="164">
        <v>-13.49</v>
      </c>
      <c r="CO21" s="164">
        <v>47.6449</v>
      </c>
      <c r="CP21" s="164">
        <v>46.6434</v>
      </c>
      <c r="CQ21" s="164">
        <v>46.379600000000003</v>
      </c>
      <c r="CR21" s="164">
        <v>-44.959899999999998</v>
      </c>
      <c r="CS21" s="164">
        <v>-44.834600000000002</v>
      </c>
      <c r="CT21" s="165"/>
      <c r="CU21" s="164">
        <v>4.1014999999999997</v>
      </c>
      <c r="CV21" s="164">
        <v>4.1978999999999997</v>
      </c>
      <c r="CW21" s="164">
        <v>12.235900000000001</v>
      </c>
      <c r="CX21" s="164">
        <v>54.77</v>
      </c>
      <c r="CY21" s="164">
        <v>57.2</v>
      </c>
      <c r="CZ21" s="164">
        <v>38.679200000000002</v>
      </c>
      <c r="DA21" s="164">
        <v>36.772199999999998</v>
      </c>
      <c r="DB21" s="164">
        <v>-27.46</v>
      </c>
      <c r="DC21" s="165"/>
      <c r="DD21" s="164">
        <v>43.242400000000004</v>
      </c>
      <c r="DE21" s="164">
        <v>43.361699999999999</v>
      </c>
      <c r="DF21" s="164">
        <v>-115.4554</v>
      </c>
      <c r="DG21" s="164">
        <v>-2.0000000000000001E-4</v>
      </c>
      <c r="DH21" s="164">
        <v>-16.7852</v>
      </c>
      <c r="DI21" s="164">
        <v>-96.6</v>
      </c>
      <c r="DJ21" s="164">
        <v>-97.2</v>
      </c>
      <c r="DK21" s="164">
        <v>27.2104</v>
      </c>
      <c r="DL21" s="164">
        <v>46.005200000000002</v>
      </c>
      <c r="DM21" s="164">
        <v>58.250799999999998</v>
      </c>
      <c r="DN21" s="164">
        <v>64.471400000000003</v>
      </c>
      <c r="DO21" s="164">
        <v>45.24</v>
      </c>
      <c r="DP21" s="164">
        <v>-7.94</v>
      </c>
      <c r="DQ21" s="164">
        <v>57.078000000000003</v>
      </c>
      <c r="DR21" s="165"/>
      <c r="DS21" s="164">
        <v>-31.87</v>
      </c>
      <c r="DT21" s="164">
        <v>-32</v>
      </c>
      <c r="DU21" s="164">
        <v>111.88</v>
      </c>
      <c r="DV21" s="164">
        <v>58.9</v>
      </c>
      <c r="DW21" s="164">
        <v>118.12730000000001</v>
      </c>
      <c r="DX21" s="164">
        <v>113.8182</v>
      </c>
      <c r="DY21" s="164">
        <v>-43.909100000000002</v>
      </c>
      <c r="DZ21" s="164">
        <v>-39.909100000000002</v>
      </c>
      <c r="EA21" s="164">
        <v>191.86150000000001</v>
      </c>
      <c r="EB21" s="164">
        <v>153.3415</v>
      </c>
      <c r="EC21" s="164">
        <v>145.31299999999999</v>
      </c>
      <c r="ED21" s="164">
        <v>149.2277</v>
      </c>
      <c r="EE21" s="164">
        <v>76.216800000000006</v>
      </c>
      <c r="EF21" s="164">
        <v>61.631100000000004</v>
      </c>
      <c r="EG21" s="164">
        <v>-25.222000000000001</v>
      </c>
      <c r="EH21" s="164">
        <v>384.50139999999999</v>
      </c>
      <c r="EI21" s="164">
        <v>137.43700000000001</v>
      </c>
      <c r="EJ21" s="165"/>
      <c r="EK21" s="164">
        <v>-35.243099999999998</v>
      </c>
      <c r="EL21" s="164">
        <v>-33.690199999999997</v>
      </c>
      <c r="EM21" s="164">
        <v>9.2228999999999992</v>
      </c>
      <c r="EN21" s="164">
        <v>-19.4163</v>
      </c>
      <c r="EO21" s="164">
        <v>-17.695900000000002</v>
      </c>
      <c r="EP21" s="164">
        <v>164.41200000000001</v>
      </c>
      <c r="EQ21" s="164">
        <v>-66.654300000000006</v>
      </c>
      <c r="ER21" s="164">
        <v>-68.536600000000007</v>
      </c>
      <c r="ES21" s="164">
        <v>-24.6785</v>
      </c>
      <c r="ET21" s="164">
        <v>0</v>
      </c>
      <c r="EU21" s="164">
        <v>-16.45</v>
      </c>
      <c r="EV21" s="164">
        <v>109.4</v>
      </c>
      <c r="EW21" s="164">
        <v>9.3316999999999997</v>
      </c>
      <c r="EX21" s="164">
        <v>-77.674800000000005</v>
      </c>
      <c r="EY21" s="164">
        <v>-11.819800000000001</v>
      </c>
      <c r="EZ21" s="164">
        <v>-11.303800000000001</v>
      </c>
      <c r="FA21" s="164">
        <v>1.0976999999999999</v>
      </c>
      <c r="FB21" s="164">
        <v>-57.030799999999999</v>
      </c>
      <c r="FC21" s="164">
        <v>25.773099999999999</v>
      </c>
      <c r="FD21" s="165"/>
      <c r="FE21" s="165"/>
      <c r="FF21" s="164">
        <v>2.4432</v>
      </c>
      <c r="FG21" s="164">
        <v>40.603499999999997</v>
      </c>
      <c r="FH21" s="164">
        <v>41.357999999999997</v>
      </c>
      <c r="FI21" s="164">
        <v>39.926099999999998</v>
      </c>
      <c r="FJ21" s="164">
        <v>69.829300000000003</v>
      </c>
      <c r="FK21" s="164">
        <v>71.001499999999993</v>
      </c>
      <c r="FL21" s="164">
        <v>-67.484899999999996</v>
      </c>
      <c r="FM21" s="164">
        <v>46.504199999999997</v>
      </c>
      <c r="FN21" s="164">
        <v>46.054200000000002</v>
      </c>
      <c r="FO21" s="164">
        <v>-45.673299999999998</v>
      </c>
      <c r="FP21" s="164">
        <v>-21.4054</v>
      </c>
      <c r="FQ21" s="164">
        <v>-47.005699999999997</v>
      </c>
      <c r="FR21" s="164">
        <v>-27.8</v>
      </c>
      <c r="FS21" s="164">
        <v>18.982800000000001</v>
      </c>
      <c r="FT21" s="164">
        <v>0.89270000000000005</v>
      </c>
      <c r="FU21" s="164">
        <v>-12.72</v>
      </c>
      <c r="FV21" s="164">
        <v>14.99</v>
      </c>
      <c r="FW21" s="164">
        <v>-47.037700000000001</v>
      </c>
      <c r="FX21" s="164">
        <v>9.9469999999999992</v>
      </c>
      <c r="FY21" s="164">
        <v>-9.8780000000000001</v>
      </c>
      <c r="FZ21" s="164">
        <v>4.4729999999999999</v>
      </c>
      <c r="GA21" s="165"/>
      <c r="GB21" s="164">
        <v>16.38</v>
      </c>
      <c r="GC21" s="164">
        <v>22.477</v>
      </c>
      <c r="GD21" s="164">
        <v>45.686100000000003</v>
      </c>
      <c r="GE21" s="164">
        <v>15.8</v>
      </c>
      <c r="GF21" s="164">
        <v>64.788499999999999</v>
      </c>
      <c r="GG21" s="164">
        <v>17.399999999999999</v>
      </c>
      <c r="GH21" s="164">
        <v>-19.907599999999999</v>
      </c>
      <c r="GI21" s="165"/>
      <c r="GJ21" s="164">
        <v>-1.4490000000000001</v>
      </c>
      <c r="GK21" s="164">
        <v>1.597</v>
      </c>
      <c r="GL21" s="165"/>
      <c r="GM21" s="165"/>
      <c r="GN21" s="164">
        <v>-11.957800000000001</v>
      </c>
      <c r="GO21" s="164">
        <v>-29.933499999999999</v>
      </c>
      <c r="GP21" s="164">
        <v>18.661000000000001</v>
      </c>
      <c r="GQ21" s="164">
        <v>46.805799999999998</v>
      </c>
      <c r="GR21" s="164">
        <v>55.285200000000003</v>
      </c>
      <c r="GS21" s="164">
        <v>55.964300000000001</v>
      </c>
      <c r="GT21" s="164">
        <v>-129.69990000000001</v>
      </c>
      <c r="GU21" s="164">
        <v>-17.4072</v>
      </c>
      <c r="GV21" s="164">
        <v>31.466200000000001</v>
      </c>
      <c r="GW21" s="164">
        <v>-39.376100000000001</v>
      </c>
      <c r="GX21" s="165"/>
      <c r="GY21" s="164">
        <v>7.3159000000000001</v>
      </c>
      <c r="GZ21" s="164">
        <v>7.0152000000000001</v>
      </c>
      <c r="HA21" s="165"/>
      <c r="HB21" s="164">
        <v>206.12309999999999</v>
      </c>
      <c r="HC21" s="164">
        <v>205.595</v>
      </c>
      <c r="HD21" s="164">
        <v>279.89999999999998</v>
      </c>
      <c r="HE21" s="164">
        <v>-280.17380000000003</v>
      </c>
      <c r="HF21" s="164">
        <v>-476.85169999999999</v>
      </c>
      <c r="HG21" s="164">
        <v>480.13209999999998</v>
      </c>
      <c r="HH21" s="164">
        <v>479.91399999999999</v>
      </c>
      <c r="HI21" s="164">
        <v>-193.6112</v>
      </c>
      <c r="HJ21" s="164">
        <v>-193.42</v>
      </c>
      <c r="HK21" s="164">
        <v>-56.618099999999998</v>
      </c>
      <c r="HL21" s="164">
        <v>-48.048200000000001</v>
      </c>
      <c r="HM21" s="164">
        <v>73.564400000000006</v>
      </c>
      <c r="HN21" s="164">
        <v>73.774699999999996</v>
      </c>
      <c r="HO21" s="165"/>
      <c r="HP21" s="165"/>
      <c r="HQ21" s="164">
        <v>41.29</v>
      </c>
      <c r="HR21" s="164">
        <v>40.389099999999999</v>
      </c>
      <c r="HS21" s="164">
        <v>-62.888300000000001</v>
      </c>
      <c r="HT21" s="164">
        <v>-62.611899999999999</v>
      </c>
      <c r="HU21" s="164">
        <v>109.49</v>
      </c>
      <c r="HV21" s="164">
        <v>109.49</v>
      </c>
      <c r="HW21" s="164">
        <v>44.8</v>
      </c>
      <c r="HX21" s="164">
        <v>44.6</v>
      </c>
      <c r="HY21" s="164">
        <v>22.888999999999999</v>
      </c>
      <c r="HZ21" s="164">
        <v>27.6</v>
      </c>
      <c r="IA21" s="164">
        <v>-259.07060000000001</v>
      </c>
      <c r="IB21" s="164">
        <v>93.077399999999997</v>
      </c>
      <c r="IC21" s="164">
        <v>92.5565</v>
      </c>
      <c r="ID21" s="164">
        <v>16.3</v>
      </c>
      <c r="IE21" s="164">
        <v>-74.7</v>
      </c>
      <c r="IF21" s="164">
        <v>-39.5</v>
      </c>
      <c r="IG21" s="164">
        <v>-38.799999999999997</v>
      </c>
      <c r="IH21" s="164">
        <v>1.5968</v>
      </c>
      <c r="II21" s="164">
        <v>1.5378000000000001</v>
      </c>
      <c r="IJ21" s="164">
        <v>-468.61180000000002</v>
      </c>
      <c r="IK21" s="164">
        <v>-98.342600000000004</v>
      </c>
      <c r="IL21" s="164">
        <v>398.69349999999997</v>
      </c>
      <c r="IM21" s="164">
        <v>330.32909999999998</v>
      </c>
      <c r="IN21" s="164">
        <v>-27.116599999999998</v>
      </c>
      <c r="IO21" s="164">
        <v>-318.83780000000002</v>
      </c>
      <c r="IP21" s="164">
        <v>320.43599999999998</v>
      </c>
      <c r="IQ21" s="164">
        <v>-100.6033</v>
      </c>
      <c r="IR21" s="164">
        <v>-174.94120000000001</v>
      </c>
      <c r="IS21" s="164">
        <v>-310.7167</v>
      </c>
      <c r="IT21" s="164">
        <v>109.476</v>
      </c>
      <c r="IU21" s="164">
        <v>109.25790000000001</v>
      </c>
      <c r="IV21" s="164">
        <v>102.66070000000001</v>
      </c>
      <c r="IW21" s="164">
        <v>-388.363</v>
      </c>
      <c r="IX21" s="164">
        <v>178.05</v>
      </c>
      <c r="IY21" s="164">
        <v>-206.99639999999999</v>
      </c>
      <c r="IZ21" s="164">
        <v>208.56450000000001</v>
      </c>
      <c r="JA21" s="164">
        <v>-7.2496999999999998</v>
      </c>
      <c r="JB21" s="165"/>
      <c r="JC21" s="164">
        <v>9.52</v>
      </c>
      <c r="JD21" s="164">
        <v>5.9550000000000001</v>
      </c>
      <c r="JE21" s="164">
        <v>5.9450000000000003</v>
      </c>
      <c r="JF21" s="164">
        <v>-9.52</v>
      </c>
      <c r="JG21" s="164">
        <v>-8.64</v>
      </c>
      <c r="JH21" s="165"/>
      <c r="JI21" s="164">
        <v>9.2027000000000001</v>
      </c>
      <c r="JJ21" s="164">
        <v>-39.464399999999998</v>
      </c>
      <c r="JK21" s="164">
        <v>-59.209600000000002</v>
      </c>
      <c r="JL21" s="164">
        <v>62.9</v>
      </c>
      <c r="JM21" s="164">
        <v>51.244999999999997</v>
      </c>
      <c r="JN21" s="164">
        <v>51.076999999999998</v>
      </c>
      <c r="JO21" s="164">
        <v>11.251099999999999</v>
      </c>
      <c r="JP21" s="164">
        <v>13.3925</v>
      </c>
      <c r="JQ21" s="164">
        <v>49.983800000000002</v>
      </c>
      <c r="JR21" s="164">
        <v>49.154299999999999</v>
      </c>
      <c r="JS21" s="164">
        <v>49.082700000000003</v>
      </c>
      <c r="JT21" s="165"/>
      <c r="JU21" s="164">
        <v>75.7</v>
      </c>
      <c r="JV21" s="164">
        <v>31.268799999999999</v>
      </c>
      <c r="JW21" s="164">
        <v>6.22</v>
      </c>
      <c r="JX21" s="165"/>
      <c r="JY21" s="164">
        <v>-46.1706</v>
      </c>
      <c r="JZ21" s="164">
        <v>77.019199999999998</v>
      </c>
      <c r="KA21" s="164">
        <v>57.6629</v>
      </c>
      <c r="KB21" s="164">
        <v>-45.338500000000003</v>
      </c>
      <c r="KC21" s="164">
        <v>-75.714699999999993</v>
      </c>
      <c r="KD21" s="164">
        <v>48.3949</v>
      </c>
      <c r="KE21" s="164">
        <v>27.867000000000001</v>
      </c>
      <c r="KF21" s="164">
        <v>-84.9</v>
      </c>
      <c r="KG21" s="164">
        <v>86.2</v>
      </c>
      <c r="KH21" s="165"/>
      <c r="KI21" s="165"/>
    </row>
    <row r="22" spans="1:295" ht="18" customHeight="1" x14ac:dyDescent="0.25">
      <c r="A22" s="159" t="s">
        <v>48</v>
      </c>
      <c r="B22" s="159" t="s">
        <v>823</v>
      </c>
      <c r="C22" s="163">
        <v>0</v>
      </c>
      <c r="D22" s="164">
        <v>17.242000000000001</v>
      </c>
      <c r="E22" s="164">
        <v>-34.462499999999999</v>
      </c>
      <c r="F22" s="164">
        <v>8.1357999999999997</v>
      </c>
      <c r="G22" s="164">
        <v>23.902100000000001</v>
      </c>
      <c r="H22" s="165"/>
      <c r="I22" s="164">
        <v>47.250500000000002</v>
      </c>
      <c r="J22" s="164">
        <v>-151.69900000000001</v>
      </c>
      <c r="K22" s="164">
        <v>44.616599999999998</v>
      </c>
      <c r="L22" s="164">
        <v>22.781300000000002</v>
      </c>
      <c r="M22" s="164">
        <v>22.3828</v>
      </c>
      <c r="N22" s="164">
        <v>15.54</v>
      </c>
      <c r="O22" s="164">
        <v>-33.494999999999997</v>
      </c>
      <c r="P22" s="164">
        <v>28.6</v>
      </c>
      <c r="Q22" s="164">
        <v>14.076000000000001</v>
      </c>
      <c r="R22" s="164">
        <v>-28.6</v>
      </c>
      <c r="S22" s="164">
        <v>12.4099</v>
      </c>
      <c r="T22" s="164">
        <v>313.52640000000002</v>
      </c>
      <c r="U22" s="164">
        <v>6.7144000000000004</v>
      </c>
      <c r="V22" s="164">
        <v>6.7553000000000001</v>
      </c>
      <c r="W22" s="164">
        <v>11.301600000000001</v>
      </c>
      <c r="X22" s="164">
        <v>6.4470999999999998</v>
      </c>
      <c r="Y22" s="164">
        <v>1.4035</v>
      </c>
      <c r="Z22" s="164">
        <v>2.5512999999999999</v>
      </c>
      <c r="AA22" s="165"/>
      <c r="AB22" s="165"/>
      <c r="AC22" s="165"/>
      <c r="AD22" s="164">
        <v>-95.26</v>
      </c>
      <c r="AE22" s="165"/>
      <c r="AF22" s="164">
        <v>-13.32</v>
      </c>
      <c r="AG22" s="164">
        <v>30.8</v>
      </c>
      <c r="AH22" s="164">
        <v>8.0980000000000008</v>
      </c>
      <c r="AI22" s="164">
        <v>0.21099999999999999</v>
      </c>
      <c r="AJ22" s="164">
        <v>-39.47</v>
      </c>
      <c r="AK22" s="164">
        <v>-39.630000000000003</v>
      </c>
      <c r="AL22" s="164">
        <v>-58.78</v>
      </c>
      <c r="AM22" s="164">
        <v>40.04</v>
      </c>
      <c r="AN22" s="164">
        <v>39.909999999999997</v>
      </c>
      <c r="AO22" s="164">
        <v>10.533300000000001</v>
      </c>
      <c r="AP22" s="164">
        <v>4.3937999999999997</v>
      </c>
      <c r="AQ22" s="164">
        <v>59.113399999999999</v>
      </c>
      <c r="AR22" s="164">
        <v>60.841700000000003</v>
      </c>
      <c r="AS22" s="164">
        <v>36.715200000000003</v>
      </c>
      <c r="AT22" s="164">
        <v>-41.661299999999997</v>
      </c>
      <c r="AU22" s="164">
        <v>-41.984999999999999</v>
      </c>
      <c r="AV22" s="164">
        <v>30.286799999999999</v>
      </c>
      <c r="AW22" s="164">
        <v>31.801400000000001</v>
      </c>
      <c r="AX22" s="164">
        <v>60.683500000000002</v>
      </c>
      <c r="AY22" s="164">
        <v>61.621200000000002</v>
      </c>
      <c r="AZ22" s="164">
        <v>0.53979999999999995</v>
      </c>
      <c r="BA22" s="164">
        <v>-0.29770000000000002</v>
      </c>
      <c r="BB22" s="164">
        <v>-366.63049999999998</v>
      </c>
      <c r="BC22" s="164">
        <v>5.6052</v>
      </c>
      <c r="BD22" s="164">
        <v>-2.1</v>
      </c>
      <c r="BE22" s="164">
        <v>-2.2000000000000002</v>
      </c>
      <c r="BF22" s="164">
        <v>48.735500000000002</v>
      </c>
      <c r="BG22" s="164">
        <v>48.604199999999999</v>
      </c>
      <c r="BH22" s="164">
        <v>-6.4602000000000004</v>
      </c>
      <c r="BI22" s="165"/>
      <c r="BJ22" s="164">
        <v>-41.249400000000001</v>
      </c>
      <c r="BK22" s="164">
        <v>2.3708999999999998</v>
      </c>
      <c r="BL22" s="164">
        <v>7.4176000000000002</v>
      </c>
      <c r="BM22" s="164">
        <v>4.9916999999999998</v>
      </c>
      <c r="BN22" s="164">
        <v>427.99149999999997</v>
      </c>
      <c r="BO22" s="164">
        <v>67.323800000000006</v>
      </c>
      <c r="BP22" s="164">
        <v>67.171199999999999</v>
      </c>
      <c r="BQ22" s="164">
        <v>-416.39580000000001</v>
      </c>
      <c r="BR22" s="164">
        <v>356.97129999999999</v>
      </c>
      <c r="BS22" s="165"/>
      <c r="BT22" s="164">
        <v>-11.3957</v>
      </c>
      <c r="BU22" s="164">
        <v>12.244300000000001</v>
      </c>
      <c r="BV22" s="164">
        <v>69.647300000000001</v>
      </c>
      <c r="BW22" s="164">
        <v>24.41</v>
      </c>
      <c r="BX22" s="164">
        <v>19.12</v>
      </c>
      <c r="BY22" s="164">
        <v>50.33</v>
      </c>
      <c r="BZ22" s="164">
        <v>70.760000000000005</v>
      </c>
      <c r="CA22" s="164">
        <v>-81.3078</v>
      </c>
      <c r="CB22" s="164">
        <v>-81.039900000000003</v>
      </c>
      <c r="CC22" s="164">
        <v>141.13030000000001</v>
      </c>
      <c r="CD22" s="164">
        <v>142.16820000000001</v>
      </c>
      <c r="CE22" s="164">
        <v>22.555800000000001</v>
      </c>
      <c r="CF22" s="164">
        <v>-41.839799999999997</v>
      </c>
      <c r="CG22" s="164">
        <v>-42.3904</v>
      </c>
      <c r="CH22" s="164">
        <v>2.1352000000000002</v>
      </c>
      <c r="CI22" s="164">
        <v>-52.3551</v>
      </c>
      <c r="CJ22" s="165"/>
      <c r="CK22" s="165"/>
      <c r="CL22" s="164">
        <v>25.3</v>
      </c>
      <c r="CM22" s="164">
        <v>107.7</v>
      </c>
      <c r="CN22" s="164">
        <v>-13.26</v>
      </c>
      <c r="CO22" s="164">
        <v>41.411099999999998</v>
      </c>
      <c r="CP22" s="164">
        <v>41.634700000000002</v>
      </c>
      <c r="CQ22" s="164">
        <v>41.145299999999999</v>
      </c>
      <c r="CR22" s="164">
        <v>-54.417299999999997</v>
      </c>
      <c r="CS22" s="164">
        <v>-54.673000000000002</v>
      </c>
      <c r="CT22" s="164">
        <v>33.789700000000003</v>
      </c>
      <c r="CU22" s="164">
        <v>-17.190200000000001</v>
      </c>
      <c r="CV22" s="164">
        <v>36.630499999999998</v>
      </c>
      <c r="CW22" s="164">
        <v>11.3239</v>
      </c>
      <c r="CX22" s="164">
        <v>52.73</v>
      </c>
      <c r="CY22" s="164">
        <v>60.85</v>
      </c>
      <c r="CZ22" s="164">
        <v>39.1479</v>
      </c>
      <c r="DA22" s="164">
        <v>37.065100000000001</v>
      </c>
      <c r="DB22" s="164">
        <v>-26.72</v>
      </c>
      <c r="DC22" s="165"/>
      <c r="DD22" s="164">
        <v>52.969299999999997</v>
      </c>
      <c r="DE22" s="164">
        <v>52.587400000000002</v>
      </c>
      <c r="DF22" s="164">
        <v>-137.04140000000001</v>
      </c>
      <c r="DG22" s="164">
        <v>-2.0000000000000001E-4</v>
      </c>
      <c r="DH22" s="164">
        <v>-16.267600000000002</v>
      </c>
      <c r="DI22" s="164">
        <v>-99.5</v>
      </c>
      <c r="DJ22" s="164">
        <v>-99.6</v>
      </c>
      <c r="DK22" s="164">
        <v>27.1829</v>
      </c>
      <c r="DL22" s="164">
        <v>48.348999999999997</v>
      </c>
      <c r="DM22" s="164">
        <v>59.659700000000001</v>
      </c>
      <c r="DN22" s="164">
        <v>67.987099999999998</v>
      </c>
      <c r="DO22" s="164">
        <v>48.08</v>
      </c>
      <c r="DP22" s="164">
        <v>-8.49</v>
      </c>
      <c r="DQ22" s="164">
        <v>53.244</v>
      </c>
      <c r="DR22" s="165"/>
      <c r="DS22" s="164">
        <v>-32</v>
      </c>
      <c r="DT22" s="164">
        <v>-31.82</v>
      </c>
      <c r="DU22" s="164">
        <v>114.78</v>
      </c>
      <c r="DV22" s="164">
        <v>56.09</v>
      </c>
      <c r="DW22" s="164">
        <v>136.18180000000001</v>
      </c>
      <c r="DX22" s="164">
        <v>133.6909</v>
      </c>
      <c r="DY22" s="164">
        <v>-44.633800000000001</v>
      </c>
      <c r="DZ22" s="164">
        <v>-43.4818</v>
      </c>
      <c r="EA22" s="164">
        <v>204.19589999999999</v>
      </c>
      <c r="EB22" s="164">
        <v>163.45179999999999</v>
      </c>
      <c r="EC22" s="164">
        <v>158.85079999999999</v>
      </c>
      <c r="ED22" s="164">
        <v>160.0018</v>
      </c>
      <c r="EE22" s="164">
        <v>47.921799999999998</v>
      </c>
      <c r="EF22" s="164">
        <v>33.384799999999998</v>
      </c>
      <c r="EG22" s="164">
        <v>-25.172999999999998</v>
      </c>
      <c r="EH22" s="164">
        <v>431.08749999999998</v>
      </c>
      <c r="EI22" s="164">
        <v>28.238800000000001</v>
      </c>
      <c r="EJ22" s="165"/>
      <c r="EK22" s="164">
        <v>-35.042900000000003</v>
      </c>
      <c r="EL22" s="164">
        <v>-33.1629</v>
      </c>
      <c r="EM22" s="164">
        <v>36.496899999999997</v>
      </c>
      <c r="EN22" s="164">
        <v>-17.058399999999999</v>
      </c>
      <c r="EO22" s="164">
        <v>-15.949400000000001</v>
      </c>
      <c r="EP22" s="164">
        <v>49.2</v>
      </c>
      <c r="EQ22" s="164">
        <v>-57.540199999999999</v>
      </c>
      <c r="ER22" s="164">
        <v>-58.299799999999998</v>
      </c>
      <c r="ES22" s="164">
        <v>3.9994000000000001</v>
      </c>
      <c r="ET22" s="164">
        <v>0</v>
      </c>
      <c r="EU22" s="164">
        <v>-20.58</v>
      </c>
      <c r="EV22" s="164">
        <v>1</v>
      </c>
      <c r="EW22" s="164">
        <v>10.027200000000001</v>
      </c>
      <c r="EX22" s="164">
        <v>-75.850200000000001</v>
      </c>
      <c r="EY22" s="164">
        <v>-11.254099999999999</v>
      </c>
      <c r="EZ22" s="164">
        <v>-10.8331</v>
      </c>
      <c r="FA22" s="164">
        <v>0</v>
      </c>
      <c r="FB22" s="164">
        <v>-30.928999999999998</v>
      </c>
      <c r="FC22" s="164">
        <v>0</v>
      </c>
      <c r="FD22" s="165"/>
      <c r="FE22" s="165"/>
      <c r="FF22" s="164">
        <v>2.5434999999999999</v>
      </c>
      <c r="FG22" s="164">
        <v>38.9437</v>
      </c>
      <c r="FH22" s="164">
        <v>39.391300000000001</v>
      </c>
      <c r="FI22" s="164">
        <v>37.866700000000002</v>
      </c>
      <c r="FJ22" s="164">
        <v>81.551199999999994</v>
      </c>
      <c r="FK22" s="164">
        <v>80.881399999999999</v>
      </c>
      <c r="FL22" s="164">
        <v>-59.949399999999997</v>
      </c>
      <c r="FM22" s="164">
        <v>47.101300000000002</v>
      </c>
      <c r="FN22" s="164">
        <v>46.0349</v>
      </c>
      <c r="FO22" s="164">
        <v>-34.3934</v>
      </c>
      <c r="FP22" s="164">
        <v>-10.990500000000001</v>
      </c>
      <c r="FQ22" s="164">
        <v>-45.709299999999999</v>
      </c>
      <c r="FR22" s="164">
        <v>-26.78</v>
      </c>
      <c r="FS22" s="164">
        <v>18.2773</v>
      </c>
      <c r="FT22" s="164">
        <v>0.78639999999999999</v>
      </c>
      <c r="FU22" s="164">
        <v>-12.56</v>
      </c>
      <c r="FV22" s="164">
        <v>14.48</v>
      </c>
      <c r="FW22" s="164">
        <v>-45.628999999999998</v>
      </c>
      <c r="FX22" s="164">
        <v>9.9944000000000006</v>
      </c>
      <c r="FY22" s="164">
        <v>-9.9849999999999994</v>
      </c>
      <c r="FZ22" s="164">
        <v>4.3970000000000002</v>
      </c>
      <c r="GA22" s="165"/>
      <c r="GB22" s="164">
        <v>16.100000000000001</v>
      </c>
      <c r="GC22" s="164">
        <v>12.404999999999999</v>
      </c>
      <c r="GD22" s="164">
        <v>35.436500000000002</v>
      </c>
      <c r="GE22" s="164">
        <v>15.32</v>
      </c>
      <c r="GF22" s="164">
        <v>64.794799999999995</v>
      </c>
      <c r="GG22" s="164">
        <v>18</v>
      </c>
      <c r="GH22" s="164">
        <v>-21.2118</v>
      </c>
      <c r="GI22" s="165"/>
      <c r="GJ22" s="164">
        <v>0</v>
      </c>
      <c r="GK22" s="164">
        <v>1.5927</v>
      </c>
      <c r="GL22" s="165"/>
      <c r="GM22" s="165"/>
      <c r="GN22" s="164">
        <v>-11.4093</v>
      </c>
      <c r="GO22" s="164">
        <v>-32.127899999999997</v>
      </c>
      <c r="GP22" s="164">
        <v>18.466899999999999</v>
      </c>
      <c r="GQ22" s="164">
        <v>50.5032</v>
      </c>
      <c r="GR22" s="164">
        <v>54.8155</v>
      </c>
      <c r="GS22" s="164">
        <v>55.749899999999997</v>
      </c>
      <c r="GT22" s="164">
        <v>-137.22040000000001</v>
      </c>
      <c r="GU22" s="164">
        <v>-18.867000000000001</v>
      </c>
      <c r="GV22" s="164">
        <v>32.026299999999999</v>
      </c>
      <c r="GW22" s="164">
        <v>-41.328499999999998</v>
      </c>
      <c r="GX22" s="164">
        <v>10.686199999999999</v>
      </c>
      <c r="GY22" s="164">
        <v>9.4155999999999995</v>
      </c>
      <c r="GZ22" s="164">
        <v>9.2089999999999996</v>
      </c>
      <c r="HA22" s="164">
        <v>12.264900000000001</v>
      </c>
      <c r="HB22" s="164">
        <v>181.22280000000001</v>
      </c>
      <c r="HC22" s="164">
        <v>179.37790000000001</v>
      </c>
      <c r="HD22" s="164">
        <v>272.8</v>
      </c>
      <c r="HE22" s="164">
        <v>-268.71190000000001</v>
      </c>
      <c r="HF22" s="164">
        <v>-442.85230000000001</v>
      </c>
      <c r="HG22" s="164">
        <v>445.76310000000001</v>
      </c>
      <c r="HH22" s="164">
        <v>440.26909999999998</v>
      </c>
      <c r="HI22" s="164">
        <v>-171.88149999999999</v>
      </c>
      <c r="HJ22" s="164">
        <v>-171.18870000000001</v>
      </c>
      <c r="HK22" s="164">
        <v>-55.8994</v>
      </c>
      <c r="HL22" s="164">
        <v>-47.852699999999999</v>
      </c>
      <c r="HM22" s="164">
        <v>74.953400000000002</v>
      </c>
      <c r="HN22" s="164">
        <v>74.323400000000007</v>
      </c>
      <c r="HO22" s="164">
        <v>-150.3064</v>
      </c>
      <c r="HP22" s="164">
        <v>-147.6635</v>
      </c>
      <c r="HQ22" s="164">
        <v>25.853999999999999</v>
      </c>
      <c r="HR22" s="164">
        <v>24.645499999999998</v>
      </c>
      <c r="HS22" s="164">
        <v>-54.698399999999999</v>
      </c>
      <c r="HT22" s="164">
        <v>-53.786700000000003</v>
      </c>
      <c r="HU22" s="164">
        <v>98.38</v>
      </c>
      <c r="HV22" s="164">
        <v>99.9</v>
      </c>
      <c r="HW22" s="164">
        <v>44.2</v>
      </c>
      <c r="HX22" s="164">
        <v>44.1</v>
      </c>
      <c r="HY22" s="164">
        <v>22.4575</v>
      </c>
      <c r="HZ22" s="164">
        <v>4</v>
      </c>
      <c r="IA22" s="164">
        <v>-260.66800000000001</v>
      </c>
      <c r="IB22" s="164">
        <v>82.030100000000004</v>
      </c>
      <c r="IC22" s="164">
        <v>81.954999999999998</v>
      </c>
      <c r="ID22" s="165"/>
      <c r="IE22" s="164">
        <v>-68.400000000000006</v>
      </c>
      <c r="IF22" s="164">
        <v>-23.4</v>
      </c>
      <c r="IG22" s="164">
        <v>-23.4</v>
      </c>
      <c r="IH22" s="164">
        <v>1.84</v>
      </c>
      <c r="II22" s="164">
        <v>1.6976</v>
      </c>
      <c r="IJ22" s="164">
        <v>-432.0849</v>
      </c>
      <c r="IK22" s="164">
        <v>18.2136</v>
      </c>
      <c r="IL22" s="164">
        <v>327.89800000000002</v>
      </c>
      <c r="IM22" s="164">
        <v>270.54300000000001</v>
      </c>
      <c r="IN22" s="164">
        <v>-31.025200000000002</v>
      </c>
      <c r="IO22" s="164">
        <v>-260.94049999999999</v>
      </c>
      <c r="IP22" s="164">
        <v>259.49169999999998</v>
      </c>
      <c r="IQ22" s="164">
        <v>-81.839600000000004</v>
      </c>
      <c r="IR22" s="164">
        <v>-129.60239999999999</v>
      </c>
      <c r="IS22" s="164">
        <v>-255.84450000000001</v>
      </c>
      <c r="IT22" s="164">
        <v>118.5008</v>
      </c>
      <c r="IU22" s="164">
        <v>117.2739</v>
      </c>
      <c r="IV22" s="164">
        <v>84.697299999999998</v>
      </c>
      <c r="IW22" s="164">
        <v>-318.38549999999998</v>
      </c>
      <c r="IX22" s="164">
        <v>131.6208</v>
      </c>
      <c r="IY22" s="164">
        <v>-184.7396</v>
      </c>
      <c r="IZ22" s="164">
        <v>183.39949999999999</v>
      </c>
      <c r="JA22" s="164">
        <v>-6.0110000000000001</v>
      </c>
      <c r="JB22" s="165"/>
      <c r="JC22" s="164">
        <v>9.92</v>
      </c>
      <c r="JD22" s="164">
        <v>5.86</v>
      </c>
      <c r="JE22" s="164">
        <v>5.8470000000000004</v>
      </c>
      <c r="JF22" s="164">
        <v>-9.84</v>
      </c>
      <c r="JG22" s="164">
        <v>-7.36</v>
      </c>
      <c r="JH22" s="165"/>
      <c r="JI22" s="164">
        <v>7.5883000000000003</v>
      </c>
      <c r="JJ22" s="164">
        <v>-34.102400000000003</v>
      </c>
      <c r="JK22" s="164">
        <v>-59.240099999999998</v>
      </c>
      <c r="JL22" s="164">
        <v>60.1</v>
      </c>
      <c r="JM22" s="164">
        <v>49.378999999999998</v>
      </c>
      <c r="JN22" s="164">
        <v>49.064</v>
      </c>
      <c r="JO22" s="165"/>
      <c r="JP22" s="164">
        <v>13.398099999999999</v>
      </c>
      <c r="JQ22" s="164">
        <v>48.601199999999999</v>
      </c>
      <c r="JR22" s="164">
        <v>48.287599999999998</v>
      </c>
      <c r="JS22" s="164">
        <v>48.559699999999999</v>
      </c>
      <c r="JT22" s="165"/>
      <c r="JU22" s="164">
        <v>69.8</v>
      </c>
      <c r="JV22" s="164">
        <v>29.740600000000001</v>
      </c>
      <c r="JW22" s="164">
        <v>6.06</v>
      </c>
      <c r="JX22" s="165"/>
      <c r="JY22" s="164">
        <v>-43.272500000000001</v>
      </c>
      <c r="JZ22" s="164">
        <v>76.811300000000003</v>
      </c>
      <c r="KA22" s="164">
        <v>56.509300000000003</v>
      </c>
      <c r="KB22" s="164">
        <v>-42.886499999999998</v>
      </c>
      <c r="KC22" s="164">
        <v>-74.803399999999996</v>
      </c>
      <c r="KD22" s="164">
        <v>46.334200000000003</v>
      </c>
      <c r="KE22" s="164">
        <v>28.1556</v>
      </c>
      <c r="KF22" s="164">
        <v>-78.3</v>
      </c>
      <c r="KG22" s="164">
        <v>79.2</v>
      </c>
      <c r="KH22" s="165"/>
      <c r="KI22" s="165"/>
    </row>
    <row r="23" spans="1:295" ht="18" customHeight="1" x14ac:dyDescent="0.25">
      <c r="A23" s="159" t="s">
        <v>48</v>
      </c>
      <c r="B23" s="159" t="s">
        <v>824</v>
      </c>
      <c r="C23" s="163">
        <v>0</v>
      </c>
      <c r="D23" s="164">
        <v>17.837399999999999</v>
      </c>
      <c r="E23" s="164">
        <v>-35.795699999999997</v>
      </c>
      <c r="F23" s="164">
        <v>-20.874199999999998</v>
      </c>
      <c r="G23" s="164">
        <v>24.2544</v>
      </c>
      <c r="H23" s="165"/>
      <c r="I23" s="164">
        <v>48.486400000000003</v>
      </c>
      <c r="J23" s="164">
        <v>-124.0515</v>
      </c>
      <c r="K23" s="164">
        <v>47.8371</v>
      </c>
      <c r="L23" s="164">
        <v>24.471299999999999</v>
      </c>
      <c r="M23" s="164">
        <v>23.808499999999999</v>
      </c>
      <c r="N23" s="164">
        <v>19.98</v>
      </c>
      <c r="O23" s="164">
        <v>-37.933999999999997</v>
      </c>
      <c r="P23" s="164">
        <v>33</v>
      </c>
      <c r="Q23" s="164">
        <v>14.904</v>
      </c>
      <c r="R23" s="164">
        <v>-33</v>
      </c>
      <c r="S23" s="164">
        <v>13.430999999999999</v>
      </c>
      <c r="T23" s="164">
        <v>255.23</v>
      </c>
      <c r="U23" s="164">
        <v>7.3945999999999996</v>
      </c>
      <c r="V23" s="164">
        <v>7.4271000000000003</v>
      </c>
      <c r="W23" s="164">
        <v>12.2325</v>
      </c>
      <c r="X23" s="164">
        <v>5.8612000000000002</v>
      </c>
      <c r="Y23" s="164">
        <v>1.3926000000000001</v>
      </c>
      <c r="Z23" s="164">
        <v>2.6819000000000002</v>
      </c>
      <c r="AA23" s="165"/>
      <c r="AB23" s="165"/>
      <c r="AC23" s="165"/>
      <c r="AD23" s="164">
        <v>-95.34</v>
      </c>
      <c r="AE23" s="165"/>
      <c r="AF23" s="164">
        <v>-19.98</v>
      </c>
      <c r="AG23" s="164">
        <v>35.200000000000003</v>
      </c>
      <c r="AH23" s="164">
        <v>8.6809999999999992</v>
      </c>
      <c r="AI23" s="164">
        <v>0.21199999999999999</v>
      </c>
      <c r="AJ23" s="164">
        <v>-37.369999999999997</v>
      </c>
      <c r="AK23" s="164">
        <v>-37.39</v>
      </c>
      <c r="AL23" s="164">
        <v>-60.69</v>
      </c>
      <c r="AM23" s="164">
        <v>37.619999999999997</v>
      </c>
      <c r="AN23" s="164">
        <v>37.64</v>
      </c>
      <c r="AO23" s="164">
        <v>10.7544</v>
      </c>
      <c r="AP23" s="164">
        <v>6.8559999999999999</v>
      </c>
      <c r="AQ23" s="164">
        <v>62.889600000000002</v>
      </c>
      <c r="AR23" s="164">
        <v>65.0441</v>
      </c>
      <c r="AS23" s="164">
        <v>32.3215</v>
      </c>
      <c r="AT23" s="164">
        <v>-38.848199999999999</v>
      </c>
      <c r="AU23" s="164">
        <v>-38.457700000000003</v>
      </c>
      <c r="AV23" s="164">
        <v>27.3538</v>
      </c>
      <c r="AW23" s="164">
        <v>25.4373</v>
      </c>
      <c r="AX23" s="164">
        <v>60.281700000000001</v>
      </c>
      <c r="AY23" s="164">
        <v>60.817500000000003</v>
      </c>
      <c r="AZ23" s="164">
        <v>-0.52349999999999997</v>
      </c>
      <c r="BA23" s="164">
        <v>-3.3868999999999998</v>
      </c>
      <c r="BB23" s="164">
        <v>-355.38499999999999</v>
      </c>
      <c r="BC23" s="164">
        <v>6.9908000000000001</v>
      </c>
      <c r="BD23" s="164">
        <v>-2.8</v>
      </c>
      <c r="BE23" s="164">
        <v>-2.9</v>
      </c>
      <c r="BF23" s="164">
        <v>45.006100000000004</v>
      </c>
      <c r="BG23" s="164">
        <v>43.832000000000001</v>
      </c>
      <c r="BH23" s="164">
        <v>-6.8422999999999998</v>
      </c>
      <c r="BI23" s="165"/>
      <c r="BJ23" s="164">
        <v>-37.485900000000001</v>
      </c>
      <c r="BK23" s="164">
        <v>2.8359000000000001</v>
      </c>
      <c r="BL23" s="164">
        <v>8.0960000000000001</v>
      </c>
      <c r="BM23" s="164">
        <v>5.3803000000000001</v>
      </c>
      <c r="BN23" s="164">
        <v>413.64769999999999</v>
      </c>
      <c r="BO23" s="164">
        <v>66.530299999999997</v>
      </c>
      <c r="BP23" s="164">
        <v>66.469300000000004</v>
      </c>
      <c r="BQ23" s="164">
        <v>-419.45850000000002</v>
      </c>
      <c r="BR23" s="164">
        <v>358.85919999999999</v>
      </c>
      <c r="BS23" s="165"/>
      <c r="BT23" s="164">
        <v>-8.8219999999999992</v>
      </c>
      <c r="BU23" s="164">
        <v>9.9703999999999997</v>
      </c>
      <c r="BV23" s="164">
        <v>74.517300000000006</v>
      </c>
      <c r="BW23" s="164">
        <v>25.95</v>
      </c>
      <c r="BX23" s="164">
        <v>21.33</v>
      </c>
      <c r="BY23" s="164">
        <v>53.65</v>
      </c>
      <c r="BZ23" s="164">
        <v>73.56</v>
      </c>
      <c r="CA23" s="164">
        <v>-92.426199999999994</v>
      </c>
      <c r="CB23" s="164">
        <v>-91.354600000000005</v>
      </c>
      <c r="CC23" s="164">
        <v>150.0324</v>
      </c>
      <c r="CD23" s="164">
        <v>150.81399999999999</v>
      </c>
      <c r="CE23" s="164">
        <v>21.983799999999999</v>
      </c>
      <c r="CF23" s="164">
        <v>-37.852800000000002</v>
      </c>
      <c r="CG23" s="164">
        <v>-37.856499999999997</v>
      </c>
      <c r="CH23" s="164">
        <v>3.5190999999999999</v>
      </c>
      <c r="CI23" s="164">
        <v>-48.0107</v>
      </c>
      <c r="CJ23" s="165"/>
      <c r="CK23" s="165"/>
      <c r="CL23" s="164">
        <v>40.200000000000003</v>
      </c>
      <c r="CM23" s="164">
        <v>96.4</v>
      </c>
      <c r="CN23" s="164">
        <v>-14</v>
      </c>
      <c r="CO23" s="164">
        <v>50.344200000000001</v>
      </c>
      <c r="CP23" s="164">
        <v>49.3752</v>
      </c>
      <c r="CQ23" s="164">
        <v>48.939700000000002</v>
      </c>
      <c r="CR23" s="164">
        <v>-63.577599999999997</v>
      </c>
      <c r="CS23" s="164">
        <v>-63.380499999999998</v>
      </c>
      <c r="CT23" s="164">
        <v>38.7654</v>
      </c>
      <c r="CU23" s="164">
        <v>-14.1526</v>
      </c>
      <c r="CV23" s="164">
        <v>41.517699999999998</v>
      </c>
      <c r="CW23" s="164">
        <v>10.782500000000001</v>
      </c>
      <c r="CX23" s="164">
        <v>39.590000000000003</v>
      </c>
      <c r="CY23" s="164">
        <v>64.38</v>
      </c>
      <c r="CZ23" s="164">
        <v>41.9604</v>
      </c>
      <c r="DA23" s="164">
        <v>39.701799999999999</v>
      </c>
      <c r="DB23" s="164">
        <v>-27.82</v>
      </c>
      <c r="DC23" s="165"/>
      <c r="DD23" s="164">
        <v>48.446800000000003</v>
      </c>
      <c r="DE23" s="164">
        <v>47.635300000000001</v>
      </c>
      <c r="DF23" s="164">
        <v>-122.1468</v>
      </c>
      <c r="DG23" s="164">
        <v>-2.0000000000000001E-4</v>
      </c>
      <c r="DH23" s="164">
        <v>-16.9648</v>
      </c>
      <c r="DI23" s="164">
        <v>-108.1</v>
      </c>
      <c r="DJ23" s="164">
        <v>-107.5</v>
      </c>
      <c r="DK23" s="164">
        <v>30.561199999999999</v>
      </c>
      <c r="DL23" s="164">
        <v>51.864600000000003</v>
      </c>
      <c r="DM23" s="164">
        <v>62.947299999999998</v>
      </c>
      <c r="DN23" s="164">
        <v>73.846400000000003</v>
      </c>
      <c r="DO23" s="164">
        <v>51.28</v>
      </c>
      <c r="DP23" s="164">
        <v>-9.2899999999999991</v>
      </c>
      <c r="DQ23" s="164">
        <v>54.917999999999999</v>
      </c>
      <c r="DR23" s="165"/>
      <c r="DS23" s="164">
        <v>-31.73</v>
      </c>
      <c r="DT23" s="164">
        <v>-32.01</v>
      </c>
      <c r="DU23" s="164">
        <v>116.19</v>
      </c>
      <c r="DV23" s="164">
        <v>59.67</v>
      </c>
      <c r="DW23" s="164">
        <v>123.3455</v>
      </c>
      <c r="DX23" s="164">
        <v>123.87269999999999</v>
      </c>
      <c r="DY23" s="164">
        <v>-57.498100000000001</v>
      </c>
      <c r="DZ23" s="164">
        <v>-56.390900000000002</v>
      </c>
      <c r="EA23" s="164">
        <v>198.8048</v>
      </c>
      <c r="EB23" s="164">
        <v>156.63140000000001</v>
      </c>
      <c r="EC23" s="164">
        <v>150.95590000000001</v>
      </c>
      <c r="ED23" s="164">
        <v>152.71440000000001</v>
      </c>
      <c r="EE23" s="164">
        <v>60.626399999999997</v>
      </c>
      <c r="EF23" s="164">
        <v>46.639800000000001</v>
      </c>
      <c r="EG23" s="164">
        <v>-24.634</v>
      </c>
      <c r="EH23" s="164">
        <v>430.92349999999999</v>
      </c>
      <c r="EI23" s="164">
        <v>-73.595100000000002</v>
      </c>
      <c r="EJ23" s="165"/>
      <c r="EK23" s="164">
        <v>-36.042400000000001</v>
      </c>
      <c r="EL23" s="164">
        <v>-34.260399999999997</v>
      </c>
      <c r="EM23" s="164">
        <v>21.219899999999999</v>
      </c>
      <c r="EN23" s="164">
        <v>-37.240299999999998</v>
      </c>
      <c r="EO23" s="164">
        <v>-34.072099999999999</v>
      </c>
      <c r="EP23" s="164">
        <v>167.48400000000001</v>
      </c>
      <c r="EQ23" s="164">
        <v>-77.761700000000005</v>
      </c>
      <c r="ER23" s="164">
        <v>-79.631600000000006</v>
      </c>
      <c r="ES23" s="164">
        <v>-7.5522</v>
      </c>
      <c r="ET23" s="164">
        <v>0</v>
      </c>
      <c r="EU23" s="164">
        <v>-21.01</v>
      </c>
      <c r="EV23" s="164">
        <v>114.8</v>
      </c>
      <c r="EW23" s="164">
        <v>10.585900000000001</v>
      </c>
      <c r="EX23" s="164">
        <v>-117.21040000000001</v>
      </c>
      <c r="EY23" s="164">
        <v>-12.364000000000001</v>
      </c>
      <c r="EZ23" s="164">
        <v>-11.832000000000001</v>
      </c>
      <c r="FA23" s="165"/>
      <c r="FB23" s="164">
        <v>-43.307499999999997</v>
      </c>
      <c r="FC23" s="164">
        <v>13.210900000000001</v>
      </c>
      <c r="FD23" s="165"/>
      <c r="FE23" s="165"/>
      <c r="FF23" s="164">
        <v>3.1288</v>
      </c>
      <c r="FG23" s="164">
        <v>38.502200000000002</v>
      </c>
      <c r="FH23" s="164">
        <v>38.659500000000001</v>
      </c>
      <c r="FI23" s="164">
        <v>37.306100000000001</v>
      </c>
      <c r="FJ23" s="164">
        <v>91.766099999999994</v>
      </c>
      <c r="FK23" s="164">
        <v>92.100999999999999</v>
      </c>
      <c r="FL23" s="164">
        <v>-51.576500000000003</v>
      </c>
      <c r="FM23" s="164">
        <v>59.446800000000003</v>
      </c>
      <c r="FN23" s="164">
        <v>58.844499999999996</v>
      </c>
      <c r="FO23" s="164">
        <v>-31.808</v>
      </c>
      <c r="FP23" s="164">
        <v>0</v>
      </c>
      <c r="FQ23" s="164">
        <v>-44.251800000000003</v>
      </c>
      <c r="FR23" s="164">
        <v>-25.18</v>
      </c>
      <c r="FS23" s="164">
        <v>18.982800000000001</v>
      </c>
      <c r="FT23" s="164">
        <v>0.9476</v>
      </c>
      <c r="FU23" s="164">
        <v>-12.66</v>
      </c>
      <c r="FV23" s="164">
        <v>15.14</v>
      </c>
      <c r="FW23" s="164">
        <v>-44.728499999999997</v>
      </c>
      <c r="FX23" s="164">
        <v>9.8763000000000005</v>
      </c>
      <c r="FY23" s="164">
        <v>-9.8309999999999995</v>
      </c>
      <c r="FZ23" s="164">
        <v>4.359</v>
      </c>
      <c r="GA23" s="165"/>
      <c r="GB23" s="164">
        <v>17.829999999999998</v>
      </c>
      <c r="GC23" s="164">
        <v>8.0427999999999997</v>
      </c>
      <c r="GD23" s="164">
        <v>30.8748</v>
      </c>
      <c r="GE23" s="164">
        <v>15.93</v>
      </c>
      <c r="GF23" s="164">
        <v>67.103300000000004</v>
      </c>
      <c r="GG23" s="164">
        <v>18.2</v>
      </c>
      <c r="GH23" s="164">
        <v>-22.642900000000001</v>
      </c>
      <c r="GI23" s="165"/>
      <c r="GJ23" s="165"/>
      <c r="GK23" s="164">
        <v>1.6271</v>
      </c>
      <c r="GL23" s="165"/>
      <c r="GM23" s="165"/>
      <c r="GN23" s="164">
        <v>-11.9025</v>
      </c>
      <c r="GO23" s="164">
        <v>-33.838000000000001</v>
      </c>
      <c r="GP23" s="164">
        <v>18.607900000000001</v>
      </c>
      <c r="GQ23" s="164">
        <v>52.688099999999999</v>
      </c>
      <c r="GR23" s="164">
        <v>54.854100000000003</v>
      </c>
      <c r="GS23" s="164">
        <v>55.693100000000001</v>
      </c>
      <c r="GT23" s="164">
        <v>-140.98589999999999</v>
      </c>
      <c r="GU23" s="164">
        <v>-21.580400000000001</v>
      </c>
      <c r="GV23" s="164">
        <v>33.440399999999997</v>
      </c>
      <c r="GW23" s="164">
        <v>-47.420099999999998</v>
      </c>
      <c r="GX23" s="164">
        <v>9.8359000000000005</v>
      </c>
      <c r="GY23" s="164">
        <v>9.7768999999999995</v>
      </c>
      <c r="GZ23" s="164">
        <v>9.3460999999999999</v>
      </c>
      <c r="HA23" s="164">
        <v>11</v>
      </c>
      <c r="HB23" s="164">
        <v>157.8717</v>
      </c>
      <c r="HC23" s="164">
        <v>155.63980000000001</v>
      </c>
      <c r="HD23" s="164">
        <v>280.8</v>
      </c>
      <c r="HE23" s="164">
        <v>-279.28219999999999</v>
      </c>
      <c r="HF23" s="164">
        <v>-428.61930000000001</v>
      </c>
      <c r="HG23" s="164">
        <v>426.3467</v>
      </c>
      <c r="HH23" s="164">
        <v>427.06110000000001</v>
      </c>
      <c r="HI23" s="164">
        <v>-149.1996</v>
      </c>
      <c r="HJ23" s="164">
        <v>-150.26689999999999</v>
      </c>
      <c r="HK23" s="164">
        <v>-56.864600000000003</v>
      </c>
      <c r="HL23" s="164">
        <v>-50.179699999999997</v>
      </c>
      <c r="HM23" s="164">
        <v>75.905900000000003</v>
      </c>
      <c r="HN23" s="164">
        <v>75.693399999999997</v>
      </c>
      <c r="HO23" s="164">
        <v>-124.89870000000001</v>
      </c>
      <c r="HP23" s="164">
        <v>-122.79219999999999</v>
      </c>
      <c r="HQ23" s="164">
        <v>4.7599</v>
      </c>
      <c r="HR23" s="164">
        <v>3.8370000000000002</v>
      </c>
      <c r="HS23" s="164">
        <v>-45.0229</v>
      </c>
      <c r="HT23" s="164">
        <v>-44.839100000000002</v>
      </c>
      <c r="HU23" s="164">
        <v>97.79</v>
      </c>
      <c r="HV23" s="164">
        <v>97.53</v>
      </c>
      <c r="HW23" s="164">
        <v>47.2</v>
      </c>
      <c r="HX23" s="164">
        <v>45.9</v>
      </c>
      <c r="HY23" s="164">
        <v>22.2118</v>
      </c>
      <c r="HZ23" s="164">
        <v>-8.48</v>
      </c>
      <c r="IA23" s="164">
        <v>-250.9802</v>
      </c>
      <c r="IB23" s="164">
        <v>71.465400000000002</v>
      </c>
      <c r="IC23" s="164">
        <v>71.380799999999994</v>
      </c>
      <c r="ID23" s="164">
        <v>15.6</v>
      </c>
      <c r="IE23" s="164">
        <v>-64.400000000000006</v>
      </c>
      <c r="IF23" s="164">
        <v>-3.6</v>
      </c>
      <c r="IG23" s="164">
        <v>-3.6</v>
      </c>
      <c r="IH23" s="164">
        <v>1.7161</v>
      </c>
      <c r="II23" s="164">
        <v>1.6052</v>
      </c>
      <c r="IJ23" s="164">
        <v>-421.21620000000001</v>
      </c>
      <c r="IK23" s="164">
        <v>110.6206</v>
      </c>
      <c r="IL23" s="164">
        <v>249.91890000000001</v>
      </c>
      <c r="IM23" s="164">
        <v>203.3706</v>
      </c>
      <c r="IN23" s="164">
        <v>-25.183299999999999</v>
      </c>
      <c r="IO23" s="164">
        <v>-193.6429</v>
      </c>
      <c r="IP23" s="164">
        <v>193.08269999999999</v>
      </c>
      <c r="IQ23" s="164">
        <v>-40.220300000000002</v>
      </c>
      <c r="IR23" s="164">
        <v>-77.167100000000005</v>
      </c>
      <c r="IS23" s="164">
        <v>-190.02019999999999</v>
      </c>
      <c r="IT23" s="164">
        <v>120.6695</v>
      </c>
      <c r="IU23" s="164">
        <v>121.1221</v>
      </c>
      <c r="IV23" s="164">
        <v>36.971200000000003</v>
      </c>
      <c r="IW23" s="164">
        <v>-239.38239999999999</v>
      </c>
      <c r="IX23" s="164">
        <v>77.083200000000005</v>
      </c>
      <c r="IY23" s="164">
        <v>-158.672</v>
      </c>
      <c r="IZ23" s="164">
        <v>159.48419999999999</v>
      </c>
      <c r="JA23" s="164">
        <v>-6.7224000000000004</v>
      </c>
      <c r="JB23" s="165"/>
      <c r="JC23" s="164">
        <v>12.08</v>
      </c>
      <c r="JD23" s="164">
        <v>5.62</v>
      </c>
      <c r="JE23" s="164">
        <v>5.6139999999999999</v>
      </c>
      <c r="JF23" s="164">
        <v>-12.08</v>
      </c>
      <c r="JG23" s="164">
        <v>-5.12</v>
      </c>
      <c r="JH23" s="165"/>
      <c r="JI23" s="164">
        <v>5.3056000000000001</v>
      </c>
      <c r="JJ23" s="164">
        <v>-31.700600000000001</v>
      </c>
      <c r="JK23" s="164">
        <v>-62.462800000000001</v>
      </c>
      <c r="JL23" s="164">
        <v>61.8</v>
      </c>
      <c r="JM23" s="164">
        <v>52.396999999999998</v>
      </c>
      <c r="JN23" s="164">
        <v>51.64</v>
      </c>
      <c r="JO23" s="164">
        <v>11.277799999999999</v>
      </c>
      <c r="JP23" s="164">
        <v>13.6845</v>
      </c>
      <c r="JQ23" s="164">
        <v>50.608800000000002</v>
      </c>
      <c r="JR23" s="164">
        <v>49.927700000000002</v>
      </c>
      <c r="JS23" s="164">
        <v>49.236699999999999</v>
      </c>
      <c r="JT23" s="165"/>
      <c r="JU23" s="164">
        <v>65.7</v>
      </c>
      <c r="JV23" s="164">
        <v>29.965499999999999</v>
      </c>
      <c r="JW23" s="164">
        <v>6.33</v>
      </c>
      <c r="JX23" s="165"/>
      <c r="JY23" s="164">
        <v>-47.152799999999999</v>
      </c>
      <c r="JZ23" s="164">
        <v>77.796599999999998</v>
      </c>
      <c r="KA23" s="164">
        <v>59.148400000000002</v>
      </c>
      <c r="KB23" s="164">
        <v>-46.4435</v>
      </c>
      <c r="KC23" s="164">
        <v>-76.850099999999998</v>
      </c>
      <c r="KD23" s="164">
        <v>49.074300000000001</v>
      </c>
      <c r="KE23" s="164">
        <v>28.0273</v>
      </c>
      <c r="KF23" s="164">
        <v>-74</v>
      </c>
      <c r="KG23" s="164">
        <v>74</v>
      </c>
      <c r="KH23" s="165"/>
      <c r="KI23" s="165"/>
    </row>
    <row r="24" spans="1:295" ht="18" customHeight="1" x14ac:dyDescent="0.25">
      <c r="A24" s="159" t="s">
        <v>48</v>
      </c>
      <c r="B24" s="159" t="s">
        <v>825</v>
      </c>
      <c r="C24" s="166">
        <v>0</v>
      </c>
      <c r="D24" s="167">
        <v>18.586400000000001</v>
      </c>
      <c r="E24" s="167">
        <v>-37.153399999999998</v>
      </c>
      <c r="F24" s="167">
        <v>-37.468499999999999</v>
      </c>
      <c r="G24" s="167">
        <v>24.380600000000001</v>
      </c>
      <c r="H24" s="168"/>
      <c r="I24" s="167">
        <v>48.895200000000003</v>
      </c>
      <c r="J24" s="167">
        <v>-111.858</v>
      </c>
      <c r="K24" s="167">
        <v>51.084800000000001</v>
      </c>
      <c r="L24" s="167">
        <v>25.851199999999999</v>
      </c>
      <c r="M24" s="167">
        <v>25.286999999999999</v>
      </c>
      <c r="N24" s="167">
        <v>13.32</v>
      </c>
      <c r="O24" s="167">
        <v>-41.712000000000003</v>
      </c>
      <c r="P24" s="167">
        <v>37.4</v>
      </c>
      <c r="Q24" s="167">
        <v>15.731999999999999</v>
      </c>
      <c r="R24" s="167">
        <v>-37.4</v>
      </c>
      <c r="S24" s="167">
        <v>13.4396</v>
      </c>
      <c r="T24" s="167">
        <v>225.32919999999999</v>
      </c>
      <c r="U24" s="167">
        <v>7.7146999999999997</v>
      </c>
      <c r="V24" s="167">
        <v>7.6832000000000003</v>
      </c>
      <c r="W24" s="167">
        <v>12.455500000000001</v>
      </c>
      <c r="X24" s="167">
        <v>6.9321999999999999</v>
      </c>
      <c r="Y24" s="167">
        <v>1.4177</v>
      </c>
      <c r="Z24" s="167">
        <v>2.6048</v>
      </c>
      <c r="AA24" s="168"/>
      <c r="AB24" s="168"/>
      <c r="AC24" s="167">
        <v>-56.85</v>
      </c>
      <c r="AD24" s="167">
        <v>-56.91</v>
      </c>
      <c r="AE24" s="168"/>
      <c r="AF24" s="167">
        <v>-13.32</v>
      </c>
      <c r="AG24" s="167">
        <v>39.6</v>
      </c>
      <c r="AH24" s="167">
        <v>9.6430000000000007</v>
      </c>
      <c r="AI24" s="167">
        <v>0.214</v>
      </c>
      <c r="AJ24" s="167">
        <v>-44.09</v>
      </c>
      <c r="AK24" s="167">
        <v>-43.57</v>
      </c>
      <c r="AL24" s="167">
        <v>-66.41</v>
      </c>
      <c r="AM24" s="167">
        <v>43.92</v>
      </c>
      <c r="AN24" s="167">
        <v>44.04</v>
      </c>
      <c r="AO24" s="167">
        <v>10.244300000000001</v>
      </c>
      <c r="AP24" s="167">
        <v>10.3985</v>
      </c>
      <c r="AQ24" s="167">
        <v>64.487899999999996</v>
      </c>
      <c r="AR24" s="167">
        <v>66.190799999999996</v>
      </c>
      <c r="AS24" s="167">
        <v>33.217500000000001</v>
      </c>
      <c r="AT24" s="167">
        <v>-44.742400000000004</v>
      </c>
      <c r="AU24" s="167">
        <v>-43.479700000000001</v>
      </c>
      <c r="AV24" s="167">
        <v>35.4666</v>
      </c>
      <c r="AW24" s="167">
        <v>28.527100000000001</v>
      </c>
      <c r="AX24" s="167">
        <v>59.21</v>
      </c>
      <c r="AY24" s="167">
        <v>61.0854</v>
      </c>
      <c r="AZ24" s="167">
        <v>0.53979999999999995</v>
      </c>
      <c r="BA24" s="167">
        <v>-0.44429999999999997</v>
      </c>
      <c r="BB24" s="167">
        <v>-336.33710000000002</v>
      </c>
      <c r="BC24" s="167">
        <v>7.9474999999999998</v>
      </c>
      <c r="BD24" s="167">
        <v>-3.3</v>
      </c>
      <c r="BE24" s="167">
        <v>-3.4</v>
      </c>
      <c r="BF24" s="167">
        <v>50.951099999999997</v>
      </c>
      <c r="BG24" s="167">
        <v>48.922499999999999</v>
      </c>
      <c r="BH24" s="167">
        <v>-6.8933</v>
      </c>
      <c r="BI24" s="168"/>
      <c r="BJ24" s="167">
        <v>-52.555999999999997</v>
      </c>
      <c r="BK24" s="167">
        <v>5.1588000000000003</v>
      </c>
      <c r="BL24" s="167">
        <v>8.5574999999999992</v>
      </c>
      <c r="BM24" s="167">
        <v>5.7347999999999999</v>
      </c>
      <c r="BN24" s="167">
        <v>394.72629999999998</v>
      </c>
      <c r="BO24" s="167">
        <v>54.261899999999997</v>
      </c>
      <c r="BP24" s="167">
        <v>54.567100000000003</v>
      </c>
      <c r="BQ24" s="167">
        <v>-399.11399999999998</v>
      </c>
      <c r="BR24" s="167">
        <v>339.89449999999999</v>
      </c>
      <c r="BS24" s="168"/>
      <c r="BT24" s="167">
        <v>-9.7288999999999994</v>
      </c>
      <c r="BU24" s="167">
        <v>10.4428</v>
      </c>
      <c r="BV24" s="167">
        <v>78.638900000000007</v>
      </c>
      <c r="BW24" s="167">
        <v>25.97</v>
      </c>
      <c r="BX24" s="167">
        <v>22.27</v>
      </c>
      <c r="BY24" s="167">
        <v>56.45</v>
      </c>
      <c r="BZ24" s="167">
        <v>75.11</v>
      </c>
      <c r="CA24" s="167">
        <v>-96.846800000000002</v>
      </c>
      <c r="CB24" s="167">
        <v>-96.980800000000002</v>
      </c>
      <c r="CC24" s="167">
        <v>151.6078</v>
      </c>
      <c r="CD24" s="167">
        <v>152.92339999999999</v>
      </c>
      <c r="CE24" s="167">
        <v>16.154199999999999</v>
      </c>
      <c r="CF24" s="167">
        <v>-32.784300000000002</v>
      </c>
      <c r="CG24" s="167">
        <v>-32.079799999999999</v>
      </c>
      <c r="CH24" s="167">
        <v>8.6271000000000004</v>
      </c>
      <c r="CI24" s="167">
        <v>-43.221299999999999</v>
      </c>
      <c r="CJ24" s="168"/>
      <c r="CK24" s="168"/>
      <c r="CL24" s="167">
        <v>50.4</v>
      </c>
      <c r="CM24" s="167">
        <v>85.8</v>
      </c>
      <c r="CN24" s="167">
        <v>-14.36</v>
      </c>
      <c r="CO24" s="167">
        <v>56.523899999999998</v>
      </c>
      <c r="CP24" s="167">
        <v>56.377000000000002</v>
      </c>
      <c r="CQ24" s="167">
        <v>56.264800000000001</v>
      </c>
      <c r="CR24" s="167">
        <v>-57.526800000000001</v>
      </c>
      <c r="CS24" s="167">
        <v>-57.3491</v>
      </c>
      <c r="CT24" s="167">
        <v>14.635899999999999</v>
      </c>
      <c r="CU24" s="167">
        <v>-0.33400000000000002</v>
      </c>
      <c r="CV24" s="167">
        <v>17.511500000000002</v>
      </c>
      <c r="CW24" s="167">
        <v>11.279199999999999</v>
      </c>
      <c r="CX24" s="167">
        <v>42.93</v>
      </c>
      <c r="CY24" s="167">
        <v>64.02</v>
      </c>
      <c r="CZ24" s="167">
        <v>43.366700000000002</v>
      </c>
      <c r="DA24" s="167">
        <v>41.020200000000003</v>
      </c>
      <c r="DB24" s="167">
        <v>-28.27</v>
      </c>
      <c r="DC24" s="168"/>
      <c r="DD24" s="167">
        <v>43.724499999999999</v>
      </c>
      <c r="DE24" s="167">
        <v>42.9681</v>
      </c>
      <c r="DF24" s="167">
        <v>-119.8141</v>
      </c>
      <c r="DG24" s="167">
        <v>-2.0000000000000001E-4</v>
      </c>
      <c r="DH24" s="167">
        <v>-17.206199999999999</v>
      </c>
      <c r="DI24" s="167">
        <v>-112.7</v>
      </c>
      <c r="DJ24" s="167">
        <v>-113.8</v>
      </c>
      <c r="DK24" s="167">
        <v>31.3962</v>
      </c>
      <c r="DL24" s="167">
        <v>54.208399999999997</v>
      </c>
      <c r="DM24" s="167">
        <v>65.295500000000004</v>
      </c>
      <c r="DN24" s="167">
        <v>76.190200000000004</v>
      </c>
      <c r="DO24" s="167">
        <v>54.03</v>
      </c>
      <c r="DP24" s="167">
        <v>-9.8699999999999992</v>
      </c>
      <c r="DQ24" s="167">
        <v>57.442500000000003</v>
      </c>
      <c r="DR24" s="168"/>
      <c r="DS24" s="167">
        <v>-32.049999999999997</v>
      </c>
      <c r="DT24" s="167">
        <v>-32.11</v>
      </c>
      <c r="DU24" s="167">
        <v>114.65</v>
      </c>
      <c r="DV24" s="167">
        <v>62.51</v>
      </c>
      <c r="DW24" s="167">
        <v>118.70910000000001</v>
      </c>
      <c r="DX24" s="167">
        <v>118.6</v>
      </c>
      <c r="DY24" s="167">
        <v>-62.376800000000003</v>
      </c>
      <c r="DZ24" s="167">
        <v>-62.527299999999997</v>
      </c>
      <c r="EA24" s="167">
        <v>198.7988</v>
      </c>
      <c r="EB24" s="167">
        <v>153.547</v>
      </c>
      <c r="EC24" s="167">
        <v>149.34739999999999</v>
      </c>
      <c r="ED24" s="167">
        <v>152.3254</v>
      </c>
      <c r="EE24" s="167">
        <v>54.125500000000002</v>
      </c>
      <c r="EF24" s="167">
        <v>39.9724</v>
      </c>
      <c r="EG24" s="167">
        <v>-25.552</v>
      </c>
      <c r="EH24" s="167">
        <v>408.8349</v>
      </c>
      <c r="EI24" s="167">
        <v>-134.08609999999999</v>
      </c>
      <c r="EJ24" s="168"/>
      <c r="EK24" s="167">
        <v>-36.212899999999998</v>
      </c>
      <c r="EL24" s="167">
        <v>-34.5032</v>
      </c>
      <c r="EM24" s="167">
        <v>34.974600000000002</v>
      </c>
      <c r="EN24" s="167">
        <v>-32.361499999999999</v>
      </c>
      <c r="EO24" s="167">
        <v>-29.622800000000002</v>
      </c>
      <c r="EP24" s="167">
        <v>130.608</v>
      </c>
      <c r="EQ24" s="167">
        <v>-80.707400000000007</v>
      </c>
      <c r="ER24" s="167">
        <v>-82.398200000000003</v>
      </c>
      <c r="ES24" s="167">
        <v>0.29959999999999998</v>
      </c>
      <c r="ET24" s="167">
        <v>0</v>
      </c>
      <c r="EU24" s="167">
        <v>-17.88</v>
      </c>
      <c r="EV24" s="167">
        <v>88.1</v>
      </c>
      <c r="EW24" s="167">
        <v>11.0824</v>
      </c>
      <c r="EX24" s="167">
        <v>-110.0334</v>
      </c>
      <c r="EY24" s="167">
        <v>-12.726100000000001</v>
      </c>
      <c r="EZ24" s="167">
        <v>-12.2339</v>
      </c>
      <c r="FA24" s="168"/>
      <c r="FB24" s="167">
        <v>-36.414000000000001</v>
      </c>
      <c r="FC24" s="167">
        <v>0</v>
      </c>
      <c r="FD24" s="168"/>
      <c r="FE24" s="168"/>
      <c r="FF24" s="167">
        <v>3.0836999999999999</v>
      </c>
      <c r="FG24" s="167">
        <v>37.728200000000001</v>
      </c>
      <c r="FH24" s="167">
        <v>38.432400000000001</v>
      </c>
      <c r="FI24" s="167">
        <v>36.353299999999997</v>
      </c>
      <c r="FJ24" s="167">
        <v>97.794499999999999</v>
      </c>
      <c r="FK24" s="167">
        <v>98.129400000000004</v>
      </c>
      <c r="FL24" s="167">
        <v>-57.939900000000002</v>
      </c>
      <c r="FM24" s="167">
        <v>64.723799999999997</v>
      </c>
      <c r="FN24" s="167">
        <v>63.878599999999999</v>
      </c>
      <c r="FO24" s="167">
        <v>-30.9649</v>
      </c>
      <c r="FP24" s="167">
        <v>0</v>
      </c>
      <c r="FQ24" s="167">
        <v>-44.259099999999997</v>
      </c>
      <c r="FR24" s="167">
        <v>-25.76</v>
      </c>
      <c r="FS24" s="167">
        <v>19.078099999999999</v>
      </c>
      <c r="FT24" s="167">
        <v>0.89139999999999997</v>
      </c>
      <c r="FU24" s="167">
        <v>-12.81</v>
      </c>
      <c r="FV24" s="167">
        <v>15.55</v>
      </c>
      <c r="FW24" s="167">
        <v>-43.850700000000003</v>
      </c>
      <c r="FX24" s="167">
        <v>10.1174</v>
      </c>
      <c r="FY24" s="167">
        <v>-9.8140000000000001</v>
      </c>
      <c r="FZ24" s="167">
        <v>4.5069999999999997</v>
      </c>
      <c r="GA24" s="168"/>
      <c r="GB24" s="167">
        <v>18.149999999999999</v>
      </c>
      <c r="GC24" s="167">
        <v>8.9230999999999998</v>
      </c>
      <c r="GD24" s="167">
        <v>32.224400000000003</v>
      </c>
      <c r="GE24" s="168"/>
      <c r="GF24" s="167">
        <v>67.547799999999995</v>
      </c>
      <c r="GG24" s="167">
        <v>17.399999999999999</v>
      </c>
      <c r="GH24" s="167">
        <v>-23.994499999999999</v>
      </c>
      <c r="GI24" s="168"/>
      <c r="GJ24" s="168"/>
      <c r="GK24" s="167">
        <v>1.6995</v>
      </c>
      <c r="GL24" s="168"/>
      <c r="GM24" s="168"/>
      <c r="GN24" s="167">
        <v>-11.740399999999999</v>
      </c>
      <c r="GO24" s="167">
        <v>-35.191699999999997</v>
      </c>
      <c r="GP24" s="167">
        <v>17.719799999999999</v>
      </c>
      <c r="GQ24" s="167">
        <v>55.040999999999997</v>
      </c>
      <c r="GR24" s="167">
        <v>55.565600000000003</v>
      </c>
      <c r="GS24" s="167">
        <v>56.992100000000001</v>
      </c>
      <c r="GT24" s="167">
        <v>-141.09780000000001</v>
      </c>
      <c r="GU24" s="167">
        <v>-24.024799999999999</v>
      </c>
      <c r="GV24" s="167">
        <v>33.944600000000001</v>
      </c>
      <c r="GW24" s="167">
        <v>-51.825600000000001</v>
      </c>
      <c r="GX24" s="167">
        <v>9.1934000000000005</v>
      </c>
      <c r="GY24" s="167">
        <v>9.4449000000000005</v>
      </c>
      <c r="GZ24" s="167">
        <v>9.0403000000000002</v>
      </c>
      <c r="HA24" s="167">
        <v>10.7971</v>
      </c>
      <c r="HB24" s="167">
        <v>147.6053</v>
      </c>
      <c r="HC24" s="167">
        <v>146.45230000000001</v>
      </c>
      <c r="HD24" s="167">
        <v>286.60000000000002</v>
      </c>
      <c r="HE24" s="167">
        <v>-285.56470000000002</v>
      </c>
      <c r="HF24" s="167">
        <v>-431.19630000000001</v>
      </c>
      <c r="HG24" s="167">
        <v>432.3184</v>
      </c>
      <c r="HH24" s="167">
        <v>433.39670000000001</v>
      </c>
      <c r="HI24" s="167">
        <v>-139.65520000000001</v>
      </c>
      <c r="HJ24" s="167">
        <v>-138.941</v>
      </c>
      <c r="HK24" s="167">
        <v>-59.6541</v>
      </c>
      <c r="HL24" s="167">
        <v>-51.493899999999996</v>
      </c>
      <c r="HM24" s="167">
        <v>76.437700000000007</v>
      </c>
      <c r="HN24" s="167">
        <v>77.688699999999997</v>
      </c>
      <c r="HO24" s="167">
        <v>-99.734300000000005</v>
      </c>
      <c r="HP24" s="167">
        <v>-98.794700000000006</v>
      </c>
      <c r="HQ24" s="167">
        <v>4.7488999999999999</v>
      </c>
      <c r="HR24" s="167">
        <v>3.9579</v>
      </c>
      <c r="HS24" s="167">
        <v>-32.183100000000003</v>
      </c>
      <c r="HT24" s="167">
        <v>-32.0047</v>
      </c>
      <c r="HU24" s="167">
        <v>88.06</v>
      </c>
      <c r="HV24" s="167">
        <v>87.86</v>
      </c>
      <c r="HW24" s="167">
        <v>48.9</v>
      </c>
      <c r="HX24" s="167">
        <v>48.4</v>
      </c>
      <c r="HY24" s="167">
        <v>22.2332</v>
      </c>
      <c r="HZ24" s="167">
        <v>-19.04</v>
      </c>
      <c r="IA24" s="167">
        <v>-245.9965</v>
      </c>
      <c r="IB24" s="167">
        <v>65.565899999999999</v>
      </c>
      <c r="IC24" s="167">
        <v>64.945099999999996</v>
      </c>
      <c r="ID24" s="167">
        <v>15.1</v>
      </c>
      <c r="IE24" s="167">
        <v>-55.8</v>
      </c>
      <c r="IF24" s="167">
        <v>-2.6</v>
      </c>
      <c r="IG24" s="167">
        <v>-1.9</v>
      </c>
      <c r="IH24" s="168"/>
      <c r="II24" s="168"/>
      <c r="IJ24" s="167">
        <v>-422.90649999999999</v>
      </c>
      <c r="IK24" s="167">
        <v>163.1301</v>
      </c>
      <c r="IL24" s="167">
        <v>204.41229999999999</v>
      </c>
      <c r="IM24" s="167">
        <v>160.59190000000001</v>
      </c>
      <c r="IN24" s="167">
        <v>-18.758299999999998</v>
      </c>
      <c r="IO24" s="167">
        <v>-158.5643</v>
      </c>
      <c r="IP24" s="167">
        <v>152.97800000000001</v>
      </c>
      <c r="IQ24" s="167">
        <v>-47.415100000000002</v>
      </c>
      <c r="IR24" s="167">
        <v>-54.322400000000002</v>
      </c>
      <c r="IS24" s="167">
        <v>-152.44640000000001</v>
      </c>
      <c r="IT24" s="167">
        <v>119.88200000000001</v>
      </c>
      <c r="IU24" s="167">
        <v>118.8955</v>
      </c>
      <c r="IV24" s="167">
        <v>44.5139</v>
      </c>
      <c r="IW24" s="167">
        <v>-190.3698</v>
      </c>
      <c r="IX24" s="167">
        <v>54.7819</v>
      </c>
      <c r="IY24" s="167">
        <v>-135.93899999999999</v>
      </c>
      <c r="IZ24" s="167">
        <v>135.2381</v>
      </c>
      <c r="JA24" s="167">
        <v>-7.1178999999999997</v>
      </c>
      <c r="JB24" s="168"/>
      <c r="JC24" s="167">
        <v>15.36</v>
      </c>
      <c r="JD24" s="167">
        <v>6.3250000000000002</v>
      </c>
      <c r="JE24" s="167">
        <v>6.3019999999999996</v>
      </c>
      <c r="JF24" s="167">
        <v>-15.04</v>
      </c>
      <c r="JG24" s="167">
        <v>-2.16</v>
      </c>
      <c r="JH24" s="168"/>
      <c r="JI24" s="167">
        <v>1.4359</v>
      </c>
      <c r="JJ24" s="167">
        <v>-31.230599999999999</v>
      </c>
      <c r="JK24" s="167">
        <v>-57.775199999999998</v>
      </c>
      <c r="JL24" s="167">
        <v>60</v>
      </c>
      <c r="JM24" s="167">
        <v>53.436999999999998</v>
      </c>
      <c r="JN24" s="167">
        <v>54.290999999999997</v>
      </c>
      <c r="JO24" s="167">
        <v>11.2804</v>
      </c>
      <c r="JP24" s="167">
        <v>13.696899999999999</v>
      </c>
      <c r="JQ24" s="167">
        <v>50.320099999999996</v>
      </c>
      <c r="JR24" s="167">
        <v>50.1676</v>
      </c>
      <c r="JS24" s="167">
        <v>50.970500000000001</v>
      </c>
      <c r="JT24" s="168"/>
      <c r="JU24" s="167">
        <v>56.3</v>
      </c>
      <c r="JV24" s="167">
        <v>22.267299999999999</v>
      </c>
      <c r="JW24" s="167">
        <v>6.48</v>
      </c>
      <c r="JX24" s="168"/>
      <c r="JY24" s="167">
        <v>-48.898800000000001</v>
      </c>
      <c r="JZ24" s="167">
        <v>79.9071</v>
      </c>
      <c r="KA24" s="167">
        <v>60.080399999999997</v>
      </c>
      <c r="KB24" s="167">
        <v>-47.2804</v>
      </c>
      <c r="KC24" s="167">
        <v>-78.301299999999998</v>
      </c>
      <c r="KD24" s="167">
        <v>50.194099999999999</v>
      </c>
      <c r="KE24" s="167">
        <v>27.097799999999999</v>
      </c>
      <c r="KF24" s="167">
        <v>-64.7</v>
      </c>
      <c r="KG24" s="167">
        <v>66.099999999999994</v>
      </c>
      <c r="KH24" s="168"/>
      <c r="KI24" s="168"/>
    </row>
    <row r="25" spans="1:295" ht="18" customHeight="1" x14ac:dyDescent="0.25">
      <c r="A25" s="159" t="s">
        <v>48</v>
      </c>
      <c r="B25" s="159" t="s">
        <v>826</v>
      </c>
      <c r="C25" s="160">
        <v>0</v>
      </c>
      <c r="D25" s="161">
        <v>19.484000000000002</v>
      </c>
      <c r="E25" s="161">
        <v>-39.184199999999997</v>
      </c>
      <c r="F25" s="161">
        <v>-37.378999999999998</v>
      </c>
      <c r="G25" s="161">
        <v>26.2409</v>
      </c>
      <c r="H25" s="162"/>
      <c r="I25" s="161">
        <v>53.179000000000002</v>
      </c>
      <c r="J25" s="161">
        <v>-123.6253</v>
      </c>
      <c r="K25" s="161">
        <v>54.551000000000002</v>
      </c>
      <c r="L25" s="161">
        <v>27.673200000000001</v>
      </c>
      <c r="M25" s="161">
        <v>27.053100000000001</v>
      </c>
      <c r="N25" s="161">
        <v>0</v>
      </c>
      <c r="O25" s="161">
        <v>-48.741</v>
      </c>
      <c r="P25" s="161">
        <v>44</v>
      </c>
      <c r="Q25" s="161">
        <v>16.559999999999999</v>
      </c>
      <c r="R25" s="161">
        <v>-44</v>
      </c>
      <c r="S25" s="161">
        <v>13.494</v>
      </c>
      <c r="T25" s="161">
        <v>253.2722</v>
      </c>
      <c r="U25" s="161">
        <v>8.6134000000000004</v>
      </c>
      <c r="V25" s="161">
        <v>8.5122</v>
      </c>
      <c r="W25" s="161">
        <v>14.8881</v>
      </c>
      <c r="X25" s="161">
        <v>6.7958999999999996</v>
      </c>
      <c r="Y25" s="161">
        <v>1.4813000000000001</v>
      </c>
      <c r="Z25" s="161">
        <v>2.6259000000000001</v>
      </c>
      <c r="AA25" s="162"/>
      <c r="AB25" s="162"/>
      <c r="AC25" s="161">
        <v>-58.71</v>
      </c>
      <c r="AD25" s="161">
        <v>-59.24</v>
      </c>
      <c r="AE25" s="162"/>
      <c r="AF25" s="161">
        <v>0</v>
      </c>
      <c r="AG25" s="161">
        <v>46.2</v>
      </c>
      <c r="AH25" s="161">
        <v>10.504</v>
      </c>
      <c r="AI25" s="161">
        <v>0.216</v>
      </c>
      <c r="AJ25" s="161">
        <v>-36.630000000000003</v>
      </c>
      <c r="AK25" s="161">
        <v>-36.659999999999997</v>
      </c>
      <c r="AL25" s="161">
        <v>-85.71</v>
      </c>
      <c r="AM25" s="161">
        <v>36.799999999999997</v>
      </c>
      <c r="AN25" s="161">
        <v>36.89</v>
      </c>
      <c r="AO25" s="161">
        <v>10.2987</v>
      </c>
      <c r="AP25" s="161">
        <v>10.745100000000001</v>
      </c>
      <c r="AQ25" s="161">
        <v>67.307500000000005</v>
      </c>
      <c r="AR25" s="161">
        <v>69.567999999999998</v>
      </c>
      <c r="AS25" s="161">
        <v>35.671900000000001</v>
      </c>
      <c r="AT25" s="161">
        <v>-48.091299999999997</v>
      </c>
      <c r="AU25" s="161">
        <v>-47.679600000000001</v>
      </c>
      <c r="AV25" s="161">
        <v>9.6732999999999993</v>
      </c>
      <c r="AW25" s="161">
        <v>9.5949000000000009</v>
      </c>
      <c r="AX25" s="161">
        <v>66.979600000000005</v>
      </c>
      <c r="AY25" s="161">
        <v>69.256900000000002</v>
      </c>
      <c r="AZ25" s="161">
        <v>-2.0937999999999999</v>
      </c>
      <c r="BA25" s="161">
        <v>-8.9291999999999998</v>
      </c>
      <c r="BB25" s="161">
        <v>-352.28129999999999</v>
      </c>
      <c r="BC25" s="161">
        <v>9.6542999999999992</v>
      </c>
      <c r="BD25" s="161">
        <v>-3.9</v>
      </c>
      <c r="BE25" s="161">
        <v>-4.5</v>
      </c>
      <c r="BF25" s="161">
        <v>54.754800000000003</v>
      </c>
      <c r="BG25" s="161">
        <v>52.898899999999998</v>
      </c>
      <c r="BH25" s="161">
        <v>-7.0162000000000004</v>
      </c>
      <c r="BI25" s="162"/>
      <c r="BJ25" s="161">
        <v>-56.967599999999997</v>
      </c>
      <c r="BK25" s="161">
        <v>7.2491000000000003</v>
      </c>
      <c r="BL25" s="161">
        <v>9.7174999999999994</v>
      </c>
      <c r="BM25" s="161">
        <v>6.6516000000000002</v>
      </c>
      <c r="BN25" s="161">
        <v>405.43830000000003</v>
      </c>
      <c r="BO25" s="161">
        <v>55.238500000000002</v>
      </c>
      <c r="BP25" s="161">
        <v>55.726799999999997</v>
      </c>
      <c r="BQ25" s="161">
        <v>-401.84390000000002</v>
      </c>
      <c r="BR25" s="161">
        <v>359.80939999999998</v>
      </c>
      <c r="BS25" s="162"/>
      <c r="BT25" s="161">
        <v>-43.550199999999997</v>
      </c>
      <c r="BU25" s="161">
        <v>44.554900000000004</v>
      </c>
      <c r="BV25" s="161">
        <v>85.185500000000005</v>
      </c>
      <c r="BW25" s="161">
        <v>28.03</v>
      </c>
      <c r="BX25" s="161">
        <v>23.9</v>
      </c>
      <c r="BY25" s="161">
        <v>60.28</v>
      </c>
      <c r="BZ25" s="161">
        <v>80.47</v>
      </c>
      <c r="CA25" s="161">
        <v>-92.158299999999997</v>
      </c>
      <c r="CB25" s="161">
        <v>-91.086600000000004</v>
      </c>
      <c r="CC25" s="161">
        <v>159.0866</v>
      </c>
      <c r="CD25" s="161">
        <v>160.49940000000001</v>
      </c>
      <c r="CE25" s="161">
        <v>12.8705</v>
      </c>
      <c r="CF25" s="161">
        <v>-44.702399999999997</v>
      </c>
      <c r="CG25" s="161">
        <v>-45.526299999999999</v>
      </c>
      <c r="CH25" s="161">
        <v>15.0642</v>
      </c>
      <c r="CI25" s="161">
        <v>-44.757599999999996</v>
      </c>
      <c r="CJ25" s="162"/>
      <c r="CK25" s="162"/>
      <c r="CL25" s="161">
        <v>49.7</v>
      </c>
      <c r="CM25" s="161">
        <v>92.9</v>
      </c>
      <c r="CN25" s="161">
        <v>-15.66</v>
      </c>
      <c r="CO25" s="161">
        <v>54.909199999999998</v>
      </c>
      <c r="CP25" s="161">
        <v>54.179699999999997</v>
      </c>
      <c r="CQ25" s="161">
        <v>53.211300000000001</v>
      </c>
      <c r="CR25" s="161">
        <v>-57.806100000000001</v>
      </c>
      <c r="CS25" s="161">
        <v>-56.427199999999999</v>
      </c>
      <c r="CT25" s="161">
        <v>1</v>
      </c>
      <c r="CU25" s="161">
        <v>4.7996999999999996</v>
      </c>
      <c r="CV25" s="161">
        <v>10.0831</v>
      </c>
      <c r="CW25" s="161">
        <v>11.6023</v>
      </c>
      <c r="CX25" s="161">
        <v>48.08</v>
      </c>
      <c r="CY25" s="161">
        <v>68.540000000000006</v>
      </c>
      <c r="CZ25" s="161">
        <v>46.179200000000002</v>
      </c>
      <c r="DA25" s="161">
        <v>43.6569</v>
      </c>
      <c r="DB25" s="161">
        <v>-30</v>
      </c>
      <c r="DC25" s="162"/>
      <c r="DD25" s="161">
        <v>45.653599999999997</v>
      </c>
      <c r="DE25" s="161">
        <v>45.136000000000003</v>
      </c>
      <c r="DF25" s="161">
        <v>-112.40940000000001</v>
      </c>
      <c r="DG25" s="161">
        <v>-2.0000000000000001E-4</v>
      </c>
      <c r="DH25" s="161">
        <v>-18.183700000000002</v>
      </c>
      <c r="DI25" s="161">
        <v>-120.4</v>
      </c>
      <c r="DJ25" s="161">
        <v>-119.9</v>
      </c>
      <c r="DK25" s="161">
        <v>32.599200000000003</v>
      </c>
      <c r="DL25" s="161">
        <v>57.723999999999997</v>
      </c>
      <c r="DM25" s="161">
        <v>68.113399999999999</v>
      </c>
      <c r="DN25" s="161">
        <v>80.877700000000004</v>
      </c>
      <c r="DO25" s="161">
        <v>56.95</v>
      </c>
      <c r="DP25" s="161">
        <v>-10.3</v>
      </c>
      <c r="DQ25" s="161">
        <v>58.887</v>
      </c>
      <c r="DR25" s="162"/>
      <c r="DS25" s="161">
        <v>-31.93</v>
      </c>
      <c r="DT25" s="161">
        <v>-32.369999999999997</v>
      </c>
      <c r="DU25" s="161">
        <v>112.32</v>
      </c>
      <c r="DV25" s="161">
        <v>65.510000000000005</v>
      </c>
      <c r="DW25" s="161">
        <v>114.12730000000001</v>
      </c>
      <c r="DX25" s="161">
        <v>109.8364</v>
      </c>
      <c r="DY25" s="161">
        <v>-64.609099999999998</v>
      </c>
      <c r="DZ25" s="161">
        <v>-63.763599999999997</v>
      </c>
      <c r="EA25" s="161">
        <v>200.4418</v>
      </c>
      <c r="EB25" s="161">
        <v>154.93549999999999</v>
      </c>
      <c r="EC25" s="161">
        <v>151.24199999999999</v>
      </c>
      <c r="ED25" s="161">
        <v>153.98500000000001</v>
      </c>
      <c r="EE25" s="161">
        <v>56.468800000000002</v>
      </c>
      <c r="EF25" s="161">
        <v>41.7746</v>
      </c>
      <c r="EG25" s="161">
        <v>-25.338999999999999</v>
      </c>
      <c r="EH25" s="161">
        <v>413.66789999999997</v>
      </c>
      <c r="EI25" s="161">
        <v>-145.3372</v>
      </c>
      <c r="EJ25" s="162"/>
      <c r="EK25" s="161">
        <v>-36.456499999999998</v>
      </c>
      <c r="EL25" s="161">
        <v>-34.914000000000001</v>
      </c>
      <c r="EM25" s="161">
        <v>39.312800000000003</v>
      </c>
      <c r="EN25" s="161">
        <v>-39.914499999999997</v>
      </c>
      <c r="EO25" s="161">
        <v>-37.4148</v>
      </c>
      <c r="EP25" s="161">
        <v>158.268</v>
      </c>
      <c r="EQ25" s="161">
        <v>-82.101600000000005</v>
      </c>
      <c r="ER25" s="161">
        <v>-82.993899999999996</v>
      </c>
      <c r="ES25" s="161">
        <v>-2.8794</v>
      </c>
      <c r="ET25" s="161">
        <v>15.75</v>
      </c>
      <c r="EU25" s="161">
        <v>-7.56</v>
      </c>
      <c r="EV25" s="161">
        <v>109.3</v>
      </c>
      <c r="EW25" s="161">
        <v>11.6494</v>
      </c>
      <c r="EX25" s="161">
        <v>-124.9277</v>
      </c>
      <c r="EY25" s="161">
        <v>-12.847300000000001</v>
      </c>
      <c r="EZ25" s="161">
        <v>-12.221</v>
      </c>
      <c r="FA25" s="162"/>
      <c r="FB25" s="161">
        <v>-39.081000000000003</v>
      </c>
      <c r="FC25" s="161">
        <v>5.2305000000000001</v>
      </c>
      <c r="FD25" s="162"/>
      <c r="FE25" s="162"/>
      <c r="FF25" s="161">
        <v>2.9891000000000001</v>
      </c>
      <c r="FG25" s="161">
        <v>39.193600000000004</v>
      </c>
      <c r="FH25" s="161">
        <v>39.636499999999998</v>
      </c>
      <c r="FI25" s="161">
        <v>37.804699999999997</v>
      </c>
      <c r="FJ25" s="161">
        <v>92.603300000000004</v>
      </c>
      <c r="FK25" s="161">
        <v>92.100999999999999</v>
      </c>
      <c r="FL25" s="161">
        <v>-50.906700000000001</v>
      </c>
      <c r="FM25" s="161">
        <v>66.670299999999997</v>
      </c>
      <c r="FN25" s="161">
        <v>66.668199999999999</v>
      </c>
      <c r="FO25" s="161">
        <v>-30.482700000000001</v>
      </c>
      <c r="FP25" s="161">
        <v>0</v>
      </c>
      <c r="FQ25" s="161">
        <v>-43.138500000000001</v>
      </c>
      <c r="FR25" s="161">
        <v>-24.94</v>
      </c>
      <c r="FS25" s="161">
        <v>18.575099999999999</v>
      </c>
      <c r="FT25" s="161">
        <v>0.92679999999999996</v>
      </c>
      <c r="FU25" s="161">
        <v>-12.6</v>
      </c>
      <c r="FV25" s="161">
        <v>15.15</v>
      </c>
      <c r="FW25" s="161">
        <v>-43.234200000000001</v>
      </c>
      <c r="FX25" s="161">
        <v>10.0284</v>
      </c>
      <c r="FY25" s="161">
        <v>-9.4529999999999994</v>
      </c>
      <c r="FZ25" s="161">
        <v>2.137</v>
      </c>
      <c r="GA25" s="162"/>
      <c r="GB25" s="161">
        <v>19.71</v>
      </c>
      <c r="GC25" s="161">
        <v>4.9703999999999997</v>
      </c>
      <c r="GD25" s="161">
        <v>28.834700000000002</v>
      </c>
      <c r="GE25" s="161">
        <v>16.3</v>
      </c>
      <c r="GF25" s="161">
        <v>71.241399999999999</v>
      </c>
      <c r="GG25" s="161">
        <v>18.3</v>
      </c>
      <c r="GH25" s="161">
        <v>-25.8094</v>
      </c>
      <c r="GI25" s="162"/>
      <c r="GJ25" s="161">
        <v>-3.1480000000000001</v>
      </c>
      <c r="GK25" s="161">
        <v>1.8237000000000001</v>
      </c>
      <c r="GL25" s="162"/>
      <c r="GM25" s="162"/>
      <c r="GN25" s="161">
        <v>-12.1911</v>
      </c>
      <c r="GO25" s="161">
        <v>-38.1892</v>
      </c>
      <c r="GP25" s="161">
        <v>19.5747</v>
      </c>
      <c r="GQ25" s="161">
        <v>59.9148</v>
      </c>
      <c r="GR25" s="161">
        <v>57.326599999999999</v>
      </c>
      <c r="GS25" s="161">
        <v>58.229100000000003</v>
      </c>
      <c r="GT25" s="161">
        <v>-142.18379999999999</v>
      </c>
      <c r="GU25" s="161">
        <v>-25.9026</v>
      </c>
      <c r="GV25" s="161">
        <v>33.323799999999999</v>
      </c>
      <c r="GW25" s="161">
        <v>-59.200899999999997</v>
      </c>
      <c r="GX25" s="161">
        <v>8.9733000000000001</v>
      </c>
      <c r="GY25" s="161">
        <v>11.116099999999999</v>
      </c>
      <c r="GZ25" s="161">
        <v>10.7911</v>
      </c>
      <c r="HA25" s="161">
        <v>10.257899999999999</v>
      </c>
      <c r="HB25" s="161">
        <v>144.8647</v>
      </c>
      <c r="HC25" s="161">
        <v>143.3854</v>
      </c>
      <c r="HD25" s="161">
        <v>283.7</v>
      </c>
      <c r="HE25" s="161">
        <v>-281.6542</v>
      </c>
      <c r="HF25" s="161">
        <v>-421.85180000000003</v>
      </c>
      <c r="HG25" s="161">
        <v>421.77359999999999</v>
      </c>
      <c r="HH25" s="161">
        <v>421.1583</v>
      </c>
      <c r="HI25" s="161">
        <v>-139.2723</v>
      </c>
      <c r="HJ25" s="161">
        <v>-138.70609999999999</v>
      </c>
      <c r="HK25" s="161">
        <v>-55.624099999999999</v>
      </c>
      <c r="HL25" s="161">
        <v>-48.872</v>
      </c>
      <c r="HM25" s="161">
        <v>78.638000000000005</v>
      </c>
      <c r="HN25" s="161">
        <v>78.370699999999999</v>
      </c>
      <c r="HO25" s="162"/>
      <c r="HP25" s="162"/>
      <c r="HQ25" s="161">
        <v>-1.2058</v>
      </c>
      <c r="HR25" s="161">
        <v>-1.2606999999999999</v>
      </c>
      <c r="HS25" s="161">
        <v>-24.974399999999999</v>
      </c>
      <c r="HT25" s="161">
        <v>-24.001300000000001</v>
      </c>
      <c r="HU25" s="161">
        <v>93.23</v>
      </c>
      <c r="HV25" s="161">
        <v>92.79</v>
      </c>
      <c r="HW25" s="161">
        <v>46.1</v>
      </c>
      <c r="HX25" s="161">
        <v>46.2</v>
      </c>
      <c r="HY25" s="161">
        <v>22.273700000000002</v>
      </c>
      <c r="HZ25" s="161">
        <v>-35.840000000000003</v>
      </c>
      <c r="IA25" s="161">
        <v>-241.6234</v>
      </c>
      <c r="IB25" s="161">
        <v>65.2697</v>
      </c>
      <c r="IC25" s="161">
        <v>67.984999999999999</v>
      </c>
      <c r="ID25" s="161">
        <v>11.1</v>
      </c>
      <c r="IE25" s="161">
        <v>-60.4</v>
      </c>
      <c r="IF25" s="161">
        <v>2.2000000000000002</v>
      </c>
      <c r="IG25" s="161">
        <v>2.2999999999999998</v>
      </c>
      <c r="IH25" s="161">
        <v>1.7990999999999999</v>
      </c>
      <c r="II25" s="161">
        <v>1.6894</v>
      </c>
      <c r="IJ25" s="161">
        <v>-415.9067</v>
      </c>
      <c r="IK25" s="161">
        <v>180.60820000000001</v>
      </c>
      <c r="IL25" s="161">
        <v>178.90450000000001</v>
      </c>
      <c r="IM25" s="161">
        <v>153.35990000000001</v>
      </c>
      <c r="IN25" s="161">
        <v>-18.073499999999999</v>
      </c>
      <c r="IO25" s="161">
        <v>-142.89109999999999</v>
      </c>
      <c r="IP25" s="161">
        <v>140.10480000000001</v>
      </c>
      <c r="IQ25" s="161">
        <v>-31.895800000000001</v>
      </c>
      <c r="IR25" s="161">
        <v>-44.086399999999998</v>
      </c>
      <c r="IS25" s="161">
        <v>-139.66220000000001</v>
      </c>
      <c r="IT25" s="161">
        <v>125.9145</v>
      </c>
      <c r="IU25" s="161">
        <v>124.60120000000001</v>
      </c>
      <c r="IV25" s="161">
        <v>26.985600000000002</v>
      </c>
      <c r="IW25" s="161">
        <v>-172.93539999999999</v>
      </c>
      <c r="IX25" s="161">
        <v>44.215299999999999</v>
      </c>
      <c r="IY25" s="161">
        <v>-127.06950000000001</v>
      </c>
      <c r="IZ25" s="161">
        <v>128.26320000000001</v>
      </c>
      <c r="JA25" s="161">
        <v>-7.4886999999999997</v>
      </c>
      <c r="JB25" s="162"/>
      <c r="JC25" s="161">
        <v>16.64</v>
      </c>
      <c r="JD25" s="161">
        <v>6.2880000000000003</v>
      </c>
      <c r="JE25" s="161">
        <v>6.2809999999999997</v>
      </c>
      <c r="JF25" s="161">
        <v>-17.04</v>
      </c>
      <c r="JG25" s="161">
        <v>-1.28</v>
      </c>
      <c r="JH25" s="162"/>
      <c r="JI25" s="161">
        <v>2.1408</v>
      </c>
      <c r="JJ25" s="161">
        <v>-26.600999999999999</v>
      </c>
      <c r="JK25" s="161">
        <v>-61.5259</v>
      </c>
      <c r="JL25" s="161">
        <v>62.5</v>
      </c>
      <c r="JM25" s="161">
        <v>53.902999999999999</v>
      </c>
      <c r="JN25" s="161">
        <v>50.637999999999998</v>
      </c>
      <c r="JO25" s="161">
        <v>11.2966</v>
      </c>
      <c r="JP25" s="161">
        <v>13.7155</v>
      </c>
      <c r="JQ25" s="161">
        <v>50.394500000000001</v>
      </c>
      <c r="JR25" s="161">
        <v>50.684699999999999</v>
      </c>
      <c r="JS25" s="161">
        <v>50.896000000000001</v>
      </c>
      <c r="JT25" s="162"/>
      <c r="JU25" s="161">
        <v>60.8</v>
      </c>
      <c r="JV25" s="161">
        <v>30.402899999999999</v>
      </c>
      <c r="JW25" s="161">
        <v>6.81</v>
      </c>
      <c r="JX25" s="162"/>
      <c r="JY25" s="161">
        <v>-43.893900000000002</v>
      </c>
      <c r="JZ25" s="161">
        <v>77.680800000000005</v>
      </c>
      <c r="KA25" s="161">
        <v>56.746000000000002</v>
      </c>
      <c r="KB25" s="161">
        <v>-45.107599999999998</v>
      </c>
      <c r="KC25" s="161">
        <v>-75.945899999999995</v>
      </c>
      <c r="KD25" s="161">
        <v>47.205599999999997</v>
      </c>
      <c r="KE25" s="161">
        <v>29.025500000000001</v>
      </c>
      <c r="KF25" s="161">
        <v>-69.900000000000006</v>
      </c>
      <c r="KG25" s="161">
        <v>70.599999999999994</v>
      </c>
      <c r="KH25" s="162"/>
      <c r="KI25" s="162"/>
    </row>
    <row r="26" spans="1:295" ht="18" customHeight="1" x14ac:dyDescent="0.25">
      <c r="A26" s="159" t="s">
        <v>48</v>
      </c>
      <c r="B26" s="159" t="s">
        <v>827</v>
      </c>
      <c r="C26" s="163">
        <v>0</v>
      </c>
      <c r="D26" s="164">
        <v>20.239699999999999</v>
      </c>
      <c r="E26" s="164">
        <v>-40.584099999999999</v>
      </c>
      <c r="F26" s="164">
        <v>-36.545400000000001</v>
      </c>
      <c r="G26" s="164">
        <v>27.412500000000001</v>
      </c>
      <c r="H26" s="165"/>
      <c r="I26" s="164">
        <v>55.118099999999998</v>
      </c>
      <c r="J26" s="164">
        <v>-133.82749999999999</v>
      </c>
      <c r="K26" s="164">
        <v>56.189599999999999</v>
      </c>
      <c r="L26" s="164">
        <v>28.405100000000001</v>
      </c>
      <c r="M26" s="164">
        <v>27.8324</v>
      </c>
      <c r="N26" s="164">
        <v>-2.2200000000000002</v>
      </c>
      <c r="O26" s="164">
        <v>-50.619</v>
      </c>
      <c r="P26" s="164">
        <v>44</v>
      </c>
      <c r="Q26" s="164">
        <v>18.216000000000001</v>
      </c>
      <c r="R26" s="164">
        <v>-44</v>
      </c>
      <c r="S26" s="164">
        <v>13.754</v>
      </c>
      <c r="T26" s="164">
        <v>274.44459999999998</v>
      </c>
      <c r="U26" s="164">
        <v>8.9181000000000008</v>
      </c>
      <c r="V26" s="164">
        <v>9.2294</v>
      </c>
      <c r="W26" s="164">
        <v>14.9747</v>
      </c>
      <c r="X26" s="164">
        <v>7.0580999999999996</v>
      </c>
      <c r="Y26" s="164">
        <v>1.7425999999999999</v>
      </c>
      <c r="Z26" s="164">
        <v>2.7126000000000001</v>
      </c>
      <c r="AA26" s="165"/>
      <c r="AB26" s="165"/>
      <c r="AC26" s="164">
        <v>-61.06</v>
      </c>
      <c r="AD26" s="164">
        <v>-61.22</v>
      </c>
      <c r="AE26" s="165"/>
      <c r="AF26" s="164">
        <v>2.2200000000000002</v>
      </c>
      <c r="AG26" s="164">
        <v>48.4</v>
      </c>
      <c r="AH26" s="164">
        <v>10.558</v>
      </c>
      <c r="AI26" s="164">
        <v>0.214</v>
      </c>
      <c r="AJ26" s="164">
        <v>-40.89</v>
      </c>
      <c r="AK26" s="164">
        <v>-40.770000000000003</v>
      </c>
      <c r="AL26" s="164">
        <v>-84.13</v>
      </c>
      <c r="AM26" s="164">
        <v>40.159999999999997</v>
      </c>
      <c r="AN26" s="164">
        <v>40.26</v>
      </c>
      <c r="AO26" s="164">
        <v>11.678900000000001</v>
      </c>
      <c r="AP26" s="164">
        <v>10.165100000000001</v>
      </c>
      <c r="AQ26" s="164">
        <v>69.624499999999998</v>
      </c>
      <c r="AR26" s="164">
        <v>72.096199999999996</v>
      </c>
      <c r="AS26" s="164">
        <v>34.705399999999997</v>
      </c>
      <c r="AT26" s="164">
        <v>-52.244100000000003</v>
      </c>
      <c r="AU26" s="164">
        <v>-50.491900000000001</v>
      </c>
      <c r="AV26" s="164">
        <v>28.833600000000001</v>
      </c>
      <c r="AW26" s="164">
        <v>25.712700000000002</v>
      </c>
      <c r="AX26" s="164">
        <v>66.979600000000005</v>
      </c>
      <c r="AY26" s="164">
        <v>67.247500000000002</v>
      </c>
      <c r="AZ26" s="164">
        <v>1.5867</v>
      </c>
      <c r="BA26" s="164">
        <v>2.7021999999999999</v>
      </c>
      <c r="BB26" s="164">
        <v>-381.78590000000003</v>
      </c>
      <c r="BC26" s="164">
        <v>12.186500000000001</v>
      </c>
      <c r="BD26" s="164">
        <v>-5.0999999999999996</v>
      </c>
      <c r="BE26" s="164">
        <v>-5.5</v>
      </c>
      <c r="BF26" s="164">
        <v>56.9054</v>
      </c>
      <c r="BG26" s="164">
        <v>56.1297</v>
      </c>
      <c r="BH26" s="164">
        <v>-6.9302000000000001</v>
      </c>
      <c r="BI26" s="165"/>
      <c r="BJ26" s="164">
        <v>-63.101100000000002</v>
      </c>
      <c r="BK26" s="164">
        <v>7.2877999999999998</v>
      </c>
      <c r="BL26" s="164">
        <v>9.5500000000000007</v>
      </c>
      <c r="BM26" s="164">
        <v>6.7427000000000001</v>
      </c>
      <c r="BN26" s="164">
        <v>433.08800000000002</v>
      </c>
      <c r="BO26" s="164">
        <v>59.2059</v>
      </c>
      <c r="BP26" s="164">
        <v>58.717599999999997</v>
      </c>
      <c r="BQ26" s="164">
        <v>-416.1096</v>
      </c>
      <c r="BR26" s="164">
        <v>384.149</v>
      </c>
      <c r="BS26" s="165"/>
      <c r="BT26" s="164">
        <v>-60.619199999999999</v>
      </c>
      <c r="BU26" s="164">
        <v>60.97</v>
      </c>
      <c r="BV26" s="164">
        <v>89.376900000000006</v>
      </c>
      <c r="BW26" s="164">
        <v>29.39</v>
      </c>
      <c r="BX26" s="164">
        <v>24.96</v>
      </c>
      <c r="BY26" s="164">
        <v>62.83</v>
      </c>
      <c r="BZ26" s="164">
        <v>83.09</v>
      </c>
      <c r="CA26" s="164">
        <v>-90.550799999999995</v>
      </c>
      <c r="CB26" s="164">
        <v>-90.416899999999998</v>
      </c>
      <c r="CC26" s="164">
        <v>161.51410000000001</v>
      </c>
      <c r="CD26" s="164">
        <v>163.1849</v>
      </c>
      <c r="CE26" s="164">
        <v>12.652100000000001</v>
      </c>
      <c r="CF26" s="164">
        <v>-52.790999999999997</v>
      </c>
      <c r="CG26" s="164">
        <v>-52.807600000000001</v>
      </c>
      <c r="CH26" s="164">
        <v>14.085100000000001</v>
      </c>
      <c r="CI26" s="164">
        <v>-47.063699999999997</v>
      </c>
      <c r="CJ26" s="165"/>
      <c r="CK26" s="165"/>
      <c r="CL26" s="164">
        <v>50.2</v>
      </c>
      <c r="CM26" s="164">
        <v>96.9</v>
      </c>
      <c r="CN26" s="164">
        <v>-15.95</v>
      </c>
      <c r="CO26" s="164">
        <v>52.889099999999999</v>
      </c>
      <c r="CP26" s="164">
        <v>51.995800000000003</v>
      </c>
      <c r="CQ26" s="164">
        <v>52.892400000000002</v>
      </c>
      <c r="CR26" s="164">
        <v>-61.486800000000002</v>
      </c>
      <c r="CS26" s="164">
        <v>-61.057099999999998</v>
      </c>
      <c r="CT26" s="164">
        <v>1</v>
      </c>
      <c r="CU26" s="164">
        <v>4.0605000000000002</v>
      </c>
      <c r="CV26" s="164">
        <v>13.1928</v>
      </c>
      <c r="CW26" s="164">
        <v>11.9696</v>
      </c>
      <c r="CX26" s="164">
        <v>53.11</v>
      </c>
      <c r="CY26" s="164">
        <v>71.349999999999994</v>
      </c>
      <c r="CZ26" s="164">
        <v>47.819800000000001</v>
      </c>
      <c r="DA26" s="164">
        <v>45.2682</v>
      </c>
      <c r="DB26" s="164">
        <v>-31.19</v>
      </c>
      <c r="DC26" s="164">
        <v>-3.3910999999999998</v>
      </c>
      <c r="DD26" s="164">
        <v>48.365299999999998</v>
      </c>
      <c r="DE26" s="164">
        <v>47.944099999999999</v>
      </c>
      <c r="DF26" s="164">
        <v>-111.8105</v>
      </c>
      <c r="DG26" s="164">
        <v>-2.0000000000000001E-4</v>
      </c>
      <c r="DH26" s="164">
        <v>-18.955400000000001</v>
      </c>
      <c r="DI26" s="164">
        <v>-122.3</v>
      </c>
      <c r="DJ26" s="164">
        <v>-123.6</v>
      </c>
      <c r="DK26" s="164">
        <v>33.176000000000002</v>
      </c>
      <c r="DL26" s="164">
        <v>59.774799999999999</v>
      </c>
      <c r="DM26" s="164">
        <v>69.052700000000002</v>
      </c>
      <c r="DN26" s="164">
        <v>84.393299999999996</v>
      </c>
      <c r="DO26" s="164">
        <v>58.75</v>
      </c>
      <c r="DP26" s="164">
        <v>-10.43</v>
      </c>
      <c r="DQ26" s="164">
        <v>60.642000000000003</v>
      </c>
      <c r="DR26" s="165"/>
      <c r="DS26" s="164">
        <v>-31.97</v>
      </c>
      <c r="DT26" s="164">
        <v>-32.119999999999997</v>
      </c>
      <c r="DU26" s="164">
        <v>125.35</v>
      </c>
      <c r="DV26" s="164">
        <v>68.27</v>
      </c>
      <c r="DW26" s="164">
        <v>115.12730000000001</v>
      </c>
      <c r="DX26" s="164">
        <v>108.5818</v>
      </c>
      <c r="DY26" s="164">
        <v>-64.591800000000006</v>
      </c>
      <c r="DZ26" s="164">
        <v>-62.790900000000001</v>
      </c>
      <c r="EA26" s="164">
        <v>206.51390000000001</v>
      </c>
      <c r="EB26" s="164">
        <v>160.24440000000001</v>
      </c>
      <c r="EC26" s="164">
        <v>154.87039999999999</v>
      </c>
      <c r="ED26" s="164">
        <v>157.72229999999999</v>
      </c>
      <c r="EE26" s="164">
        <v>55.688299999999998</v>
      </c>
      <c r="EF26" s="164">
        <v>42.182600000000001</v>
      </c>
      <c r="EG26" s="164">
        <v>-26.353000000000002</v>
      </c>
      <c r="EH26" s="164">
        <v>428.6277</v>
      </c>
      <c r="EI26" s="164">
        <v>-143.41239999999999</v>
      </c>
      <c r="EJ26" s="165"/>
      <c r="EK26" s="164">
        <v>-37.301400000000001</v>
      </c>
      <c r="EL26" s="164">
        <v>-35.030700000000003</v>
      </c>
      <c r="EM26" s="164">
        <v>42.799599999999998</v>
      </c>
      <c r="EN26" s="164">
        <v>-30.466699999999999</v>
      </c>
      <c r="EO26" s="164">
        <v>-29.623100000000001</v>
      </c>
      <c r="EP26" s="164">
        <v>122.928</v>
      </c>
      <c r="EQ26" s="164">
        <v>-82.146000000000001</v>
      </c>
      <c r="ER26" s="164">
        <v>-81.2821</v>
      </c>
      <c r="ES26" s="164">
        <v>-1.2887999999999999</v>
      </c>
      <c r="ET26" s="164">
        <v>0</v>
      </c>
      <c r="EU26" s="164">
        <v>-12.03</v>
      </c>
      <c r="EV26" s="164">
        <v>98.9</v>
      </c>
      <c r="EW26" s="164">
        <v>11.925800000000001</v>
      </c>
      <c r="EX26" s="164">
        <v>-108.22199999999999</v>
      </c>
      <c r="EY26" s="164">
        <v>-14.636699999999999</v>
      </c>
      <c r="EZ26" s="164">
        <v>-14.132300000000001</v>
      </c>
      <c r="FA26" s="165"/>
      <c r="FB26" s="164">
        <v>-32.667099999999998</v>
      </c>
      <c r="FC26" s="164">
        <v>0</v>
      </c>
      <c r="FD26" s="165"/>
      <c r="FE26" s="165"/>
      <c r="FF26" s="164">
        <v>4.4867999999999997</v>
      </c>
      <c r="FG26" s="164">
        <v>41.2605</v>
      </c>
      <c r="FH26" s="164">
        <v>40.566600000000001</v>
      </c>
      <c r="FI26" s="164">
        <v>40.066000000000003</v>
      </c>
      <c r="FJ26" s="164">
        <v>91.2637</v>
      </c>
      <c r="FK26" s="164">
        <v>91.096199999999996</v>
      </c>
      <c r="FL26" s="164">
        <v>-48.227400000000003</v>
      </c>
      <c r="FM26" s="164">
        <v>67.981499999999997</v>
      </c>
      <c r="FN26" s="164">
        <v>68.2303</v>
      </c>
      <c r="FO26" s="164">
        <v>-27.2684</v>
      </c>
      <c r="FP26" s="165"/>
      <c r="FQ26" s="164">
        <v>-43.138500000000001</v>
      </c>
      <c r="FR26" s="164">
        <v>-25.23</v>
      </c>
      <c r="FS26" s="164">
        <v>19.075600000000001</v>
      </c>
      <c r="FT26" s="164">
        <v>0.92679999999999996</v>
      </c>
      <c r="FU26" s="164">
        <v>-12.79</v>
      </c>
      <c r="FV26" s="164">
        <v>15.89</v>
      </c>
      <c r="FW26" s="164">
        <v>-43.801699999999997</v>
      </c>
      <c r="FX26" s="164">
        <v>10.0321</v>
      </c>
      <c r="FY26" s="164">
        <v>-9.3539999999999992</v>
      </c>
      <c r="FZ26" s="164">
        <v>4.12</v>
      </c>
      <c r="GA26" s="165"/>
      <c r="GB26" s="164">
        <v>20.329999999999998</v>
      </c>
      <c r="GC26" s="164">
        <v>2.3658000000000001</v>
      </c>
      <c r="GD26" s="164">
        <v>28.0702</v>
      </c>
      <c r="GE26" s="164">
        <v>17.190000000000001</v>
      </c>
      <c r="GF26" s="164">
        <v>73.506699999999995</v>
      </c>
      <c r="GG26" s="164">
        <v>16.8</v>
      </c>
      <c r="GH26" s="164">
        <v>-25.8874</v>
      </c>
      <c r="GI26" s="165"/>
      <c r="GJ26" s="164">
        <v>-3.6374</v>
      </c>
      <c r="GK26" s="164">
        <v>1.9145000000000001</v>
      </c>
      <c r="GL26" s="165"/>
      <c r="GM26" s="165"/>
      <c r="GN26" s="164">
        <v>-13.153</v>
      </c>
      <c r="GO26" s="164">
        <v>-39.685899999999997</v>
      </c>
      <c r="GP26" s="164">
        <v>18.888999999999999</v>
      </c>
      <c r="GQ26" s="164">
        <v>61.931600000000003</v>
      </c>
      <c r="GR26" s="164">
        <v>57.576700000000002</v>
      </c>
      <c r="GS26" s="164">
        <v>58.886499999999998</v>
      </c>
      <c r="GT26" s="164">
        <v>-145.54470000000001</v>
      </c>
      <c r="GU26" s="164">
        <v>-26.87</v>
      </c>
      <c r="GV26" s="164">
        <v>36.476599999999998</v>
      </c>
      <c r="GW26" s="164">
        <v>-61.302</v>
      </c>
      <c r="GX26" s="164">
        <v>8.6875</v>
      </c>
      <c r="GY26" s="164">
        <v>10.9207</v>
      </c>
      <c r="GZ26" s="164">
        <v>10.559100000000001</v>
      </c>
      <c r="HA26" s="164">
        <v>10</v>
      </c>
      <c r="HB26" s="164">
        <v>142.64789999999999</v>
      </c>
      <c r="HC26" s="164">
        <v>140.65170000000001</v>
      </c>
      <c r="HD26" s="164">
        <v>288.7</v>
      </c>
      <c r="HE26" s="164">
        <v>-287.4674</v>
      </c>
      <c r="HF26" s="164">
        <v>-432.36840000000001</v>
      </c>
      <c r="HG26" s="164">
        <v>434.41719999999998</v>
      </c>
      <c r="HH26" s="164">
        <v>434.375</v>
      </c>
      <c r="HI26" s="164">
        <v>-136.37280000000001</v>
      </c>
      <c r="HJ26" s="164">
        <v>-137.15549999999999</v>
      </c>
      <c r="HK26" s="164">
        <v>-58.962000000000003</v>
      </c>
      <c r="HL26" s="164">
        <v>-51.186999999999998</v>
      </c>
      <c r="HM26" s="164">
        <v>74.861699999999999</v>
      </c>
      <c r="HN26" s="164">
        <v>75.356200000000001</v>
      </c>
      <c r="HO26" s="165"/>
      <c r="HP26" s="165"/>
      <c r="HQ26" s="164">
        <v>3.1888000000000001</v>
      </c>
      <c r="HR26" s="164">
        <v>3.0129999999999999</v>
      </c>
      <c r="HS26" s="164">
        <v>-30.723299999999998</v>
      </c>
      <c r="HT26" s="164">
        <v>-29.625699999999998</v>
      </c>
      <c r="HU26" s="164">
        <v>85.39</v>
      </c>
      <c r="HV26" s="164">
        <v>84.96</v>
      </c>
      <c r="HW26" s="164">
        <v>45.5</v>
      </c>
      <c r="HX26" s="164">
        <v>45.4</v>
      </c>
      <c r="HY26" s="164">
        <v>22.2332</v>
      </c>
      <c r="HZ26" s="164">
        <v>-30.16</v>
      </c>
      <c r="IA26" s="164">
        <v>-249.43790000000001</v>
      </c>
      <c r="IB26" s="164">
        <v>69.838700000000003</v>
      </c>
      <c r="IC26" s="164">
        <v>69.712800000000001</v>
      </c>
      <c r="ID26" s="164">
        <v>12.8</v>
      </c>
      <c r="IE26" s="164">
        <v>-60.9</v>
      </c>
      <c r="IF26" s="164">
        <v>-0.6</v>
      </c>
      <c r="IG26" s="164">
        <v>-0.1</v>
      </c>
      <c r="IH26" s="164">
        <v>1.7241</v>
      </c>
      <c r="II26" s="164">
        <v>1.5833999999999999</v>
      </c>
      <c r="IJ26" s="164">
        <v>-429.43759999999997</v>
      </c>
      <c r="IK26" s="164">
        <v>182.9716</v>
      </c>
      <c r="IL26" s="164">
        <v>181.77330000000001</v>
      </c>
      <c r="IM26" s="164">
        <v>149.40989999999999</v>
      </c>
      <c r="IN26" s="164">
        <v>-12.457800000000001</v>
      </c>
      <c r="IO26" s="164">
        <v>-142.70519999999999</v>
      </c>
      <c r="IP26" s="164">
        <v>135.9684</v>
      </c>
      <c r="IQ26" s="164">
        <v>-45.885199999999998</v>
      </c>
      <c r="IR26" s="164">
        <v>-43.335700000000003</v>
      </c>
      <c r="IS26" s="164">
        <v>-133.61619999999999</v>
      </c>
      <c r="IT26" s="164">
        <v>127.422</v>
      </c>
      <c r="IU26" s="164">
        <v>129.9068</v>
      </c>
      <c r="IV26" s="164">
        <v>46.510199999999998</v>
      </c>
      <c r="IW26" s="164">
        <v>-167.69739999999999</v>
      </c>
      <c r="IX26" s="164">
        <v>44.516500000000001</v>
      </c>
      <c r="IY26" s="164">
        <v>-123.4469</v>
      </c>
      <c r="IZ26" s="164">
        <v>122.8259</v>
      </c>
      <c r="JA26" s="164">
        <v>-8.4636999999999993</v>
      </c>
      <c r="JB26" s="165"/>
      <c r="JC26" s="164">
        <v>15.92</v>
      </c>
      <c r="JD26" s="164">
        <v>6.27</v>
      </c>
      <c r="JE26" s="164">
        <v>6.2640000000000002</v>
      </c>
      <c r="JF26" s="164">
        <v>-15.76</v>
      </c>
      <c r="JG26" s="164">
        <v>-3.12</v>
      </c>
      <c r="JH26" s="165"/>
      <c r="JI26" s="164">
        <v>3.1082999999999998</v>
      </c>
      <c r="JJ26" s="164">
        <v>-28.917400000000001</v>
      </c>
      <c r="JK26" s="164">
        <v>-60.851399999999998</v>
      </c>
      <c r="JL26" s="164">
        <v>59.3</v>
      </c>
      <c r="JM26" s="164">
        <v>51.813000000000002</v>
      </c>
      <c r="JN26" s="164">
        <v>50.841000000000001</v>
      </c>
      <c r="JO26" s="164">
        <v>11.448600000000001</v>
      </c>
      <c r="JP26" s="164">
        <v>13.7171</v>
      </c>
      <c r="JQ26" s="164">
        <v>48.646700000000003</v>
      </c>
      <c r="JR26" s="164">
        <v>48.484099999999998</v>
      </c>
      <c r="JS26" s="164">
        <v>49.936900000000001</v>
      </c>
      <c r="JT26" s="165"/>
      <c r="JU26" s="164">
        <v>60.8</v>
      </c>
      <c r="JV26" s="164">
        <v>30.220099999999999</v>
      </c>
      <c r="JW26" s="164">
        <v>7.16</v>
      </c>
      <c r="JX26" s="165"/>
      <c r="JY26" s="164">
        <v>-47.899000000000001</v>
      </c>
      <c r="JZ26" s="164">
        <v>82.585800000000006</v>
      </c>
      <c r="KA26" s="164">
        <v>61.562600000000003</v>
      </c>
      <c r="KB26" s="164">
        <v>-47.671999999999997</v>
      </c>
      <c r="KC26" s="164">
        <v>-80.095699999999994</v>
      </c>
      <c r="KD26" s="164">
        <v>50.279899999999998</v>
      </c>
      <c r="KE26" s="164">
        <v>29.217600000000001</v>
      </c>
      <c r="KF26" s="164">
        <v>-69.5</v>
      </c>
      <c r="KG26" s="164">
        <v>70.7</v>
      </c>
      <c r="KH26" s="165"/>
      <c r="KI26" s="165"/>
    </row>
    <row r="27" spans="1:295" ht="18" customHeight="1" x14ac:dyDescent="0.25">
      <c r="A27" s="159" t="s">
        <v>48</v>
      </c>
      <c r="B27" s="159" t="s">
        <v>828</v>
      </c>
      <c r="C27" s="163">
        <v>0</v>
      </c>
      <c r="D27" s="164">
        <v>21.1282</v>
      </c>
      <c r="E27" s="164">
        <v>-42.252200000000002</v>
      </c>
      <c r="F27" s="164">
        <v>-36.589500000000001</v>
      </c>
      <c r="G27" s="164">
        <v>28.105499999999999</v>
      </c>
      <c r="H27" s="165"/>
      <c r="I27" s="164">
        <v>56.508000000000003</v>
      </c>
      <c r="J27" s="164">
        <v>-144.6251</v>
      </c>
      <c r="K27" s="164">
        <v>57.459200000000003</v>
      </c>
      <c r="L27" s="164">
        <v>29.513100000000001</v>
      </c>
      <c r="M27" s="164">
        <v>28.6007</v>
      </c>
      <c r="N27" s="164">
        <v>2.2200000000000002</v>
      </c>
      <c r="O27" s="164">
        <v>-53.725999999999999</v>
      </c>
      <c r="P27" s="164">
        <v>48.4</v>
      </c>
      <c r="Q27" s="164">
        <v>18.216000000000001</v>
      </c>
      <c r="R27" s="164">
        <v>-48.4</v>
      </c>
      <c r="S27" s="164">
        <v>13.2691</v>
      </c>
      <c r="T27" s="164">
        <v>292.96100000000001</v>
      </c>
      <c r="U27" s="164">
        <v>10.6884</v>
      </c>
      <c r="V27" s="164">
        <v>10.847300000000001</v>
      </c>
      <c r="W27" s="164">
        <v>18.158100000000001</v>
      </c>
      <c r="X27" s="164">
        <v>6.7080000000000002</v>
      </c>
      <c r="Y27" s="164">
        <v>5.7115</v>
      </c>
      <c r="Z27" s="164">
        <v>2.5682</v>
      </c>
      <c r="AA27" s="165"/>
      <c r="AB27" s="165"/>
      <c r="AC27" s="164">
        <v>-60.68</v>
      </c>
      <c r="AD27" s="164">
        <v>-60.58</v>
      </c>
      <c r="AE27" s="165"/>
      <c r="AF27" s="164">
        <v>-2.2200000000000002</v>
      </c>
      <c r="AG27" s="164">
        <v>52.8</v>
      </c>
      <c r="AH27" s="164">
        <v>10.635999999999999</v>
      </c>
      <c r="AI27" s="164">
        <v>0.219</v>
      </c>
      <c r="AJ27" s="164">
        <v>-41.12</v>
      </c>
      <c r="AK27" s="164">
        <v>-41.63</v>
      </c>
      <c r="AL27" s="164">
        <v>-85.33</v>
      </c>
      <c r="AM27" s="164">
        <v>41.91</v>
      </c>
      <c r="AN27" s="164">
        <v>42.52</v>
      </c>
      <c r="AO27" s="164">
        <v>12.5557</v>
      </c>
      <c r="AP27" s="164">
        <v>9.3988999999999994</v>
      </c>
      <c r="AQ27" s="164">
        <v>68.578400000000002</v>
      </c>
      <c r="AR27" s="164">
        <v>72.023700000000005</v>
      </c>
      <c r="AS27" s="164">
        <v>36.683199999999999</v>
      </c>
      <c r="AT27" s="164">
        <v>-46.8857</v>
      </c>
      <c r="AU27" s="164">
        <v>-45.779299999999999</v>
      </c>
      <c r="AV27" s="164">
        <v>19.3902</v>
      </c>
      <c r="AW27" s="164">
        <v>18.145800000000001</v>
      </c>
      <c r="AX27" s="164">
        <v>64.300399999999996</v>
      </c>
      <c r="AY27" s="164">
        <v>68.319199999999995</v>
      </c>
      <c r="AZ27" s="164">
        <v>0.53979999999999995</v>
      </c>
      <c r="BA27" s="164">
        <v>11.037599999999999</v>
      </c>
      <c r="BB27" s="164">
        <v>-410.12290000000002</v>
      </c>
      <c r="BC27" s="164">
        <v>15.5517</v>
      </c>
      <c r="BD27" s="164">
        <v>-6.8</v>
      </c>
      <c r="BE27" s="164">
        <v>-7.2</v>
      </c>
      <c r="BF27" s="164">
        <v>51.941299999999998</v>
      </c>
      <c r="BG27" s="164">
        <v>51.720500000000001</v>
      </c>
      <c r="BH27" s="164">
        <v>-7.3411</v>
      </c>
      <c r="BI27" s="165"/>
      <c r="BJ27" s="164">
        <v>-56.5443</v>
      </c>
      <c r="BK27" s="164">
        <v>6.8122999999999996</v>
      </c>
      <c r="BL27" s="164">
        <v>10.125</v>
      </c>
      <c r="BM27" s="164">
        <v>6.8872</v>
      </c>
      <c r="BN27" s="164">
        <v>463.45389999999998</v>
      </c>
      <c r="BO27" s="164">
        <v>83.346000000000004</v>
      </c>
      <c r="BP27" s="164">
        <v>82.735699999999994</v>
      </c>
      <c r="BQ27" s="164">
        <v>-486.15750000000003</v>
      </c>
      <c r="BR27" s="164">
        <v>416.49579999999997</v>
      </c>
      <c r="BS27" s="165"/>
      <c r="BT27" s="164">
        <v>-33.6629</v>
      </c>
      <c r="BU27" s="164">
        <v>35.404499999999999</v>
      </c>
      <c r="BV27" s="164">
        <v>91.572400000000002</v>
      </c>
      <c r="BW27" s="164">
        <v>30.32</v>
      </c>
      <c r="BX27" s="164">
        <v>26.37</v>
      </c>
      <c r="BY27" s="164">
        <v>64.849999999999994</v>
      </c>
      <c r="BZ27" s="164">
        <v>85.02</v>
      </c>
      <c r="CA27" s="164">
        <v>-91.622500000000002</v>
      </c>
      <c r="CB27" s="164">
        <v>-92.292299999999997</v>
      </c>
      <c r="CC27" s="164">
        <v>157.1343</v>
      </c>
      <c r="CD27" s="164">
        <v>157.1018</v>
      </c>
      <c r="CE27" s="164">
        <v>13.733599999999999</v>
      </c>
      <c r="CF27" s="164">
        <v>-54.66</v>
      </c>
      <c r="CG27" s="164">
        <v>-54.650599999999997</v>
      </c>
      <c r="CH27" s="164">
        <v>10.1251</v>
      </c>
      <c r="CI27" s="164">
        <v>-56.136699999999998</v>
      </c>
      <c r="CJ27" s="165"/>
      <c r="CK27" s="165"/>
      <c r="CL27" s="164">
        <v>35.700000000000003</v>
      </c>
      <c r="CM27" s="164">
        <v>112.7</v>
      </c>
      <c r="CN27" s="164">
        <v>-16.14</v>
      </c>
      <c r="CO27" s="164">
        <v>50.374699999999997</v>
      </c>
      <c r="CP27" s="164">
        <v>50.361699999999999</v>
      </c>
      <c r="CQ27" s="164">
        <v>49.883000000000003</v>
      </c>
      <c r="CR27" s="164">
        <v>-63.280200000000001</v>
      </c>
      <c r="CS27" s="164">
        <v>-60.908099999999997</v>
      </c>
      <c r="CT27" s="164">
        <v>29.571400000000001</v>
      </c>
      <c r="CU27" s="164">
        <v>-18.59</v>
      </c>
      <c r="CV27" s="164">
        <v>37.532600000000002</v>
      </c>
      <c r="CW27" s="164">
        <v>12.357799999999999</v>
      </c>
      <c r="CX27" s="164">
        <v>49.36</v>
      </c>
      <c r="CY27" s="164">
        <v>74.37</v>
      </c>
      <c r="CZ27" s="164">
        <v>49.226100000000002</v>
      </c>
      <c r="DA27" s="164">
        <v>47.0261</v>
      </c>
      <c r="DB27" s="164">
        <v>-31.64</v>
      </c>
      <c r="DC27" s="164">
        <v>-3.3910999999999998</v>
      </c>
      <c r="DD27" s="164">
        <v>56.7575</v>
      </c>
      <c r="DE27" s="164">
        <v>56.441200000000002</v>
      </c>
      <c r="DF27" s="164">
        <v>-140.09229999999999</v>
      </c>
      <c r="DG27" s="164">
        <v>-1E-4</v>
      </c>
      <c r="DH27" s="164">
        <v>-19.186800000000002</v>
      </c>
      <c r="DI27" s="164">
        <v>-125.2</v>
      </c>
      <c r="DJ27" s="164">
        <v>-127</v>
      </c>
      <c r="DK27" s="164">
        <v>32.983699999999999</v>
      </c>
      <c r="DL27" s="164">
        <v>60.653700000000001</v>
      </c>
      <c r="DM27" s="164">
        <v>71.870500000000007</v>
      </c>
      <c r="DN27" s="164">
        <v>86.737099999999998</v>
      </c>
      <c r="DO27" s="164">
        <v>60.73</v>
      </c>
      <c r="DP27" s="164">
        <v>-11.26</v>
      </c>
      <c r="DQ27" s="164">
        <v>63.220500000000001</v>
      </c>
      <c r="DR27" s="165"/>
      <c r="DS27" s="164">
        <v>-32.229999999999997</v>
      </c>
      <c r="DT27" s="164">
        <v>-32.549999999999997</v>
      </c>
      <c r="DU27" s="164">
        <v>116.95</v>
      </c>
      <c r="DV27" s="164">
        <v>69.06</v>
      </c>
      <c r="DW27" s="164">
        <v>137.72730000000001</v>
      </c>
      <c r="DX27" s="164">
        <v>134.9273</v>
      </c>
      <c r="DY27" s="164">
        <v>-56.384900000000002</v>
      </c>
      <c r="DZ27" s="164">
        <v>-55.5</v>
      </c>
      <c r="EA27" s="164">
        <v>226.1165</v>
      </c>
      <c r="EB27" s="164">
        <v>179.0959</v>
      </c>
      <c r="EC27" s="164">
        <v>171.82759999999999</v>
      </c>
      <c r="ED27" s="164">
        <v>174.65809999999999</v>
      </c>
      <c r="EE27" s="164">
        <v>42.931399999999996</v>
      </c>
      <c r="EF27" s="164">
        <v>26.463799999999999</v>
      </c>
      <c r="EG27" s="164">
        <v>-27.391999999999999</v>
      </c>
      <c r="EH27" s="164">
        <v>497.10050000000001</v>
      </c>
      <c r="EI27" s="164">
        <v>-166.66159999999999</v>
      </c>
      <c r="EJ27" s="165"/>
      <c r="EK27" s="164">
        <v>-36.091700000000003</v>
      </c>
      <c r="EL27" s="164">
        <v>-33.616799999999998</v>
      </c>
      <c r="EM27" s="164">
        <v>48.373800000000003</v>
      </c>
      <c r="EN27" s="164">
        <v>-19.7287</v>
      </c>
      <c r="EO27" s="164">
        <v>-18.9985</v>
      </c>
      <c r="EP27" s="164">
        <v>55.344000000000001</v>
      </c>
      <c r="EQ27" s="164">
        <v>-72.394499999999994</v>
      </c>
      <c r="ER27" s="164">
        <v>-72.976299999999995</v>
      </c>
      <c r="ES27" s="164">
        <v>13.1775</v>
      </c>
      <c r="ET27" s="164">
        <v>0</v>
      </c>
      <c r="EU27" s="164">
        <v>-20.100000000000001</v>
      </c>
      <c r="EV27" s="164">
        <v>1</v>
      </c>
      <c r="EW27" s="164">
        <v>12.748200000000001</v>
      </c>
      <c r="EX27" s="164">
        <v>-91.445099999999996</v>
      </c>
      <c r="EY27" s="164">
        <v>-13.8904</v>
      </c>
      <c r="EZ27" s="164">
        <v>-13.377599999999999</v>
      </c>
      <c r="FA27" s="165"/>
      <c r="FB27" s="164">
        <v>-24.5593</v>
      </c>
      <c r="FC27" s="164">
        <v>-8.5249000000000006</v>
      </c>
      <c r="FD27" s="165"/>
      <c r="FE27" s="165"/>
      <c r="FF27" s="164">
        <v>4.0811000000000002</v>
      </c>
      <c r="FG27" s="164">
        <v>38.555599999999998</v>
      </c>
      <c r="FH27" s="164">
        <v>40.770299999999999</v>
      </c>
      <c r="FI27" s="164">
        <v>37.937899999999999</v>
      </c>
      <c r="FJ27" s="164">
        <v>92.770799999999994</v>
      </c>
      <c r="FK27" s="164">
        <v>91.933499999999995</v>
      </c>
      <c r="FL27" s="164">
        <v>-34.496000000000002</v>
      </c>
      <c r="FM27" s="164">
        <v>58.441899999999997</v>
      </c>
      <c r="FN27" s="164">
        <v>58.535200000000003</v>
      </c>
      <c r="FO27" s="164">
        <v>-14.7301</v>
      </c>
      <c r="FP27" s="164">
        <v>0</v>
      </c>
      <c r="FQ27" s="164">
        <v>-37.974800000000002</v>
      </c>
      <c r="FR27" s="164">
        <v>-20.69</v>
      </c>
      <c r="FS27" s="164">
        <v>18.770399999999999</v>
      </c>
      <c r="FT27" s="164">
        <v>0.97440000000000004</v>
      </c>
      <c r="FU27" s="164">
        <v>-12.7</v>
      </c>
      <c r="FV27" s="164">
        <v>16.079999999999998</v>
      </c>
      <c r="FW27" s="164">
        <v>-38.036999999999999</v>
      </c>
      <c r="FX27" s="164">
        <v>10.534000000000001</v>
      </c>
      <c r="FY27" s="164">
        <v>-9.2040000000000006</v>
      </c>
      <c r="FZ27" s="164">
        <v>4.5540000000000003</v>
      </c>
      <c r="GA27" s="165"/>
      <c r="GB27" s="164">
        <v>22.9</v>
      </c>
      <c r="GC27" s="164">
        <v>-8.6030999999999995</v>
      </c>
      <c r="GD27" s="164">
        <v>14.0359</v>
      </c>
      <c r="GE27" s="164">
        <v>17.68</v>
      </c>
      <c r="GF27" s="164">
        <v>74.894900000000007</v>
      </c>
      <c r="GG27" s="164">
        <v>16.5</v>
      </c>
      <c r="GH27" s="164">
        <v>-26.843699999999998</v>
      </c>
      <c r="GI27" s="165"/>
      <c r="GJ27" s="164">
        <v>-3.1089000000000002</v>
      </c>
      <c r="GK27" s="164">
        <v>1.9999</v>
      </c>
      <c r="GL27" s="165"/>
      <c r="GM27" s="165"/>
      <c r="GN27" s="164">
        <v>-13.366099999999999</v>
      </c>
      <c r="GO27" s="164">
        <v>-41.566699999999997</v>
      </c>
      <c r="GP27" s="164">
        <v>20.621200000000002</v>
      </c>
      <c r="GQ27" s="164">
        <v>65.040800000000004</v>
      </c>
      <c r="GR27" s="164">
        <v>58.133600000000001</v>
      </c>
      <c r="GS27" s="164">
        <v>59.378999999999998</v>
      </c>
      <c r="GT27" s="164">
        <v>-153.34469999999999</v>
      </c>
      <c r="GU27" s="164">
        <v>-28.310400000000001</v>
      </c>
      <c r="GV27" s="164">
        <v>37.339199999999998</v>
      </c>
      <c r="GW27" s="164">
        <v>-64.757999999999996</v>
      </c>
      <c r="GX27" s="164">
        <v>8.6682000000000006</v>
      </c>
      <c r="GY27" s="164">
        <v>12.053599999999999</v>
      </c>
      <c r="GZ27" s="164">
        <v>11.6151</v>
      </c>
      <c r="HA27" s="165"/>
      <c r="HB27" s="164">
        <v>135.22</v>
      </c>
      <c r="HC27" s="164">
        <v>134.2467</v>
      </c>
      <c r="HD27" s="164">
        <v>279.10000000000002</v>
      </c>
      <c r="HE27" s="164">
        <v>-277.75049999999999</v>
      </c>
      <c r="HF27" s="164">
        <v>-409.57369999999997</v>
      </c>
      <c r="HG27" s="164">
        <v>412.54939999999999</v>
      </c>
      <c r="HH27" s="164">
        <v>407.09410000000003</v>
      </c>
      <c r="HI27" s="164">
        <v>-128.96279999999999</v>
      </c>
      <c r="HJ27" s="164">
        <v>-128.7808</v>
      </c>
      <c r="HK27" s="164">
        <v>-55.161700000000003</v>
      </c>
      <c r="HL27" s="164">
        <v>-46.9681</v>
      </c>
      <c r="HM27" s="164">
        <v>78.244100000000003</v>
      </c>
      <c r="HN27" s="164">
        <v>77.2256</v>
      </c>
      <c r="HO27" s="164">
        <v>-89.729699999999994</v>
      </c>
      <c r="HP27" s="164">
        <v>-90.984099999999998</v>
      </c>
      <c r="HQ27" s="164">
        <v>-2.9087000000000001</v>
      </c>
      <c r="HR27" s="164">
        <v>-3.1284000000000001</v>
      </c>
      <c r="HS27" s="164">
        <v>-22.601299999999998</v>
      </c>
      <c r="HT27" s="164">
        <v>-21.870999999999999</v>
      </c>
      <c r="HU27" s="164">
        <v>77.239999999999995</v>
      </c>
      <c r="HV27" s="164">
        <v>77.08</v>
      </c>
      <c r="HW27" s="164">
        <v>46.6</v>
      </c>
      <c r="HX27" s="164">
        <v>48</v>
      </c>
      <c r="HY27" s="164">
        <v>22.540800000000001</v>
      </c>
      <c r="HZ27" s="164">
        <v>-48.96</v>
      </c>
      <c r="IA27" s="164">
        <v>-249.22040000000001</v>
      </c>
      <c r="IB27" s="164">
        <v>68.264600000000002</v>
      </c>
      <c r="IC27" s="164">
        <v>69.763999999999996</v>
      </c>
      <c r="ID27" s="164">
        <v>11.1</v>
      </c>
      <c r="IE27" s="164">
        <v>-55.8</v>
      </c>
      <c r="IF27" s="164">
        <v>3.1</v>
      </c>
      <c r="IG27" s="164">
        <v>3.1</v>
      </c>
      <c r="IH27" s="164">
        <v>1.6536</v>
      </c>
      <c r="II27" s="164">
        <v>1.4568000000000001</v>
      </c>
      <c r="IJ27" s="164">
        <v>-401.76549999999997</v>
      </c>
      <c r="IK27" s="164">
        <v>193.55840000000001</v>
      </c>
      <c r="IL27" s="164">
        <v>145.34889999999999</v>
      </c>
      <c r="IM27" s="164">
        <v>119.015</v>
      </c>
      <c r="IN27" s="164">
        <v>-12.062200000000001</v>
      </c>
      <c r="IO27" s="164">
        <v>-111.6362</v>
      </c>
      <c r="IP27" s="164">
        <v>108.3379</v>
      </c>
      <c r="IQ27" s="164">
        <v>-45.2699</v>
      </c>
      <c r="IR27" s="164">
        <v>-20.642199999999999</v>
      </c>
      <c r="IS27" s="164">
        <v>-103.75749999999999</v>
      </c>
      <c r="IT27" s="164">
        <v>138.94220000000001</v>
      </c>
      <c r="IU27" s="164">
        <v>137.95259999999999</v>
      </c>
      <c r="IV27" s="164">
        <v>43.276000000000003</v>
      </c>
      <c r="IW27" s="164">
        <v>-137.8116</v>
      </c>
      <c r="IX27" s="164">
        <v>22.183700000000002</v>
      </c>
      <c r="IY27" s="164">
        <v>-113.9375</v>
      </c>
      <c r="IZ27" s="164">
        <v>114.54170000000001</v>
      </c>
      <c r="JA27" s="164">
        <v>-7.4089999999999998</v>
      </c>
      <c r="JB27" s="165"/>
      <c r="JC27" s="164">
        <v>18.079999999999998</v>
      </c>
      <c r="JD27" s="164">
        <v>6.3410000000000002</v>
      </c>
      <c r="JE27" s="164">
        <v>6.3250000000000002</v>
      </c>
      <c r="JF27" s="164">
        <v>-17.36</v>
      </c>
      <c r="JG27" s="164">
        <v>-0.64</v>
      </c>
      <c r="JH27" s="165"/>
      <c r="JI27" s="164">
        <v>1.4968999999999999</v>
      </c>
      <c r="JJ27" s="164">
        <v>-25.020199999999999</v>
      </c>
      <c r="JK27" s="164">
        <v>-59.795499999999997</v>
      </c>
      <c r="JL27" s="164">
        <v>57.5</v>
      </c>
      <c r="JM27" s="164">
        <v>52.152999999999999</v>
      </c>
      <c r="JN27" s="164">
        <v>51.670999999999999</v>
      </c>
      <c r="JO27" s="164">
        <v>11.260999999999999</v>
      </c>
      <c r="JP27" s="164">
        <v>13.723000000000001</v>
      </c>
      <c r="JQ27" s="164">
        <v>51.822099999999999</v>
      </c>
      <c r="JR27" s="164">
        <v>52.168799999999997</v>
      </c>
      <c r="JS27" s="164">
        <v>52.030099999999997</v>
      </c>
      <c r="JT27" s="165"/>
      <c r="JU27" s="164">
        <v>55.2</v>
      </c>
      <c r="JV27" s="164">
        <v>28.257100000000001</v>
      </c>
      <c r="JW27" s="164">
        <v>7.39</v>
      </c>
      <c r="JX27" s="165"/>
      <c r="JY27" s="164">
        <v>-44.701599999999999</v>
      </c>
      <c r="JZ27" s="164">
        <v>78.596599999999995</v>
      </c>
      <c r="KA27" s="164">
        <v>56.497900000000001</v>
      </c>
      <c r="KB27" s="164">
        <v>-44.620399999999997</v>
      </c>
      <c r="KC27" s="164">
        <v>-77.508099999999999</v>
      </c>
      <c r="KD27" s="164">
        <v>45.521799999999999</v>
      </c>
      <c r="KE27" s="164">
        <v>30.9528</v>
      </c>
      <c r="KF27" s="164">
        <v>-65.599999999999994</v>
      </c>
      <c r="KG27" s="164">
        <v>65.2</v>
      </c>
      <c r="KH27" s="165"/>
      <c r="KI27" s="165"/>
    </row>
    <row r="28" spans="1:295" ht="18" customHeight="1" x14ac:dyDescent="0.25">
      <c r="A28" s="159" t="s">
        <v>48</v>
      </c>
      <c r="B28" s="159" t="s">
        <v>829</v>
      </c>
      <c r="C28" s="163">
        <v>0</v>
      </c>
      <c r="D28" s="164">
        <v>21.8428</v>
      </c>
      <c r="E28" s="164">
        <v>-43.432699999999997</v>
      </c>
      <c r="F28" s="164">
        <v>-35.746600000000001</v>
      </c>
      <c r="G28" s="164">
        <v>28.9773</v>
      </c>
      <c r="H28" s="165"/>
      <c r="I28" s="164">
        <v>57.831299999999999</v>
      </c>
      <c r="J28" s="164">
        <v>-150.9248</v>
      </c>
      <c r="K28" s="164">
        <v>59.6158</v>
      </c>
      <c r="L28" s="164">
        <v>30.491099999999999</v>
      </c>
      <c r="M28" s="164">
        <v>30.148499999999999</v>
      </c>
      <c r="N28" s="164">
        <v>0</v>
      </c>
      <c r="O28" s="164">
        <v>-55.622</v>
      </c>
      <c r="P28" s="164">
        <v>50.6</v>
      </c>
      <c r="Q28" s="164">
        <v>19.872</v>
      </c>
      <c r="R28" s="164">
        <v>-50.6</v>
      </c>
      <c r="S28" s="164">
        <v>13.7948</v>
      </c>
      <c r="T28" s="164">
        <v>308.40359999999998</v>
      </c>
      <c r="U28" s="164">
        <v>11.0832</v>
      </c>
      <c r="V28" s="164">
        <v>11.1111</v>
      </c>
      <c r="W28" s="164">
        <v>18.0702</v>
      </c>
      <c r="X28" s="164">
        <v>6.9417</v>
      </c>
      <c r="Y28" s="164">
        <v>6.4532999999999996</v>
      </c>
      <c r="Z28" s="164">
        <v>2.6307</v>
      </c>
      <c r="AA28" s="165"/>
      <c r="AB28" s="165"/>
      <c r="AC28" s="164">
        <v>-62.79</v>
      </c>
      <c r="AD28" s="164">
        <v>-62.6</v>
      </c>
      <c r="AE28" s="165"/>
      <c r="AF28" s="164">
        <v>0</v>
      </c>
      <c r="AG28" s="164">
        <v>55</v>
      </c>
      <c r="AH28" s="164">
        <v>11.111000000000001</v>
      </c>
      <c r="AI28" s="164">
        <v>0.219</v>
      </c>
      <c r="AJ28" s="164">
        <v>-43.86</v>
      </c>
      <c r="AK28" s="164">
        <v>-44.15</v>
      </c>
      <c r="AL28" s="164">
        <v>-86.26</v>
      </c>
      <c r="AM28" s="164">
        <v>43.97</v>
      </c>
      <c r="AN28" s="164">
        <v>44.05</v>
      </c>
      <c r="AO28" s="164">
        <v>13.486000000000001</v>
      </c>
      <c r="AP28" s="164">
        <v>9.4639000000000006</v>
      </c>
      <c r="AQ28" s="164">
        <v>69.217699999999994</v>
      </c>
      <c r="AR28" s="164">
        <v>71.612899999999996</v>
      </c>
      <c r="AS28" s="164">
        <v>38.826700000000002</v>
      </c>
      <c r="AT28" s="164">
        <v>-50.636600000000001</v>
      </c>
      <c r="AU28" s="164">
        <v>-50.445500000000003</v>
      </c>
      <c r="AV28" s="164">
        <v>28.7773</v>
      </c>
      <c r="AW28" s="164">
        <v>26.8568</v>
      </c>
      <c r="AX28" s="164">
        <v>67.381500000000003</v>
      </c>
      <c r="AY28" s="164">
        <v>69.658799999999999</v>
      </c>
      <c r="AZ28" s="164">
        <v>1.0632999999999999</v>
      </c>
      <c r="BA28" s="164">
        <v>11.5778</v>
      </c>
      <c r="BB28" s="164">
        <v>-411.70760000000001</v>
      </c>
      <c r="BC28" s="164">
        <v>20.603999999999999</v>
      </c>
      <c r="BD28" s="164">
        <v>-9.5</v>
      </c>
      <c r="BE28" s="164">
        <v>-10.1</v>
      </c>
      <c r="BF28" s="164">
        <v>56.29</v>
      </c>
      <c r="BG28" s="164">
        <v>55.269399999999997</v>
      </c>
      <c r="BH28" s="164">
        <v>-7.2765000000000004</v>
      </c>
      <c r="BI28" s="165"/>
      <c r="BJ28" s="164">
        <v>-69.153700000000001</v>
      </c>
      <c r="BK28" s="164">
        <v>7.7493999999999996</v>
      </c>
      <c r="BL28" s="164">
        <v>10.968299999999999</v>
      </c>
      <c r="BM28" s="164">
        <v>7.6208999999999998</v>
      </c>
      <c r="BN28" s="164">
        <v>464.43049999999999</v>
      </c>
      <c r="BO28" s="164">
        <v>76.845600000000005</v>
      </c>
      <c r="BP28" s="164">
        <v>76.723500000000001</v>
      </c>
      <c r="BQ28" s="164">
        <v>-467.91950000000003</v>
      </c>
      <c r="BR28" s="164">
        <v>418.21109999999999</v>
      </c>
      <c r="BS28" s="165"/>
      <c r="BT28" s="164">
        <v>-71.090599999999995</v>
      </c>
      <c r="BU28" s="164">
        <v>72.824200000000005</v>
      </c>
      <c r="BV28" s="164">
        <v>91.692099999999996</v>
      </c>
      <c r="BW28" s="164">
        <v>29.7</v>
      </c>
      <c r="BX28" s="164">
        <v>26.25</v>
      </c>
      <c r="BY28" s="164">
        <v>65.56</v>
      </c>
      <c r="BZ28" s="164">
        <v>85.82</v>
      </c>
      <c r="CA28" s="164">
        <v>-84.924599999999998</v>
      </c>
      <c r="CB28" s="164">
        <v>-85.058599999999998</v>
      </c>
      <c r="CC28" s="164">
        <v>152.27770000000001</v>
      </c>
      <c r="CD28" s="164">
        <v>154.58269999999999</v>
      </c>
      <c r="CE28" s="164">
        <v>9.5984999999999996</v>
      </c>
      <c r="CF28" s="164">
        <v>-61.127600000000001</v>
      </c>
      <c r="CG28" s="164">
        <v>-60.975499999999997</v>
      </c>
      <c r="CH28" s="164">
        <v>14.600899999999999</v>
      </c>
      <c r="CI28" s="164">
        <v>-53.438899999999997</v>
      </c>
      <c r="CJ28" s="165"/>
      <c r="CK28" s="165"/>
      <c r="CL28" s="164">
        <v>45.1</v>
      </c>
      <c r="CM28" s="164">
        <v>104.3</v>
      </c>
      <c r="CN28" s="164">
        <v>-16.03</v>
      </c>
      <c r="CO28" s="164">
        <v>50.513599999999997</v>
      </c>
      <c r="CP28" s="164">
        <v>49.758800000000001</v>
      </c>
      <c r="CQ28" s="164">
        <v>49.917299999999997</v>
      </c>
      <c r="CR28" s="164">
        <v>-62.461599999999997</v>
      </c>
      <c r="CS28" s="164">
        <v>-62.192300000000003</v>
      </c>
      <c r="CT28" s="164">
        <v>18.1768</v>
      </c>
      <c r="CU28" s="164">
        <v>-5.5377999999999998</v>
      </c>
      <c r="CV28" s="164">
        <v>24.408999999999999</v>
      </c>
      <c r="CW28" s="164">
        <v>12.4221</v>
      </c>
      <c r="CX28" s="164">
        <v>49.31</v>
      </c>
      <c r="CY28" s="164">
        <v>75.25</v>
      </c>
      <c r="CZ28" s="164">
        <v>50.632300000000001</v>
      </c>
      <c r="DA28" s="164">
        <v>47.612000000000002</v>
      </c>
      <c r="DB28" s="164">
        <v>-31.8</v>
      </c>
      <c r="DC28" s="165"/>
      <c r="DD28" s="164">
        <v>52.625999999999998</v>
      </c>
      <c r="DE28" s="164">
        <v>52.302300000000002</v>
      </c>
      <c r="DF28" s="164">
        <v>-120.9581</v>
      </c>
      <c r="DG28" s="164">
        <v>-1E-4</v>
      </c>
      <c r="DH28" s="164">
        <v>-19.285900000000002</v>
      </c>
      <c r="DI28" s="164">
        <v>-129.1</v>
      </c>
      <c r="DJ28" s="164">
        <v>-128.4</v>
      </c>
      <c r="DK28" s="164">
        <v>32.494799999999998</v>
      </c>
      <c r="DL28" s="164">
        <v>62.411499999999997</v>
      </c>
      <c r="DM28" s="164">
        <v>71.400899999999993</v>
      </c>
      <c r="DN28" s="164">
        <v>87.908900000000003</v>
      </c>
      <c r="DO28" s="164">
        <v>61.98</v>
      </c>
      <c r="DP28" s="164">
        <v>-11.19</v>
      </c>
      <c r="DQ28" s="164">
        <v>61.667999999999999</v>
      </c>
      <c r="DR28" s="164">
        <v>119.66679999999999</v>
      </c>
      <c r="DS28" s="164">
        <v>-27.77</v>
      </c>
      <c r="DT28" s="164">
        <v>-27.7</v>
      </c>
      <c r="DU28" s="164">
        <v>113.01</v>
      </c>
      <c r="DV28" s="164">
        <v>71.48</v>
      </c>
      <c r="DW28" s="164">
        <v>119.87269999999999</v>
      </c>
      <c r="DX28" s="164">
        <v>118.4727</v>
      </c>
      <c r="DY28" s="164">
        <v>-58.814900000000002</v>
      </c>
      <c r="DZ28" s="164">
        <v>-56.218200000000003</v>
      </c>
      <c r="EA28" s="164">
        <v>215.5121</v>
      </c>
      <c r="EB28" s="164">
        <v>169.37880000000001</v>
      </c>
      <c r="EC28" s="164">
        <v>164.0532</v>
      </c>
      <c r="ED28" s="164">
        <v>166.08369999999999</v>
      </c>
      <c r="EE28" s="164">
        <v>62.542900000000003</v>
      </c>
      <c r="EF28" s="164">
        <v>46.999899999999997</v>
      </c>
      <c r="EG28" s="164">
        <v>-26.225999999999999</v>
      </c>
      <c r="EH28" s="164">
        <v>484.46600000000001</v>
      </c>
      <c r="EI28" s="164">
        <v>-139.8064</v>
      </c>
      <c r="EJ28" s="165"/>
      <c r="EK28" s="164">
        <v>-36.1843</v>
      </c>
      <c r="EL28" s="164">
        <v>-33.481499999999997</v>
      </c>
      <c r="EM28" s="164">
        <v>28.418199999999999</v>
      </c>
      <c r="EN28" s="164">
        <v>-30.9132</v>
      </c>
      <c r="EO28" s="164">
        <v>-28.829599999999999</v>
      </c>
      <c r="EP28" s="164">
        <v>170.55600000000001</v>
      </c>
      <c r="EQ28" s="164">
        <v>-83.908000000000001</v>
      </c>
      <c r="ER28" s="164">
        <v>-84.798199999999994</v>
      </c>
      <c r="ES28" s="164">
        <v>-6.9710999999999999</v>
      </c>
      <c r="ET28" s="164">
        <v>0</v>
      </c>
      <c r="EU28" s="164">
        <v>-14.26</v>
      </c>
      <c r="EV28" s="164">
        <v>114.2</v>
      </c>
      <c r="EW28" s="164">
        <v>13.074199999999999</v>
      </c>
      <c r="EX28" s="164">
        <v>-113.8085</v>
      </c>
      <c r="EY28" s="164">
        <v>-14.0853</v>
      </c>
      <c r="EZ28" s="164">
        <v>-13.6557</v>
      </c>
      <c r="FA28" s="164">
        <v>0</v>
      </c>
      <c r="FB28" s="164">
        <v>-44.040900000000001</v>
      </c>
      <c r="FC28" s="164">
        <v>11.2157</v>
      </c>
      <c r="FD28" s="164">
        <v>0</v>
      </c>
      <c r="FE28" s="164">
        <v>0</v>
      </c>
      <c r="FF28" s="164">
        <v>4.2680999999999996</v>
      </c>
      <c r="FG28" s="164">
        <v>40.412300000000002</v>
      </c>
      <c r="FH28" s="164">
        <v>40.929099999999998</v>
      </c>
      <c r="FI28" s="164">
        <v>39.125900000000001</v>
      </c>
      <c r="FJ28" s="164">
        <v>85.7376</v>
      </c>
      <c r="FK28" s="164">
        <v>86.072500000000005</v>
      </c>
      <c r="FL28" s="164">
        <v>-27.462800000000001</v>
      </c>
      <c r="FM28" s="164">
        <v>59.9099</v>
      </c>
      <c r="FN28" s="164">
        <v>59.3187</v>
      </c>
      <c r="FO28" s="164">
        <v>-16.0351</v>
      </c>
      <c r="FP28" s="164">
        <v>9.1900999999999993</v>
      </c>
      <c r="FQ28" s="164">
        <v>-36.649099999999997</v>
      </c>
      <c r="FR28" s="164">
        <v>-20.32</v>
      </c>
      <c r="FS28" s="164">
        <v>19.078099999999999</v>
      </c>
      <c r="FT28" s="164">
        <v>0.97440000000000004</v>
      </c>
      <c r="FU28" s="164">
        <v>-12.83</v>
      </c>
      <c r="FV28" s="164">
        <v>17.38</v>
      </c>
      <c r="FW28" s="164">
        <v>-36.8962</v>
      </c>
      <c r="FX28" s="164">
        <v>10.2966</v>
      </c>
      <c r="FY28" s="164">
        <v>-9.2010000000000005</v>
      </c>
      <c r="FZ28" s="164">
        <v>4.5129999999999999</v>
      </c>
      <c r="GA28" s="165"/>
      <c r="GB28" s="164">
        <v>23.31</v>
      </c>
      <c r="GC28" s="164">
        <v>-8.3198000000000008</v>
      </c>
      <c r="GD28" s="164">
        <v>16.3522</v>
      </c>
      <c r="GE28" s="164">
        <v>17.399999999999999</v>
      </c>
      <c r="GF28" s="164">
        <v>79.064099999999996</v>
      </c>
      <c r="GG28" s="164">
        <v>16.7</v>
      </c>
      <c r="GH28" s="164">
        <v>-28.351400000000002</v>
      </c>
      <c r="GI28" s="165"/>
      <c r="GJ28" s="164">
        <v>-3.7014</v>
      </c>
      <c r="GK28" s="164">
        <v>2.0150000000000001</v>
      </c>
      <c r="GL28" s="165"/>
      <c r="GM28" s="165"/>
      <c r="GN28" s="164">
        <v>-13.540800000000001</v>
      </c>
      <c r="GO28" s="164">
        <v>-43.516599999999997</v>
      </c>
      <c r="GP28" s="164">
        <v>20.665099999999999</v>
      </c>
      <c r="GQ28" s="164">
        <v>68.822199999999995</v>
      </c>
      <c r="GR28" s="164">
        <v>58.950800000000001</v>
      </c>
      <c r="GS28" s="164">
        <v>60.227800000000002</v>
      </c>
      <c r="GT28" s="164">
        <v>-152.10380000000001</v>
      </c>
      <c r="GU28" s="164">
        <v>-29.112200000000001</v>
      </c>
      <c r="GV28" s="164">
        <v>38.616399999999999</v>
      </c>
      <c r="GW28" s="164">
        <v>-67.131</v>
      </c>
      <c r="GX28" s="164">
        <v>9.3879000000000001</v>
      </c>
      <c r="GY28" s="164">
        <v>12.3954</v>
      </c>
      <c r="GZ28" s="164">
        <v>11.899900000000001</v>
      </c>
      <c r="HA28" s="164">
        <v>11</v>
      </c>
      <c r="HB28" s="164">
        <v>137.41059999999999</v>
      </c>
      <c r="HC28" s="164">
        <v>135.6157</v>
      </c>
      <c r="HD28" s="164">
        <v>282.5</v>
      </c>
      <c r="HE28" s="164">
        <v>-283.12880000000001</v>
      </c>
      <c r="HF28" s="164">
        <v>-413.01319999999998</v>
      </c>
      <c r="HG28" s="164">
        <v>419.44779999999997</v>
      </c>
      <c r="HH28" s="164">
        <v>412.45609999999999</v>
      </c>
      <c r="HI28" s="164">
        <v>-130.11500000000001</v>
      </c>
      <c r="HJ28" s="164">
        <v>-131.46850000000001</v>
      </c>
      <c r="HK28" s="164">
        <v>-55.680300000000003</v>
      </c>
      <c r="HL28" s="164">
        <v>-46.566099999999999</v>
      </c>
      <c r="HM28" s="164">
        <v>79.195700000000002</v>
      </c>
      <c r="HN28" s="164">
        <v>79.117199999999997</v>
      </c>
      <c r="HO28" s="164">
        <v>-89.729699999999994</v>
      </c>
      <c r="HP28" s="164">
        <v>-90.984099999999998</v>
      </c>
      <c r="HQ28" s="164">
        <v>-4.9961000000000002</v>
      </c>
      <c r="HR28" s="164">
        <v>-5.5015000000000001</v>
      </c>
      <c r="HS28" s="164">
        <v>-22.181899999999999</v>
      </c>
      <c r="HT28" s="164">
        <v>-21.813700000000001</v>
      </c>
      <c r="HU28" s="164">
        <v>79.41</v>
      </c>
      <c r="HV28" s="164">
        <v>79.06</v>
      </c>
      <c r="HW28" s="164">
        <v>47.5</v>
      </c>
      <c r="HX28" s="164">
        <v>47.4</v>
      </c>
      <c r="HY28" s="164">
        <v>22.438199999999998</v>
      </c>
      <c r="HZ28" s="164">
        <v>-53.28</v>
      </c>
      <c r="IA28" s="164">
        <v>-233.98509999999999</v>
      </c>
      <c r="IB28" s="164">
        <v>58.117199999999997</v>
      </c>
      <c r="IC28" s="164">
        <v>57.982500000000002</v>
      </c>
      <c r="ID28" s="164">
        <v>11.6</v>
      </c>
      <c r="IE28" s="164">
        <v>-51.9</v>
      </c>
      <c r="IF28" s="164">
        <v>5.7</v>
      </c>
      <c r="IG28" s="164">
        <v>6.6</v>
      </c>
      <c r="IH28" s="165"/>
      <c r="II28" s="165"/>
      <c r="IJ28" s="164">
        <v>-410.5573</v>
      </c>
      <c r="IK28" s="164">
        <v>170.07499999999999</v>
      </c>
      <c r="IL28" s="164">
        <v>144.48990000000001</v>
      </c>
      <c r="IM28" s="164">
        <v>122.92359999999999</v>
      </c>
      <c r="IN28" s="164">
        <v>-7.5408999999999997</v>
      </c>
      <c r="IO28" s="164">
        <v>-114.7616</v>
      </c>
      <c r="IP28" s="164">
        <v>109.0021</v>
      </c>
      <c r="IQ28" s="164">
        <v>-29.749500000000001</v>
      </c>
      <c r="IR28" s="164">
        <v>-23.232099999999999</v>
      </c>
      <c r="IS28" s="164">
        <v>-108.9739</v>
      </c>
      <c r="IT28" s="164">
        <v>128.7593</v>
      </c>
      <c r="IU28" s="164">
        <v>129.40369999999999</v>
      </c>
      <c r="IV28" s="164">
        <v>29.006</v>
      </c>
      <c r="IW28" s="164">
        <v>-141.9324</v>
      </c>
      <c r="IX28" s="164">
        <v>25.380400000000002</v>
      </c>
      <c r="IY28" s="164">
        <v>-114.7473</v>
      </c>
      <c r="IZ28" s="164">
        <v>115.37520000000001</v>
      </c>
      <c r="JA28" s="164">
        <v>-6.7497999999999996</v>
      </c>
      <c r="JB28" s="165"/>
      <c r="JC28" s="164">
        <v>18.72</v>
      </c>
      <c r="JD28" s="164">
        <v>6.3330000000000002</v>
      </c>
      <c r="JE28" s="164">
        <v>6.3369999999999997</v>
      </c>
      <c r="JF28" s="164">
        <v>-18.96</v>
      </c>
      <c r="JG28" s="164">
        <v>0</v>
      </c>
      <c r="JH28" s="165"/>
      <c r="JI28" s="164">
        <v>1.3778999999999999</v>
      </c>
      <c r="JJ28" s="164">
        <v>-24.8157</v>
      </c>
      <c r="JK28" s="164">
        <v>-59.240099999999998</v>
      </c>
      <c r="JL28" s="164">
        <v>55.6</v>
      </c>
      <c r="JM28" s="164">
        <v>50.878999999999998</v>
      </c>
      <c r="JN28" s="164">
        <v>50.8</v>
      </c>
      <c r="JO28" s="164">
        <v>11.289099999999999</v>
      </c>
      <c r="JP28" s="164">
        <v>13.7422</v>
      </c>
      <c r="JQ28" s="164">
        <v>52.4574</v>
      </c>
      <c r="JR28" s="164">
        <v>51.9191</v>
      </c>
      <c r="JS28" s="164">
        <v>52.754199999999997</v>
      </c>
      <c r="JT28" s="165"/>
      <c r="JU28" s="164">
        <v>52.3</v>
      </c>
      <c r="JV28" s="164">
        <v>27.553999999999998</v>
      </c>
      <c r="JW28" s="164">
        <v>7.37</v>
      </c>
      <c r="JX28" s="165"/>
      <c r="JY28" s="164">
        <v>-44.497</v>
      </c>
      <c r="JZ28" s="164">
        <v>78.52</v>
      </c>
      <c r="KA28" s="164">
        <v>56.225999999999999</v>
      </c>
      <c r="KB28" s="164">
        <v>-43.160400000000003</v>
      </c>
      <c r="KC28" s="164">
        <v>-77.599800000000002</v>
      </c>
      <c r="KD28" s="164">
        <v>45.362000000000002</v>
      </c>
      <c r="KE28" s="164">
        <v>31.525400000000001</v>
      </c>
      <c r="KF28" s="164">
        <v>-61.5</v>
      </c>
      <c r="KG28" s="164">
        <v>62.1</v>
      </c>
      <c r="KH28" s="165"/>
      <c r="KI28" s="165"/>
    </row>
    <row r="29" spans="1:295" ht="18" customHeight="1" x14ac:dyDescent="0.25">
      <c r="A29" s="159" t="s">
        <v>48</v>
      </c>
      <c r="B29" s="159" t="s">
        <v>830</v>
      </c>
      <c r="C29" s="163">
        <v>0</v>
      </c>
      <c r="D29" s="164">
        <v>22.372599999999998</v>
      </c>
      <c r="E29" s="164">
        <v>-44.478000000000002</v>
      </c>
      <c r="F29" s="164">
        <v>-35.646299999999997</v>
      </c>
      <c r="G29" s="164">
        <v>30.037700000000001</v>
      </c>
      <c r="H29" s="165"/>
      <c r="I29" s="164">
        <v>60.2699</v>
      </c>
      <c r="J29" s="164">
        <v>-163.05959999999999</v>
      </c>
      <c r="K29" s="164">
        <v>61.072000000000003</v>
      </c>
      <c r="L29" s="164">
        <v>31.233000000000001</v>
      </c>
      <c r="M29" s="164">
        <v>30.4847</v>
      </c>
      <c r="N29" s="164">
        <v>0</v>
      </c>
      <c r="O29" s="164">
        <v>-57.167000000000002</v>
      </c>
      <c r="P29" s="164">
        <v>52.8</v>
      </c>
      <c r="Q29" s="164">
        <v>19.044</v>
      </c>
      <c r="R29" s="164">
        <v>-50.6</v>
      </c>
      <c r="S29" s="164">
        <v>13.1759</v>
      </c>
      <c r="T29" s="164">
        <v>335.98059999999998</v>
      </c>
      <c r="U29" s="164">
        <v>11.3386</v>
      </c>
      <c r="V29" s="164">
        <v>11.081300000000001</v>
      </c>
      <c r="W29" s="164">
        <v>18.2118</v>
      </c>
      <c r="X29" s="164">
        <v>7.0119999999999996</v>
      </c>
      <c r="Y29" s="164">
        <v>5.8305999999999996</v>
      </c>
      <c r="Z29" s="164">
        <v>2.5371999999999999</v>
      </c>
      <c r="AA29" s="165"/>
      <c r="AB29" s="165"/>
      <c r="AC29" s="164">
        <v>-65.400000000000006</v>
      </c>
      <c r="AD29" s="164">
        <v>-65.2</v>
      </c>
      <c r="AE29" s="165"/>
      <c r="AF29" s="164">
        <v>0</v>
      </c>
      <c r="AG29" s="164">
        <v>55</v>
      </c>
      <c r="AH29" s="164">
        <v>11.183999999999999</v>
      </c>
      <c r="AI29" s="164">
        <v>0.22</v>
      </c>
      <c r="AJ29" s="164">
        <v>-42.62</v>
      </c>
      <c r="AK29" s="164">
        <v>-42.64</v>
      </c>
      <c r="AL29" s="164">
        <v>-93.47</v>
      </c>
      <c r="AM29" s="164">
        <v>42.98</v>
      </c>
      <c r="AN29" s="164">
        <v>43.1</v>
      </c>
      <c r="AO29" s="164">
        <v>13.9444</v>
      </c>
      <c r="AP29" s="164">
        <v>9.1984999999999992</v>
      </c>
      <c r="AQ29" s="164">
        <v>73.468999999999994</v>
      </c>
      <c r="AR29" s="164">
        <v>76.487899999999996</v>
      </c>
      <c r="AS29" s="164">
        <v>39.063000000000002</v>
      </c>
      <c r="AT29" s="164">
        <v>-48.627200000000002</v>
      </c>
      <c r="AU29" s="164">
        <v>-48.000100000000003</v>
      </c>
      <c r="AV29" s="164">
        <v>7.5545</v>
      </c>
      <c r="AW29" s="164">
        <v>7.9001999999999999</v>
      </c>
      <c r="AX29" s="164">
        <v>72.337999999999994</v>
      </c>
      <c r="AY29" s="164">
        <v>74.481300000000005</v>
      </c>
      <c r="AZ29" s="164">
        <v>-1.0468999999999999</v>
      </c>
      <c r="BA29" s="164">
        <v>-4.9317000000000002</v>
      </c>
      <c r="BB29" s="164">
        <v>-418.51710000000003</v>
      </c>
      <c r="BC29" s="164">
        <v>24.308299999999999</v>
      </c>
      <c r="BD29" s="164">
        <v>-11.4</v>
      </c>
      <c r="BE29" s="164">
        <v>-12</v>
      </c>
      <c r="BF29" s="164">
        <v>53.796900000000001</v>
      </c>
      <c r="BG29" s="164">
        <v>52.045900000000003</v>
      </c>
      <c r="BH29" s="164">
        <v>-7.4581999999999997</v>
      </c>
      <c r="BI29" s="165"/>
      <c r="BJ29" s="164">
        <v>-68.997900000000001</v>
      </c>
      <c r="BK29" s="164">
        <v>8.0356000000000005</v>
      </c>
      <c r="BL29" s="164">
        <v>11.4064</v>
      </c>
      <c r="BM29" s="164">
        <v>7.8121999999999998</v>
      </c>
      <c r="BN29" s="164">
        <v>465.3766</v>
      </c>
      <c r="BO29" s="164">
        <v>80.599400000000003</v>
      </c>
      <c r="BP29" s="164">
        <v>80.568799999999996</v>
      </c>
      <c r="BQ29" s="164">
        <v>-475.66120000000001</v>
      </c>
      <c r="BR29" s="164">
        <v>424.79070000000002</v>
      </c>
      <c r="BS29" s="165"/>
      <c r="BT29" s="164">
        <v>-77.459699999999998</v>
      </c>
      <c r="BU29" s="164">
        <v>79.177800000000005</v>
      </c>
      <c r="BV29" s="164">
        <v>93.1691</v>
      </c>
      <c r="BW29" s="164">
        <v>29.99</v>
      </c>
      <c r="BX29" s="164">
        <v>26.89</v>
      </c>
      <c r="BY29" s="164">
        <v>66.989999999999995</v>
      </c>
      <c r="BZ29" s="164">
        <v>85.78</v>
      </c>
      <c r="CA29" s="164">
        <v>-83.451099999999997</v>
      </c>
      <c r="CB29" s="164">
        <v>-82.781300000000002</v>
      </c>
      <c r="CC29" s="164">
        <v>151.1234</v>
      </c>
      <c r="CD29" s="164">
        <v>151.66079999999999</v>
      </c>
      <c r="CE29" s="164">
        <v>8.4181000000000008</v>
      </c>
      <c r="CF29" s="164">
        <v>-63.840899999999998</v>
      </c>
      <c r="CG29" s="164">
        <v>-63.2303</v>
      </c>
      <c r="CH29" s="164">
        <v>13.780900000000001</v>
      </c>
      <c r="CI29" s="164">
        <v>-53.559699999999999</v>
      </c>
      <c r="CJ29" s="165"/>
      <c r="CK29" s="165"/>
      <c r="CL29" s="164">
        <v>44.1</v>
      </c>
      <c r="CM29" s="164">
        <v>107.6</v>
      </c>
      <c r="CN29" s="164">
        <v>-16.170000000000002</v>
      </c>
      <c r="CO29" s="164">
        <v>50.005200000000002</v>
      </c>
      <c r="CP29" s="164">
        <v>49.764699999999998</v>
      </c>
      <c r="CQ29" s="164">
        <v>49.130699999999997</v>
      </c>
      <c r="CR29" s="164">
        <v>-62.711300000000001</v>
      </c>
      <c r="CS29" s="164">
        <v>-61.880499999999998</v>
      </c>
      <c r="CT29" s="164">
        <v>19.449100000000001</v>
      </c>
      <c r="CU29" s="164">
        <v>-7.2333999999999996</v>
      </c>
      <c r="CV29" s="164">
        <v>25.530200000000001</v>
      </c>
      <c r="CW29" s="164">
        <v>12.707700000000001</v>
      </c>
      <c r="CX29" s="164">
        <v>50.76</v>
      </c>
      <c r="CY29" s="164">
        <v>75.95</v>
      </c>
      <c r="CZ29" s="164">
        <v>51.3354</v>
      </c>
      <c r="DA29" s="164">
        <v>48.930399999999999</v>
      </c>
      <c r="DB29" s="164">
        <v>-32.85</v>
      </c>
      <c r="DC29" s="165"/>
      <c r="DD29" s="164">
        <v>53.789000000000001</v>
      </c>
      <c r="DE29" s="164">
        <v>52.952399999999997</v>
      </c>
      <c r="DF29" s="164">
        <v>-121.9622</v>
      </c>
      <c r="DG29" s="164">
        <v>-1E-4</v>
      </c>
      <c r="DH29" s="164">
        <v>-19.799199999999999</v>
      </c>
      <c r="DI29" s="164">
        <v>-132.9</v>
      </c>
      <c r="DJ29" s="164">
        <v>-131.9</v>
      </c>
      <c r="DK29" s="164">
        <v>32.725499999999997</v>
      </c>
      <c r="DL29" s="164">
        <v>63.290399999999998</v>
      </c>
      <c r="DM29" s="164">
        <v>73.279499999999999</v>
      </c>
      <c r="DN29" s="164">
        <v>89.080799999999996</v>
      </c>
      <c r="DO29" s="164">
        <v>62.64</v>
      </c>
      <c r="DP29" s="164">
        <v>-11.62</v>
      </c>
      <c r="DQ29" s="164">
        <v>63.234000000000002</v>
      </c>
      <c r="DR29" s="164">
        <v>120.12179999999999</v>
      </c>
      <c r="DS29" s="164">
        <v>-27.87</v>
      </c>
      <c r="DT29" s="164">
        <v>-28.07</v>
      </c>
      <c r="DU29" s="164">
        <v>109.31</v>
      </c>
      <c r="DV29" s="164">
        <v>72.08</v>
      </c>
      <c r="DW29" s="164">
        <v>121.70910000000001</v>
      </c>
      <c r="DX29" s="164">
        <v>120.0727</v>
      </c>
      <c r="DY29" s="164">
        <v>-56.099200000000003</v>
      </c>
      <c r="DZ29" s="164">
        <v>-52.818199999999997</v>
      </c>
      <c r="EA29" s="164">
        <v>219.6138</v>
      </c>
      <c r="EB29" s="164">
        <v>173.7458</v>
      </c>
      <c r="EC29" s="164">
        <v>167.34399999999999</v>
      </c>
      <c r="ED29" s="164">
        <v>169.40639999999999</v>
      </c>
      <c r="EE29" s="164">
        <v>61.477699999999999</v>
      </c>
      <c r="EF29" s="164">
        <v>44.411700000000003</v>
      </c>
      <c r="EG29" s="164">
        <v>-27.728999999999999</v>
      </c>
      <c r="EH29" s="164">
        <v>490.74970000000002</v>
      </c>
      <c r="EI29" s="164">
        <v>-147.41399999999999</v>
      </c>
      <c r="EJ29" s="165"/>
      <c r="EK29" s="164">
        <v>-35.098100000000002</v>
      </c>
      <c r="EL29" s="164">
        <v>-32.5122</v>
      </c>
      <c r="EM29" s="164">
        <v>31.5701</v>
      </c>
      <c r="EN29" s="164">
        <v>-34.561</v>
      </c>
      <c r="EO29" s="164">
        <v>-32.952199999999998</v>
      </c>
      <c r="EP29" s="164">
        <v>155.196</v>
      </c>
      <c r="EQ29" s="164">
        <v>-81.837299999999999</v>
      </c>
      <c r="ER29" s="164">
        <v>-82.299800000000005</v>
      </c>
      <c r="ES29" s="164">
        <v>-3.7494999999999998</v>
      </c>
      <c r="ET29" s="164">
        <v>0</v>
      </c>
      <c r="EU29" s="164">
        <v>-15.47</v>
      </c>
      <c r="EV29" s="164">
        <v>111.6</v>
      </c>
      <c r="EW29" s="164">
        <v>12.886100000000001</v>
      </c>
      <c r="EX29" s="164">
        <v>-122.5031</v>
      </c>
      <c r="EY29" s="164">
        <v>-15.5101</v>
      </c>
      <c r="EZ29" s="164">
        <v>-14.8309</v>
      </c>
      <c r="FA29" s="165"/>
      <c r="FB29" s="164">
        <v>-40.225700000000003</v>
      </c>
      <c r="FC29" s="164">
        <v>9.3452999999999999</v>
      </c>
      <c r="FD29" s="165"/>
      <c r="FE29" s="165"/>
      <c r="FF29" s="164">
        <v>5.6154999999999999</v>
      </c>
      <c r="FG29" s="164">
        <v>40.2958</v>
      </c>
      <c r="FH29" s="164">
        <v>40.401800000000001</v>
      </c>
      <c r="FI29" s="164">
        <v>39.163699999999999</v>
      </c>
      <c r="FJ29" s="164">
        <v>81.718699999999998</v>
      </c>
      <c r="FK29" s="164">
        <v>81.886099999999999</v>
      </c>
      <c r="FL29" s="164">
        <v>-28.3001</v>
      </c>
      <c r="FM29" s="164">
        <v>58.361600000000003</v>
      </c>
      <c r="FN29" s="164">
        <v>57.682099999999998</v>
      </c>
      <c r="FO29" s="164">
        <v>-13.507400000000001</v>
      </c>
      <c r="FP29" s="164">
        <v>9.3931000000000004</v>
      </c>
      <c r="FQ29" s="164">
        <v>-34.144199999999998</v>
      </c>
      <c r="FR29" s="164">
        <v>-20.86</v>
      </c>
      <c r="FS29" s="164">
        <v>18.677700000000002</v>
      </c>
      <c r="FT29" s="164">
        <v>0.96220000000000006</v>
      </c>
      <c r="FU29" s="164">
        <v>-12.65</v>
      </c>
      <c r="FV29" s="164">
        <v>18.2</v>
      </c>
      <c r="FW29" s="164">
        <v>-34.279000000000003</v>
      </c>
      <c r="FX29" s="164">
        <v>10.5723</v>
      </c>
      <c r="FY29" s="164">
        <v>-8.8539999999999992</v>
      </c>
      <c r="FZ29" s="164">
        <v>4.6109999999999998</v>
      </c>
      <c r="GA29" s="165"/>
      <c r="GB29" s="164">
        <v>24.51</v>
      </c>
      <c r="GC29" s="164">
        <v>-10.178100000000001</v>
      </c>
      <c r="GD29" s="164">
        <v>14.1341</v>
      </c>
      <c r="GE29" s="164">
        <v>17.63</v>
      </c>
      <c r="GF29" s="164">
        <v>81.372699999999995</v>
      </c>
      <c r="GG29" s="164">
        <v>17.399999999999999</v>
      </c>
      <c r="GH29" s="164">
        <v>-28.665600000000001</v>
      </c>
      <c r="GI29" s="165"/>
      <c r="GJ29" s="164">
        <v>-4.3691000000000004</v>
      </c>
      <c r="GK29" s="164">
        <v>2.0847000000000002</v>
      </c>
      <c r="GL29" s="165"/>
      <c r="GM29" s="165"/>
      <c r="GN29" s="164">
        <v>-13.148999999999999</v>
      </c>
      <c r="GO29" s="164">
        <v>-44.623199999999997</v>
      </c>
      <c r="GP29" s="164">
        <v>21.5349</v>
      </c>
      <c r="GQ29" s="164">
        <v>70.082700000000003</v>
      </c>
      <c r="GR29" s="164">
        <v>59.239100000000001</v>
      </c>
      <c r="GS29" s="164">
        <v>60.793199999999999</v>
      </c>
      <c r="GT29" s="164">
        <v>-150.51750000000001</v>
      </c>
      <c r="GU29" s="164">
        <v>-29.7776</v>
      </c>
      <c r="GV29" s="164">
        <v>39.186900000000001</v>
      </c>
      <c r="GW29" s="164">
        <v>-69.057900000000004</v>
      </c>
      <c r="GX29" s="164">
        <v>9.2738999999999994</v>
      </c>
      <c r="GY29" s="164">
        <v>13.2255</v>
      </c>
      <c r="GZ29" s="164">
        <v>12.901899999999999</v>
      </c>
      <c r="HA29" s="164">
        <v>10.6066</v>
      </c>
      <c r="HB29" s="164">
        <v>137.6979</v>
      </c>
      <c r="HC29" s="164">
        <v>135.9939</v>
      </c>
      <c r="HD29" s="164">
        <v>283.7</v>
      </c>
      <c r="HE29" s="164">
        <v>-285.12180000000001</v>
      </c>
      <c r="HF29" s="164">
        <v>-409.98540000000003</v>
      </c>
      <c r="HG29" s="164">
        <v>415.3852</v>
      </c>
      <c r="HH29" s="164">
        <v>408.67939999999999</v>
      </c>
      <c r="HI29" s="164">
        <v>-132.5146</v>
      </c>
      <c r="HJ29" s="164">
        <v>-132.0017</v>
      </c>
      <c r="HK29" s="164">
        <v>-54.515799999999999</v>
      </c>
      <c r="HL29" s="164">
        <v>-45.9651</v>
      </c>
      <c r="HM29" s="164">
        <v>78.1691</v>
      </c>
      <c r="HN29" s="164">
        <v>78.343199999999996</v>
      </c>
      <c r="HO29" s="165"/>
      <c r="HP29" s="165"/>
      <c r="HQ29" s="164">
        <v>-0.70040000000000002</v>
      </c>
      <c r="HR29" s="164">
        <v>-2.0627</v>
      </c>
      <c r="HS29" s="164">
        <v>-37.433799999999998</v>
      </c>
      <c r="HT29" s="164">
        <v>-37.472999999999999</v>
      </c>
      <c r="HU29" s="164">
        <v>66.709999999999994</v>
      </c>
      <c r="HV29" s="164">
        <v>66.06</v>
      </c>
      <c r="HW29" s="164">
        <v>48.7</v>
      </c>
      <c r="HX29" s="164">
        <v>48.5</v>
      </c>
      <c r="HY29" s="164">
        <v>22.602699999999999</v>
      </c>
      <c r="HZ29" s="164">
        <v>-29.12</v>
      </c>
      <c r="IA29" s="164">
        <v>-229.91139999999999</v>
      </c>
      <c r="IB29" s="164">
        <v>59.899900000000002</v>
      </c>
      <c r="IC29" s="164">
        <v>59.781199999999998</v>
      </c>
      <c r="ID29" s="164">
        <v>11.7</v>
      </c>
      <c r="IE29" s="164">
        <v>-51.9</v>
      </c>
      <c r="IF29" s="164">
        <v>2.2999999999999998</v>
      </c>
      <c r="IG29" s="164">
        <v>3.1</v>
      </c>
      <c r="IH29" s="164">
        <v>1.7834000000000001</v>
      </c>
      <c r="II29" s="164">
        <v>1.5802</v>
      </c>
      <c r="IJ29" s="164">
        <v>-404.06209999999999</v>
      </c>
      <c r="IK29" s="164">
        <v>176.68719999999999</v>
      </c>
      <c r="IL29" s="164">
        <v>161.4487</v>
      </c>
      <c r="IM29" s="164">
        <v>128.34780000000001</v>
      </c>
      <c r="IN29" s="164">
        <v>-12.9885</v>
      </c>
      <c r="IO29" s="164">
        <v>-121.1086</v>
      </c>
      <c r="IP29" s="164">
        <v>119.66849999999999</v>
      </c>
      <c r="IQ29" s="164">
        <v>-49.4499</v>
      </c>
      <c r="IR29" s="164">
        <v>-26.630600000000001</v>
      </c>
      <c r="IS29" s="164">
        <v>-120.8212</v>
      </c>
      <c r="IT29" s="164">
        <v>136.3124</v>
      </c>
      <c r="IU29" s="164">
        <v>132.8784</v>
      </c>
      <c r="IV29" s="164">
        <v>50.782800000000002</v>
      </c>
      <c r="IW29" s="164">
        <v>-154.35220000000001</v>
      </c>
      <c r="IX29" s="164">
        <v>29.6066</v>
      </c>
      <c r="IY29" s="164">
        <v>-122.5829</v>
      </c>
      <c r="IZ29" s="164">
        <v>124.5121</v>
      </c>
      <c r="JA29" s="164">
        <v>-6.3268000000000004</v>
      </c>
      <c r="JB29" s="165"/>
      <c r="JC29" s="164">
        <v>16.079999999999998</v>
      </c>
      <c r="JD29" s="164">
        <v>6.1980000000000004</v>
      </c>
      <c r="JE29" s="164">
        <v>6.125</v>
      </c>
      <c r="JF29" s="164">
        <v>-16.32</v>
      </c>
      <c r="JG29" s="164">
        <v>-3.04</v>
      </c>
      <c r="JH29" s="165"/>
      <c r="JI29" s="164">
        <v>2.7848000000000002</v>
      </c>
      <c r="JJ29" s="164">
        <v>-25.371200000000002</v>
      </c>
      <c r="JK29" s="164">
        <v>-58.068199999999997</v>
      </c>
      <c r="JL29" s="164">
        <v>55.1</v>
      </c>
      <c r="JM29" s="164">
        <v>50.433</v>
      </c>
      <c r="JN29" s="164">
        <v>50.802999999999997</v>
      </c>
      <c r="JO29" s="164">
        <v>11.271800000000001</v>
      </c>
      <c r="JP29" s="164">
        <v>13.6633</v>
      </c>
      <c r="JQ29" s="164">
        <v>51.525399999999998</v>
      </c>
      <c r="JR29" s="164">
        <v>51.018700000000003</v>
      </c>
      <c r="JS29" s="164">
        <v>52.032400000000003</v>
      </c>
      <c r="JT29" s="165"/>
      <c r="JU29" s="164">
        <v>52.7</v>
      </c>
      <c r="JV29" s="164">
        <v>27.008600000000001</v>
      </c>
      <c r="JW29" s="164">
        <v>7.67</v>
      </c>
      <c r="JX29" s="165"/>
      <c r="JY29" s="164">
        <v>-43.966299999999997</v>
      </c>
      <c r="JZ29" s="164">
        <v>77.81</v>
      </c>
      <c r="KA29" s="164">
        <v>56.034300000000002</v>
      </c>
      <c r="KB29" s="164">
        <v>-43.020699999999998</v>
      </c>
      <c r="KC29" s="164">
        <v>-75.662599999999998</v>
      </c>
      <c r="KD29" s="164">
        <v>44.643599999999999</v>
      </c>
      <c r="KE29" s="164">
        <v>30.915600000000001</v>
      </c>
      <c r="KF29" s="164">
        <v>-61.4</v>
      </c>
      <c r="KG29" s="164">
        <v>61.1</v>
      </c>
      <c r="KH29" s="165"/>
      <c r="KI29" s="165"/>
    </row>
    <row r="30" spans="1:295" ht="18" customHeight="1" x14ac:dyDescent="0.25">
      <c r="A30" s="159" t="s">
        <v>48</v>
      </c>
      <c r="B30" s="159" t="s">
        <v>831</v>
      </c>
      <c r="C30" s="163">
        <v>0</v>
      </c>
      <c r="D30" s="164">
        <v>19.9861</v>
      </c>
      <c r="E30" s="164">
        <v>-40.606999999999999</v>
      </c>
      <c r="F30" s="164">
        <v>-35.157200000000003</v>
      </c>
      <c r="G30" s="164">
        <v>30.767900000000001</v>
      </c>
      <c r="H30" s="165"/>
      <c r="I30" s="164">
        <v>62.128700000000002</v>
      </c>
      <c r="J30" s="164">
        <v>-172.51920000000001</v>
      </c>
      <c r="K30" s="164">
        <v>63.415399999999998</v>
      </c>
      <c r="L30" s="164">
        <v>32.298999999999999</v>
      </c>
      <c r="M30" s="164">
        <v>31.5717</v>
      </c>
      <c r="N30" s="164">
        <v>0</v>
      </c>
      <c r="O30" s="164">
        <v>-59.122</v>
      </c>
      <c r="P30" s="164">
        <v>52.8</v>
      </c>
      <c r="Q30" s="164">
        <v>19.872</v>
      </c>
      <c r="R30" s="164">
        <v>-52.8</v>
      </c>
      <c r="S30" s="164">
        <v>12.737299999999999</v>
      </c>
      <c r="T30" s="164">
        <v>355.91559999999998</v>
      </c>
      <c r="U30" s="164">
        <v>11.464</v>
      </c>
      <c r="V30" s="164">
        <v>11.309699999999999</v>
      </c>
      <c r="W30" s="164">
        <v>19.065899999999999</v>
      </c>
      <c r="X30" s="164">
        <v>7.0785999999999998</v>
      </c>
      <c r="Y30" s="164">
        <v>5.7096999999999998</v>
      </c>
      <c r="Z30" s="164">
        <v>2.5743</v>
      </c>
      <c r="AA30" s="165"/>
      <c r="AB30" s="165"/>
      <c r="AC30" s="164">
        <v>-64.930000000000007</v>
      </c>
      <c r="AD30" s="164">
        <v>-65.13</v>
      </c>
      <c r="AE30" s="165"/>
      <c r="AF30" s="164">
        <v>0</v>
      </c>
      <c r="AG30" s="164">
        <v>57.2</v>
      </c>
      <c r="AH30" s="164">
        <v>10.763999999999999</v>
      </c>
      <c r="AI30" s="164">
        <v>0.219</v>
      </c>
      <c r="AJ30" s="164">
        <v>-45.89</v>
      </c>
      <c r="AK30" s="164">
        <v>-45.74</v>
      </c>
      <c r="AL30" s="164">
        <v>-86.65</v>
      </c>
      <c r="AM30" s="164">
        <v>46.03</v>
      </c>
      <c r="AN30" s="164">
        <v>46.51</v>
      </c>
      <c r="AO30" s="164">
        <v>14.482799999999999</v>
      </c>
      <c r="AP30" s="164">
        <v>9.1239000000000008</v>
      </c>
      <c r="AQ30" s="164">
        <v>74.490600000000001</v>
      </c>
      <c r="AR30" s="164">
        <v>78.356899999999996</v>
      </c>
      <c r="AS30" s="164">
        <v>39.968499999999999</v>
      </c>
      <c r="AT30" s="164">
        <v>-50.100700000000003</v>
      </c>
      <c r="AU30" s="164">
        <v>-50.502200000000002</v>
      </c>
      <c r="AV30" s="164">
        <v>31.6326</v>
      </c>
      <c r="AW30" s="164">
        <v>34.100099999999998</v>
      </c>
      <c r="AX30" s="164">
        <v>73.007800000000003</v>
      </c>
      <c r="AY30" s="164">
        <v>73.543599999999998</v>
      </c>
      <c r="AZ30" s="164">
        <v>2.1101999999999999</v>
      </c>
      <c r="BA30" s="164">
        <v>14.550599999999999</v>
      </c>
      <c r="BB30" s="164">
        <v>-452.40120000000002</v>
      </c>
      <c r="BC30" s="164">
        <v>25.221399999999999</v>
      </c>
      <c r="BD30" s="164">
        <v>-11.8</v>
      </c>
      <c r="BE30" s="164">
        <v>-12.4</v>
      </c>
      <c r="BF30" s="164">
        <v>55.599699999999999</v>
      </c>
      <c r="BG30" s="164">
        <v>56.246400000000001</v>
      </c>
      <c r="BH30" s="164">
        <v>-7.6677999999999997</v>
      </c>
      <c r="BI30" s="165"/>
      <c r="BJ30" s="164">
        <v>-69.146600000000007</v>
      </c>
      <c r="BK30" s="164">
        <v>7.4593999999999996</v>
      </c>
      <c r="BL30" s="164">
        <v>10.2593</v>
      </c>
      <c r="BM30" s="164">
        <v>6.9596</v>
      </c>
      <c r="BN30" s="164">
        <v>498.76389999999998</v>
      </c>
      <c r="BO30" s="164">
        <v>90.639899999999997</v>
      </c>
      <c r="BP30" s="164">
        <v>90.792500000000004</v>
      </c>
      <c r="BQ30" s="164">
        <v>-507.67430000000002</v>
      </c>
      <c r="BR30" s="164">
        <v>447.17930000000001</v>
      </c>
      <c r="BS30" s="165"/>
      <c r="BT30" s="164">
        <v>-75.217799999999997</v>
      </c>
      <c r="BU30" s="164">
        <v>75.351799999999997</v>
      </c>
      <c r="BV30" s="164">
        <v>94.236900000000006</v>
      </c>
      <c r="BW30" s="164">
        <v>30.66</v>
      </c>
      <c r="BX30" s="164">
        <v>27.83</v>
      </c>
      <c r="BY30" s="164">
        <v>68.349999999999994</v>
      </c>
      <c r="BZ30" s="164">
        <v>87.47</v>
      </c>
      <c r="CA30" s="164">
        <v>-86.6661</v>
      </c>
      <c r="CB30" s="164">
        <v>-85.460400000000007</v>
      </c>
      <c r="CC30" s="164">
        <v>155.4742</v>
      </c>
      <c r="CD30" s="164">
        <v>155.2004</v>
      </c>
      <c r="CE30" s="164">
        <v>7.9370000000000003</v>
      </c>
      <c r="CF30" s="164">
        <v>-68.4452</v>
      </c>
      <c r="CG30" s="164">
        <v>-69.267499999999998</v>
      </c>
      <c r="CH30" s="164">
        <v>16.020199999999999</v>
      </c>
      <c r="CI30" s="164">
        <v>-56.873899999999999</v>
      </c>
      <c r="CJ30" s="165"/>
      <c r="CK30" s="165"/>
      <c r="CL30" s="164">
        <v>39.9</v>
      </c>
      <c r="CM30" s="164">
        <v>118.5</v>
      </c>
      <c r="CN30" s="164">
        <v>-16.37</v>
      </c>
      <c r="CO30" s="164">
        <v>47.0732</v>
      </c>
      <c r="CP30" s="164">
        <v>46.136400000000002</v>
      </c>
      <c r="CQ30" s="164">
        <v>46.402700000000003</v>
      </c>
      <c r="CR30" s="164">
        <v>-64.5107</v>
      </c>
      <c r="CS30" s="164">
        <v>-64.321200000000005</v>
      </c>
      <c r="CT30" s="164">
        <v>30.764900000000001</v>
      </c>
      <c r="CU30" s="164">
        <v>-18.712499999999999</v>
      </c>
      <c r="CV30" s="164">
        <v>38.275599999999997</v>
      </c>
      <c r="CW30" s="164">
        <v>13.150499999999999</v>
      </c>
      <c r="CX30" s="164">
        <v>52.94</v>
      </c>
      <c r="CY30" s="164">
        <v>77.94</v>
      </c>
      <c r="CZ30" s="164">
        <v>52.741700000000002</v>
      </c>
      <c r="DA30" s="164">
        <v>49.516300000000001</v>
      </c>
      <c r="DB30" s="164">
        <v>-32.42</v>
      </c>
      <c r="DC30" s="165"/>
      <c r="DD30" s="164">
        <v>58.315399999999997</v>
      </c>
      <c r="DE30" s="164">
        <v>57.997599999999998</v>
      </c>
      <c r="DF30" s="164">
        <v>-125.96250000000001</v>
      </c>
      <c r="DG30" s="164">
        <v>0</v>
      </c>
      <c r="DH30" s="164">
        <v>-19.7242</v>
      </c>
      <c r="DI30" s="164">
        <v>-134.6</v>
      </c>
      <c r="DJ30" s="164">
        <v>-134.5</v>
      </c>
      <c r="DK30" s="164">
        <v>32.824399999999997</v>
      </c>
      <c r="DL30" s="164">
        <v>64.169300000000007</v>
      </c>
      <c r="DM30" s="164">
        <v>74.218800000000002</v>
      </c>
      <c r="DN30" s="164">
        <v>90.252700000000004</v>
      </c>
      <c r="DO30" s="164">
        <v>63.28</v>
      </c>
      <c r="DP30" s="164">
        <v>-11.79</v>
      </c>
      <c r="DQ30" s="164">
        <v>64.206000000000003</v>
      </c>
      <c r="DR30" s="164">
        <v>128.2073</v>
      </c>
      <c r="DS30" s="164">
        <v>-27.86</v>
      </c>
      <c r="DT30" s="164">
        <v>-27.92</v>
      </c>
      <c r="DU30" s="164">
        <v>111.96</v>
      </c>
      <c r="DV30" s="164">
        <v>72.680000000000007</v>
      </c>
      <c r="DW30" s="164">
        <v>127.8364</v>
      </c>
      <c r="DX30" s="164">
        <v>124.9273</v>
      </c>
      <c r="DY30" s="164">
        <v>-58.720199999999998</v>
      </c>
      <c r="DZ30" s="164">
        <v>-56.045499999999997</v>
      </c>
      <c r="EA30" s="164">
        <v>225.48609999999999</v>
      </c>
      <c r="EB30" s="164">
        <v>175.4966</v>
      </c>
      <c r="EC30" s="164">
        <v>170.06290000000001</v>
      </c>
      <c r="ED30" s="164">
        <v>172.30269999999999</v>
      </c>
      <c r="EE30" s="164">
        <v>53.286200000000001</v>
      </c>
      <c r="EF30" s="164">
        <v>37.0747</v>
      </c>
      <c r="EG30" s="164">
        <v>-28.550999999999998</v>
      </c>
      <c r="EH30" s="164">
        <v>525.30359999999996</v>
      </c>
      <c r="EI30" s="164">
        <v>-204.0761</v>
      </c>
      <c r="EJ30" s="165"/>
      <c r="EK30" s="164">
        <v>-36.366100000000003</v>
      </c>
      <c r="EL30" s="164">
        <v>-33.760300000000001</v>
      </c>
      <c r="EM30" s="164">
        <v>35.203600000000002</v>
      </c>
      <c r="EN30" s="164">
        <v>-46.963900000000002</v>
      </c>
      <c r="EO30" s="164">
        <v>-44.6937</v>
      </c>
      <c r="EP30" s="164">
        <v>153.66</v>
      </c>
      <c r="EQ30" s="164">
        <v>-81.483699999999999</v>
      </c>
      <c r="ER30" s="164">
        <v>-83.221800000000002</v>
      </c>
      <c r="ES30" s="164">
        <v>2.4034</v>
      </c>
      <c r="ET30" s="164">
        <v>15.55</v>
      </c>
      <c r="EU30" s="164">
        <v>-19.100000000000001</v>
      </c>
      <c r="EV30" s="164">
        <v>101.1</v>
      </c>
      <c r="EW30" s="164">
        <v>13.0816</v>
      </c>
      <c r="EX30" s="164">
        <v>-144.51009999999999</v>
      </c>
      <c r="EY30" s="164">
        <v>-15.2417</v>
      </c>
      <c r="EZ30" s="164">
        <v>-14.728400000000001</v>
      </c>
      <c r="FA30" s="165"/>
      <c r="FB30" s="164">
        <v>-34.898400000000002</v>
      </c>
      <c r="FC30" s="164">
        <v>0</v>
      </c>
      <c r="FD30" s="165"/>
      <c r="FE30" s="165"/>
      <c r="FF30" s="164">
        <v>5.3640999999999996</v>
      </c>
      <c r="FG30" s="164">
        <v>40.7697</v>
      </c>
      <c r="FH30" s="164">
        <v>41.3658</v>
      </c>
      <c r="FI30" s="164">
        <v>39.707799999999999</v>
      </c>
      <c r="FJ30" s="164">
        <v>88.416899999999998</v>
      </c>
      <c r="FK30" s="164">
        <v>87.747100000000003</v>
      </c>
      <c r="FL30" s="164">
        <v>-14.0663</v>
      </c>
      <c r="FM30" s="164">
        <v>59.905999999999999</v>
      </c>
      <c r="FN30" s="164">
        <v>59.445</v>
      </c>
      <c r="FO30" s="164">
        <v>-6.5198999999999998</v>
      </c>
      <c r="FP30" s="164">
        <v>17.282900000000001</v>
      </c>
      <c r="FQ30" s="164">
        <v>-32.532800000000002</v>
      </c>
      <c r="FR30" s="164">
        <v>-19.04</v>
      </c>
      <c r="FS30" s="164">
        <v>19.078099999999999</v>
      </c>
      <c r="FT30" s="164">
        <v>0.96220000000000006</v>
      </c>
      <c r="FU30" s="164">
        <v>-12.77</v>
      </c>
      <c r="FV30" s="164">
        <v>18.489999999999998</v>
      </c>
      <c r="FW30" s="164">
        <v>-32.118200000000002</v>
      </c>
      <c r="FX30" s="164">
        <v>10.2217</v>
      </c>
      <c r="FY30" s="164">
        <v>-8.3719999999999999</v>
      </c>
      <c r="FZ30" s="164">
        <v>4.6760000000000002</v>
      </c>
      <c r="GA30" s="165"/>
      <c r="GB30" s="164">
        <v>25.27</v>
      </c>
      <c r="GC30" s="164">
        <v>-17.037099999999999</v>
      </c>
      <c r="GD30" s="164">
        <v>6.0259999999999998</v>
      </c>
      <c r="GE30" s="164">
        <v>18.100000000000001</v>
      </c>
      <c r="GF30" s="164">
        <v>81.728999999999999</v>
      </c>
      <c r="GG30" s="164">
        <v>18.3</v>
      </c>
      <c r="GH30" s="164">
        <v>-30.176300000000001</v>
      </c>
      <c r="GI30" s="165"/>
      <c r="GJ30" s="164">
        <v>-4.3282999999999996</v>
      </c>
      <c r="GK30" s="164">
        <v>2.0903999999999998</v>
      </c>
      <c r="GL30" s="165"/>
      <c r="GM30" s="165"/>
      <c r="GN30" s="164">
        <v>-12.599500000000001</v>
      </c>
      <c r="GO30" s="164">
        <v>-46.460299999999997</v>
      </c>
      <c r="GP30" s="164">
        <v>20.866599999999998</v>
      </c>
      <c r="GQ30" s="164">
        <v>72.855699999999999</v>
      </c>
      <c r="GR30" s="164">
        <v>58.096299999999999</v>
      </c>
      <c r="GS30" s="164">
        <v>58.533000000000001</v>
      </c>
      <c r="GT30" s="164">
        <v>-157.76779999999999</v>
      </c>
      <c r="GU30" s="164">
        <v>-30.742899999999999</v>
      </c>
      <c r="GV30" s="164">
        <v>40.475700000000003</v>
      </c>
      <c r="GW30" s="164">
        <v>-71.253299999999996</v>
      </c>
      <c r="GX30" s="164">
        <v>9.1717999999999993</v>
      </c>
      <c r="GY30" s="164">
        <v>13.088800000000001</v>
      </c>
      <c r="GZ30" s="164">
        <v>12.6065</v>
      </c>
      <c r="HA30" s="164">
        <v>11</v>
      </c>
      <c r="HB30" s="164">
        <v>127.3194</v>
      </c>
      <c r="HC30" s="164">
        <v>127.4653</v>
      </c>
      <c r="HD30" s="164">
        <v>282.5</v>
      </c>
      <c r="HE30" s="164">
        <v>-281.17689999999999</v>
      </c>
      <c r="HF30" s="164">
        <v>-395.17779999999999</v>
      </c>
      <c r="HG30" s="164">
        <v>394.74450000000002</v>
      </c>
      <c r="HH30" s="164">
        <v>395.06330000000003</v>
      </c>
      <c r="HI30" s="164">
        <v>-121.3733</v>
      </c>
      <c r="HJ30" s="164">
        <v>-121.193</v>
      </c>
      <c r="HK30" s="164">
        <v>-57.336500000000001</v>
      </c>
      <c r="HL30" s="164">
        <v>-47.439399999999999</v>
      </c>
      <c r="HM30" s="164">
        <v>78.407600000000002</v>
      </c>
      <c r="HN30" s="164">
        <v>78.787300000000002</v>
      </c>
      <c r="HO30" s="164">
        <v>-75.772599999999997</v>
      </c>
      <c r="HP30" s="164">
        <v>-78.249899999999997</v>
      </c>
      <c r="HQ30" s="164">
        <v>-7.9954000000000001</v>
      </c>
      <c r="HR30" s="164">
        <v>-8.0943000000000005</v>
      </c>
      <c r="HS30" s="164">
        <v>-22.803000000000001</v>
      </c>
      <c r="HT30" s="164">
        <v>-22.665600000000001</v>
      </c>
      <c r="HU30" s="164">
        <v>74.53</v>
      </c>
      <c r="HV30" s="164">
        <v>74.63</v>
      </c>
      <c r="HW30" s="164">
        <v>50.1</v>
      </c>
      <c r="HX30" s="164">
        <v>50.1</v>
      </c>
      <c r="HY30" s="164">
        <v>22.5002</v>
      </c>
      <c r="HZ30" s="164">
        <v>-63.52</v>
      </c>
      <c r="IA30" s="164">
        <v>-239.29660000000001</v>
      </c>
      <c r="IB30" s="164">
        <v>56.043100000000003</v>
      </c>
      <c r="IC30" s="164">
        <v>55.915199999999999</v>
      </c>
      <c r="ID30" s="164">
        <v>12.8</v>
      </c>
      <c r="IE30" s="164">
        <v>-51.5</v>
      </c>
      <c r="IF30" s="164">
        <v>9.1</v>
      </c>
      <c r="IG30" s="164">
        <v>9.1</v>
      </c>
      <c r="IH30" s="164">
        <v>1.6687000000000001</v>
      </c>
      <c r="II30" s="164">
        <v>1.6955</v>
      </c>
      <c r="IJ30" s="164">
        <v>-387.83749999999998</v>
      </c>
      <c r="IK30" s="164">
        <v>229.078</v>
      </c>
      <c r="IL30" s="164">
        <v>141.5428</v>
      </c>
      <c r="IM30" s="164">
        <v>116.01900000000001</v>
      </c>
      <c r="IN30" s="164">
        <v>-19.3248</v>
      </c>
      <c r="IO30" s="164">
        <v>-111.3305</v>
      </c>
      <c r="IP30" s="164">
        <v>109.63509999999999</v>
      </c>
      <c r="IQ30" s="164">
        <v>-21.1813</v>
      </c>
      <c r="IR30" s="164">
        <v>-19.599499999999999</v>
      </c>
      <c r="IS30" s="164">
        <v>-110.63120000000001</v>
      </c>
      <c r="IT30" s="164">
        <v>120.20359999999999</v>
      </c>
      <c r="IU30" s="164">
        <v>122.054</v>
      </c>
      <c r="IV30" s="164">
        <v>19.574300000000001</v>
      </c>
      <c r="IW30" s="164">
        <v>-134.8518</v>
      </c>
      <c r="IX30" s="164">
        <v>21.312799999999999</v>
      </c>
      <c r="IY30" s="164">
        <v>-112.6767</v>
      </c>
      <c r="IZ30" s="164">
        <v>113.3353</v>
      </c>
      <c r="JA30" s="164">
        <v>-6.4311999999999996</v>
      </c>
      <c r="JB30" s="165"/>
      <c r="JC30" s="164">
        <v>17.28</v>
      </c>
      <c r="JD30" s="164">
        <v>6.1449999999999996</v>
      </c>
      <c r="JE30" s="164">
        <v>6.0830000000000002</v>
      </c>
      <c r="JF30" s="164">
        <v>-17.68</v>
      </c>
      <c r="JG30" s="164">
        <v>-0.72</v>
      </c>
      <c r="JH30" s="165"/>
      <c r="JI30" s="164">
        <v>1.2314000000000001</v>
      </c>
      <c r="JJ30" s="164">
        <v>-25.020199999999999</v>
      </c>
      <c r="JK30" s="164">
        <v>-59.563600000000001</v>
      </c>
      <c r="JL30" s="164">
        <v>58.2</v>
      </c>
      <c r="JM30" s="164">
        <v>53.128999999999998</v>
      </c>
      <c r="JN30" s="164">
        <v>52.648000000000003</v>
      </c>
      <c r="JO30" s="164">
        <v>11.286899999999999</v>
      </c>
      <c r="JP30" s="165"/>
      <c r="JQ30" s="164">
        <v>52.273499999999999</v>
      </c>
      <c r="JR30" s="164">
        <v>50.726900000000001</v>
      </c>
      <c r="JS30" s="164">
        <v>53.203899999999997</v>
      </c>
      <c r="JT30" s="165"/>
      <c r="JU30" s="164">
        <v>51.8</v>
      </c>
      <c r="JV30" s="164">
        <v>27.115300000000001</v>
      </c>
      <c r="JW30" s="164">
        <v>7.68</v>
      </c>
      <c r="JX30" s="165"/>
      <c r="JY30" s="164">
        <v>-46.431399999999996</v>
      </c>
      <c r="JZ30" s="164">
        <v>79.2697</v>
      </c>
      <c r="KA30" s="164">
        <v>57.966000000000001</v>
      </c>
      <c r="KB30" s="164">
        <v>-45.228700000000003</v>
      </c>
      <c r="KC30" s="164">
        <v>-78.128799999999998</v>
      </c>
      <c r="KD30" s="164">
        <v>46.689799999999998</v>
      </c>
      <c r="KE30" s="164">
        <v>30.782</v>
      </c>
      <c r="KF30" s="164">
        <v>-61.2</v>
      </c>
      <c r="KG30" s="164">
        <v>61.5</v>
      </c>
      <c r="KH30" s="165"/>
      <c r="KI30" s="165"/>
    </row>
    <row r="31" spans="1:295" ht="18" customHeight="1" x14ac:dyDescent="0.25">
      <c r="A31" s="159" t="s">
        <v>48</v>
      </c>
      <c r="B31" s="159" t="s">
        <v>832</v>
      </c>
      <c r="C31" s="163">
        <v>0</v>
      </c>
      <c r="D31" s="164">
        <v>19.194600000000001</v>
      </c>
      <c r="E31" s="164">
        <v>-38.607300000000002</v>
      </c>
      <c r="F31" s="164">
        <v>-34.285699999999999</v>
      </c>
      <c r="G31" s="164">
        <v>31.366900000000001</v>
      </c>
      <c r="H31" s="165"/>
      <c r="I31" s="164">
        <v>62.666400000000003</v>
      </c>
      <c r="J31" s="164">
        <v>-179.5882</v>
      </c>
      <c r="K31" s="164">
        <v>64.617800000000003</v>
      </c>
      <c r="L31" s="164">
        <v>32.677</v>
      </c>
      <c r="M31" s="164">
        <v>31.909500000000001</v>
      </c>
      <c r="N31" s="164">
        <v>0</v>
      </c>
      <c r="O31" s="164">
        <v>-60.595999999999997</v>
      </c>
      <c r="P31" s="164">
        <v>55</v>
      </c>
      <c r="Q31" s="164">
        <v>19.872</v>
      </c>
      <c r="R31" s="164">
        <v>-52.8</v>
      </c>
      <c r="S31" s="164">
        <v>12.8012</v>
      </c>
      <c r="T31" s="164">
        <v>371.12259999999998</v>
      </c>
      <c r="U31" s="164">
        <v>11.849500000000001</v>
      </c>
      <c r="V31" s="164">
        <v>12.062799999999999</v>
      </c>
      <c r="W31" s="164">
        <v>19.758400000000002</v>
      </c>
      <c r="X31" s="164">
        <v>7.1948999999999996</v>
      </c>
      <c r="Y31" s="164">
        <v>6.1262999999999996</v>
      </c>
      <c r="Z31" s="164">
        <v>2.5533000000000001</v>
      </c>
      <c r="AA31" s="165"/>
      <c r="AB31" s="165"/>
      <c r="AC31" s="164">
        <v>-65.19</v>
      </c>
      <c r="AD31" s="164">
        <v>-65.58</v>
      </c>
      <c r="AE31" s="165"/>
      <c r="AF31" s="164">
        <v>0</v>
      </c>
      <c r="AG31" s="164">
        <v>59.4</v>
      </c>
      <c r="AH31" s="164">
        <v>10.266999999999999</v>
      </c>
      <c r="AI31" s="164">
        <v>0.221</v>
      </c>
      <c r="AJ31" s="164">
        <v>-43.63</v>
      </c>
      <c r="AK31" s="164">
        <v>-43.71</v>
      </c>
      <c r="AL31" s="164">
        <v>-93.8</v>
      </c>
      <c r="AM31" s="164">
        <v>43.87</v>
      </c>
      <c r="AN31" s="164">
        <v>43.94</v>
      </c>
      <c r="AO31" s="164">
        <v>14.6104</v>
      </c>
      <c r="AP31" s="164">
        <v>8.9182000000000006</v>
      </c>
      <c r="AQ31" s="164">
        <v>76.9024</v>
      </c>
      <c r="AR31" s="164">
        <v>79.800200000000004</v>
      </c>
      <c r="AS31" s="164">
        <v>40.969200000000001</v>
      </c>
      <c r="AT31" s="164">
        <v>-47.421500000000002</v>
      </c>
      <c r="AU31" s="164">
        <v>-45.915599999999998</v>
      </c>
      <c r="AV31" s="164">
        <v>9.0748999999999995</v>
      </c>
      <c r="AW31" s="164">
        <v>9.3770000000000007</v>
      </c>
      <c r="AX31" s="164">
        <v>76.222800000000007</v>
      </c>
      <c r="AY31" s="164">
        <v>77.294499999999999</v>
      </c>
      <c r="AZ31" s="164">
        <v>-0.52349999999999997</v>
      </c>
      <c r="BA31" s="164">
        <v>-1.3507</v>
      </c>
      <c r="BB31" s="164">
        <v>-447.8544</v>
      </c>
      <c r="BC31" s="164">
        <v>27.530799999999999</v>
      </c>
      <c r="BD31" s="164">
        <v>-13.1</v>
      </c>
      <c r="BE31" s="164">
        <v>-13.9</v>
      </c>
      <c r="BF31" s="164">
        <v>51.8626</v>
      </c>
      <c r="BG31" s="164">
        <v>50.612499999999997</v>
      </c>
      <c r="BH31" s="164">
        <v>-8.0465999999999998</v>
      </c>
      <c r="BI31" s="165"/>
      <c r="BJ31" s="164">
        <v>-67.891599999999997</v>
      </c>
      <c r="BK31" s="164">
        <v>7.2533000000000003</v>
      </c>
      <c r="BL31" s="164">
        <v>9.9880999999999993</v>
      </c>
      <c r="BM31" s="164">
        <v>7.0277000000000003</v>
      </c>
      <c r="BN31" s="164">
        <v>498.0924</v>
      </c>
      <c r="BO31" s="164">
        <v>103.6408</v>
      </c>
      <c r="BP31" s="164">
        <v>103.6408</v>
      </c>
      <c r="BQ31" s="164">
        <v>-550.52890000000002</v>
      </c>
      <c r="BR31" s="164">
        <v>453.83350000000002</v>
      </c>
      <c r="BS31" s="165"/>
      <c r="BT31" s="164">
        <v>-57.023600000000002</v>
      </c>
      <c r="BU31" s="164">
        <v>58.0627</v>
      </c>
      <c r="BV31" s="164">
        <v>96.292699999999996</v>
      </c>
      <c r="BW31" s="164">
        <v>31.63</v>
      </c>
      <c r="BX31" s="164">
        <v>28.76</v>
      </c>
      <c r="BY31" s="164">
        <v>69.11</v>
      </c>
      <c r="BZ31" s="164">
        <v>89.26</v>
      </c>
      <c r="CA31" s="164">
        <v>-88.005600000000001</v>
      </c>
      <c r="CB31" s="164">
        <v>-87.335800000000006</v>
      </c>
      <c r="CC31" s="164">
        <v>153.09049999999999</v>
      </c>
      <c r="CD31" s="164">
        <v>155.06809999999999</v>
      </c>
      <c r="CE31" s="164">
        <v>7.9085000000000001</v>
      </c>
      <c r="CF31" s="164">
        <v>-69.613500000000002</v>
      </c>
      <c r="CG31" s="164">
        <v>-69.452200000000005</v>
      </c>
      <c r="CH31" s="164">
        <v>11.5312</v>
      </c>
      <c r="CI31" s="164">
        <v>-62.043399999999998</v>
      </c>
      <c r="CJ31" s="165"/>
      <c r="CK31" s="165"/>
      <c r="CL31" s="164">
        <v>39.299999999999997</v>
      </c>
      <c r="CM31" s="164">
        <v>118.7</v>
      </c>
      <c r="CN31" s="164">
        <v>-16.420000000000002</v>
      </c>
      <c r="CO31" s="164">
        <v>48.61</v>
      </c>
      <c r="CP31" s="164">
        <v>47.537399999999998</v>
      </c>
      <c r="CQ31" s="164">
        <v>48.616700000000002</v>
      </c>
      <c r="CR31" s="164">
        <v>-62.749299999999998</v>
      </c>
      <c r="CS31" s="164">
        <v>-61.656100000000002</v>
      </c>
      <c r="CT31" s="164">
        <v>37.442</v>
      </c>
      <c r="CU31" s="164">
        <v>-28.5153</v>
      </c>
      <c r="CV31" s="164">
        <v>44.8523</v>
      </c>
      <c r="CW31" s="164">
        <v>12.979900000000001</v>
      </c>
      <c r="CX31" s="164">
        <v>57.19</v>
      </c>
      <c r="CY31" s="164">
        <v>79.48</v>
      </c>
      <c r="CZ31" s="164">
        <v>52.741700000000002</v>
      </c>
      <c r="DA31" s="164">
        <v>49.516300000000001</v>
      </c>
      <c r="DB31" s="164">
        <v>-32.869999999999997</v>
      </c>
      <c r="DC31" s="165"/>
      <c r="DD31" s="164">
        <v>59.9026</v>
      </c>
      <c r="DE31" s="164">
        <v>58.294600000000003</v>
      </c>
      <c r="DF31" s="164">
        <v>-134.4973</v>
      </c>
      <c r="DG31" s="164">
        <v>0</v>
      </c>
      <c r="DH31" s="164">
        <v>-19.936</v>
      </c>
      <c r="DI31" s="164">
        <v>-135.1</v>
      </c>
      <c r="DJ31" s="164">
        <v>-135.80000000000001</v>
      </c>
      <c r="DK31" s="164">
        <v>32.269599999999997</v>
      </c>
      <c r="DL31" s="164">
        <v>65.927099999999996</v>
      </c>
      <c r="DM31" s="164">
        <v>76.097300000000004</v>
      </c>
      <c r="DN31" s="164">
        <v>92.596400000000003</v>
      </c>
      <c r="DO31" s="164">
        <v>65.25</v>
      </c>
      <c r="DP31" s="164">
        <v>-12.17</v>
      </c>
      <c r="DQ31" s="164">
        <v>66.716999999999999</v>
      </c>
      <c r="DR31" s="164">
        <v>134.57769999999999</v>
      </c>
      <c r="DS31" s="164">
        <v>-27.62</v>
      </c>
      <c r="DT31" s="164">
        <v>-27.79</v>
      </c>
      <c r="DU31" s="164">
        <v>113.32</v>
      </c>
      <c r="DV31" s="164">
        <v>74.239999999999995</v>
      </c>
      <c r="DW31" s="164">
        <v>135.56360000000001</v>
      </c>
      <c r="DX31" s="164">
        <v>134.3091</v>
      </c>
      <c r="DY31" s="164">
        <v>-55.666699999999999</v>
      </c>
      <c r="DZ31" s="164">
        <v>-55.172699999999999</v>
      </c>
      <c r="EA31" s="164">
        <v>234.42920000000001</v>
      </c>
      <c r="EB31" s="164">
        <v>185.0455</v>
      </c>
      <c r="EC31" s="164">
        <v>180.48230000000001</v>
      </c>
      <c r="ED31" s="164">
        <v>181.2004</v>
      </c>
      <c r="EE31" s="164">
        <v>39.879399999999997</v>
      </c>
      <c r="EF31" s="164">
        <v>23.069199999999999</v>
      </c>
      <c r="EG31" s="164">
        <v>-29.605</v>
      </c>
      <c r="EH31" s="164">
        <v>556.12450000000001</v>
      </c>
      <c r="EI31" s="164">
        <v>-218.74940000000001</v>
      </c>
      <c r="EJ31" s="165"/>
      <c r="EK31" s="164">
        <v>-33.831800000000001</v>
      </c>
      <c r="EL31" s="164">
        <v>-31.5655</v>
      </c>
      <c r="EM31" s="164">
        <v>50.567100000000003</v>
      </c>
      <c r="EN31" s="164">
        <v>-55.563699999999997</v>
      </c>
      <c r="EO31" s="164">
        <v>-52.596699999999998</v>
      </c>
      <c r="EP31" s="164">
        <v>129.072</v>
      </c>
      <c r="EQ31" s="164">
        <v>-78.0154</v>
      </c>
      <c r="ER31" s="164">
        <v>-77.120900000000006</v>
      </c>
      <c r="ES31" s="164">
        <v>7.7992999999999997</v>
      </c>
      <c r="ET31" s="164">
        <v>0</v>
      </c>
      <c r="EU31" s="164">
        <v>-22.52</v>
      </c>
      <c r="EV31" s="164">
        <v>108.7</v>
      </c>
      <c r="EW31" s="164">
        <v>13.793699999999999</v>
      </c>
      <c r="EX31" s="164">
        <v>-160.91149999999999</v>
      </c>
      <c r="EY31" s="164">
        <v>-14.005699999999999</v>
      </c>
      <c r="EZ31" s="164">
        <v>-13.5158</v>
      </c>
      <c r="FA31" s="165"/>
      <c r="FB31" s="164">
        <v>-19.225100000000001</v>
      </c>
      <c r="FC31" s="164">
        <v>-4.5952999999999999</v>
      </c>
      <c r="FD31" s="165"/>
      <c r="FE31" s="165"/>
      <c r="FF31" s="164">
        <v>4.0763999999999996</v>
      </c>
      <c r="FG31" s="164">
        <v>40.7913</v>
      </c>
      <c r="FH31" s="164">
        <v>41.258400000000002</v>
      </c>
      <c r="FI31" s="164">
        <v>38.5227</v>
      </c>
      <c r="FJ31" s="164">
        <v>87.412199999999999</v>
      </c>
      <c r="FK31" s="164">
        <v>87.244699999999995</v>
      </c>
      <c r="FL31" s="164">
        <v>-18.922599999999999</v>
      </c>
      <c r="FM31" s="164">
        <v>59.350700000000003</v>
      </c>
      <c r="FN31" s="164">
        <v>59.941400000000002</v>
      </c>
      <c r="FO31" s="164">
        <v>-8.6255000000000006</v>
      </c>
      <c r="FP31" s="164">
        <v>15.033200000000001</v>
      </c>
      <c r="FQ31" s="164">
        <v>-34.832700000000003</v>
      </c>
      <c r="FR31" s="164">
        <v>-20.57</v>
      </c>
      <c r="FS31" s="164">
        <v>18.985299999999999</v>
      </c>
      <c r="FT31" s="164">
        <v>1.0098</v>
      </c>
      <c r="FU31" s="164">
        <v>-12.41</v>
      </c>
      <c r="FV31" s="164">
        <v>17.899999999999999</v>
      </c>
      <c r="FW31" s="164">
        <v>-34.520800000000001</v>
      </c>
      <c r="FX31" s="164">
        <v>10.1959</v>
      </c>
      <c r="FY31" s="164">
        <v>-8.34</v>
      </c>
      <c r="FZ31" s="164">
        <v>4.806</v>
      </c>
      <c r="GA31" s="165"/>
      <c r="GB31" s="164">
        <v>24.19</v>
      </c>
      <c r="GC31" s="164">
        <v>-14.7203</v>
      </c>
      <c r="GD31" s="164">
        <v>7.4322999999999997</v>
      </c>
      <c r="GE31" s="164">
        <v>17.87</v>
      </c>
      <c r="GF31" s="164">
        <v>81.003500000000003</v>
      </c>
      <c r="GG31" s="164">
        <v>17.8</v>
      </c>
      <c r="GH31" s="164">
        <v>-30.8919</v>
      </c>
      <c r="GI31" s="165"/>
      <c r="GJ31" s="164">
        <v>-4.3696000000000002</v>
      </c>
      <c r="GK31" s="164">
        <v>2.1768999999999998</v>
      </c>
      <c r="GL31" s="165"/>
      <c r="GM31" s="165"/>
      <c r="GN31" s="164">
        <v>-12.2477</v>
      </c>
      <c r="GO31" s="164">
        <v>-47.030799999999999</v>
      </c>
      <c r="GP31" s="164">
        <v>20.972799999999999</v>
      </c>
      <c r="GQ31" s="164">
        <v>74.200299999999999</v>
      </c>
      <c r="GR31" s="164">
        <v>59.777999999999999</v>
      </c>
      <c r="GS31" s="164">
        <v>60.049500000000002</v>
      </c>
      <c r="GT31" s="164">
        <v>-157.44139999999999</v>
      </c>
      <c r="GU31" s="164">
        <v>-31.059799999999999</v>
      </c>
      <c r="GV31" s="164">
        <v>41.304699999999997</v>
      </c>
      <c r="GW31" s="164">
        <v>-72.551900000000003</v>
      </c>
      <c r="GX31" s="165"/>
      <c r="GY31" s="164">
        <v>13.977499999999999</v>
      </c>
      <c r="GZ31" s="164">
        <v>13.661300000000001</v>
      </c>
      <c r="HA31" s="164">
        <v>11</v>
      </c>
      <c r="HB31" s="164">
        <v>127.1985</v>
      </c>
      <c r="HC31" s="164">
        <v>130.56110000000001</v>
      </c>
      <c r="HD31" s="164">
        <v>278.3</v>
      </c>
      <c r="HE31" s="164">
        <v>-276.31599999999997</v>
      </c>
      <c r="HF31" s="164">
        <v>-379.00049999999999</v>
      </c>
      <c r="HG31" s="164">
        <v>380.07220000000001</v>
      </c>
      <c r="HH31" s="164">
        <v>381.32589999999999</v>
      </c>
      <c r="HI31" s="164">
        <v>-122.8494</v>
      </c>
      <c r="HJ31" s="164">
        <v>-125.0962</v>
      </c>
      <c r="HK31" s="164">
        <v>-54.109400000000001</v>
      </c>
      <c r="HL31" s="164">
        <v>-45.664900000000003</v>
      </c>
      <c r="HM31" s="164">
        <v>82.993300000000005</v>
      </c>
      <c r="HN31" s="164">
        <v>81.127499999999998</v>
      </c>
      <c r="HO31" s="165"/>
      <c r="HP31" s="165"/>
      <c r="HQ31" s="164">
        <v>-13.049200000000001</v>
      </c>
      <c r="HR31" s="164">
        <v>-13.180999999999999</v>
      </c>
      <c r="HS31" s="164">
        <v>-28.0916</v>
      </c>
      <c r="HT31" s="164">
        <v>-28.4697</v>
      </c>
      <c r="HU31" s="164">
        <v>75.760000000000005</v>
      </c>
      <c r="HV31" s="164">
        <v>75.790000000000006</v>
      </c>
      <c r="HW31" s="164">
        <v>51.2</v>
      </c>
      <c r="HX31" s="164">
        <v>50.2</v>
      </c>
      <c r="HY31" s="164">
        <v>22.273700000000002</v>
      </c>
      <c r="HZ31" s="164">
        <v>-61.28</v>
      </c>
      <c r="IA31" s="164">
        <v>-230.5027</v>
      </c>
      <c r="IB31" s="164">
        <v>53.605600000000003</v>
      </c>
      <c r="IC31" s="164">
        <v>53.4621</v>
      </c>
      <c r="ID31" s="164">
        <v>12.2</v>
      </c>
      <c r="IE31" s="164">
        <v>-49.5</v>
      </c>
      <c r="IF31" s="164">
        <v>13.3</v>
      </c>
      <c r="IG31" s="164">
        <v>14.3</v>
      </c>
      <c r="IH31" s="164">
        <v>1.8179000000000001</v>
      </c>
      <c r="II31" s="164">
        <v>1.6237999999999999</v>
      </c>
      <c r="IJ31" s="164">
        <v>-374.87400000000002</v>
      </c>
      <c r="IK31" s="164">
        <v>240.011</v>
      </c>
      <c r="IL31" s="164">
        <v>160.4041</v>
      </c>
      <c r="IM31" s="164">
        <v>128.70500000000001</v>
      </c>
      <c r="IN31" s="164">
        <v>-28.444299999999998</v>
      </c>
      <c r="IO31" s="164">
        <v>-122.7893</v>
      </c>
      <c r="IP31" s="164">
        <v>118.264</v>
      </c>
      <c r="IQ31" s="164">
        <v>-9.6706000000000003</v>
      </c>
      <c r="IR31" s="164">
        <v>0</v>
      </c>
      <c r="IS31" s="164">
        <v>-118.8721</v>
      </c>
      <c r="IT31" s="164">
        <v>121.8389</v>
      </c>
      <c r="IU31" s="164">
        <v>122.8193</v>
      </c>
      <c r="IV31" s="164">
        <v>6.4309000000000003</v>
      </c>
      <c r="IW31" s="164">
        <v>-151.8854</v>
      </c>
      <c r="IX31" s="164">
        <v>22.686299999999999</v>
      </c>
      <c r="IY31" s="164">
        <v>-126.9718</v>
      </c>
      <c r="IZ31" s="164">
        <v>127.1476</v>
      </c>
      <c r="JA31" s="164">
        <v>-5.7720000000000002</v>
      </c>
      <c r="JB31" s="165"/>
      <c r="JC31" s="164">
        <v>16.559999999999999</v>
      </c>
      <c r="JD31" s="164">
        <v>6.19</v>
      </c>
      <c r="JE31" s="164">
        <v>6.1879999999999997</v>
      </c>
      <c r="JF31" s="164">
        <v>-16.88</v>
      </c>
      <c r="JG31" s="164">
        <v>-2.48</v>
      </c>
      <c r="JH31" s="165"/>
      <c r="JI31" s="164">
        <v>1.7287999999999999</v>
      </c>
      <c r="JJ31" s="164">
        <v>-23.320399999999999</v>
      </c>
      <c r="JK31" s="164">
        <v>-59.768099999999997</v>
      </c>
      <c r="JL31" s="164">
        <v>56.3</v>
      </c>
      <c r="JM31" s="164">
        <v>51.628</v>
      </c>
      <c r="JN31" s="164">
        <v>51.981000000000002</v>
      </c>
      <c r="JO31" s="165"/>
      <c r="JP31" s="165"/>
      <c r="JQ31" s="164">
        <v>53.271799999999999</v>
      </c>
      <c r="JR31" s="164">
        <v>51.627000000000002</v>
      </c>
      <c r="JS31" s="164">
        <v>50.638599999999997</v>
      </c>
      <c r="JT31" s="165"/>
      <c r="JU31" s="164">
        <v>50.9</v>
      </c>
      <c r="JV31" s="164">
        <v>27.4605</v>
      </c>
      <c r="JW31" s="164">
        <v>8.11</v>
      </c>
      <c r="JX31" s="165"/>
      <c r="JY31" s="164">
        <v>-43.034799999999997</v>
      </c>
      <c r="JZ31" s="164">
        <v>78.698300000000003</v>
      </c>
      <c r="KA31" s="164">
        <v>56.5017</v>
      </c>
      <c r="KB31" s="164">
        <v>-43.293399999999998</v>
      </c>
      <c r="KC31" s="164">
        <v>-76.876999999999995</v>
      </c>
      <c r="KD31" s="164">
        <v>43.926900000000003</v>
      </c>
      <c r="KE31" s="164">
        <v>32.228400000000001</v>
      </c>
      <c r="KF31" s="164">
        <v>-59.4</v>
      </c>
      <c r="KG31" s="164">
        <v>59</v>
      </c>
      <c r="KH31" s="165"/>
      <c r="KI31" s="165"/>
    </row>
    <row r="32" spans="1:295" ht="18" customHeight="1" x14ac:dyDescent="0.25">
      <c r="A32" s="159" t="s">
        <v>48</v>
      </c>
      <c r="B32" s="159" t="s">
        <v>833</v>
      </c>
      <c r="C32" s="166">
        <v>0</v>
      </c>
      <c r="D32" s="167">
        <v>14.946300000000001</v>
      </c>
      <c r="E32" s="167">
        <v>-29.8064</v>
      </c>
      <c r="F32" s="167">
        <v>-33.910499999999999</v>
      </c>
      <c r="G32" s="167">
        <v>32.010800000000003</v>
      </c>
      <c r="H32" s="168"/>
      <c r="I32" s="167">
        <v>63.964799999999997</v>
      </c>
      <c r="J32" s="167">
        <v>-178.24719999999999</v>
      </c>
      <c r="K32" s="167">
        <v>65.727699999999999</v>
      </c>
      <c r="L32" s="167">
        <v>33.406999999999996</v>
      </c>
      <c r="M32" s="167">
        <v>32.663800000000002</v>
      </c>
      <c r="N32" s="167">
        <v>4.4400000000000004</v>
      </c>
      <c r="O32" s="167">
        <v>-59.790999999999997</v>
      </c>
      <c r="P32" s="167">
        <v>52.8</v>
      </c>
      <c r="Q32" s="167">
        <v>19.872</v>
      </c>
      <c r="R32" s="167">
        <v>-52.8</v>
      </c>
      <c r="S32" s="167">
        <v>13.554500000000001</v>
      </c>
      <c r="T32" s="167">
        <v>367.73079999999999</v>
      </c>
      <c r="U32" s="167">
        <v>12.002700000000001</v>
      </c>
      <c r="V32" s="167">
        <v>11.424799999999999</v>
      </c>
      <c r="W32" s="167">
        <v>19.115200000000002</v>
      </c>
      <c r="X32" s="167">
        <v>7.0641999999999996</v>
      </c>
      <c r="Y32" s="167">
        <v>5.9123000000000001</v>
      </c>
      <c r="Z32" s="167">
        <v>2.6920000000000002</v>
      </c>
      <c r="AA32" s="168"/>
      <c r="AB32" s="168"/>
      <c r="AC32" s="167">
        <v>-64.12</v>
      </c>
      <c r="AD32" s="167">
        <v>-64.430000000000007</v>
      </c>
      <c r="AE32" s="168"/>
      <c r="AF32" s="167">
        <v>-4.4400000000000004</v>
      </c>
      <c r="AG32" s="167">
        <v>57.2</v>
      </c>
      <c r="AH32" s="167">
        <v>11.109</v>
      </c>
      <c r="AI32" s="167">
        <v>0.23</v>
      </c>
      <c r="AJ32" s="167">
        <v>-45.03</v>
      </c>
      <c r="AK32" s="167">
        <v>-44.34</v>
      </c>
      <c r="AL32" s="167">
        <v>-90.61</v>
      </c>
      <c r="AM32" s="167">
        <v>44.63</v>
      </c>
      <c r="AN32" s="167">
        <v>44.58</v>
      </c>
      <c r="AO32" s="167">
        <v>14.4346</v>
      </c>
      <c r="AP32" s="167">
        <v>8.8848000000000003</v>
      </c>
      <c r="AQ32" s="167">
        <v>74.959999999999994</v>
      </c>
      <c r="AR32" s="167">
        <v>78.598699999999994</v>
      </c>
      <c r="AS32" s="167">
        <v>40.933100000000003</v>
      </c>
      <c r="AT32" s="167">
        <v>-44.206499999999998</v>
      </c>
      <c r="AU32" s="167">
        <v>-44.441499999999998</v>
      </c>
      <c r="AV32" s="167">
        <v>23.650200000000002</v>
      </c>
      <c r="AW32" s="167">
        <v>23.870200000000001</v>
      </c>
      <c r="AX32" s="167">
        <v>72.203999999999994</v>
      </c>
      <c r="AY32" s="167">
        <v>75.017200000000003</v>
      </c>
      <c r="AZ32" s="167">
        <v>2.1101999999999999</v>
      </c>
      <c r="BA32" s="167">
        <v>9.4354999999999993</v>
      </c>
      <c r="BB32" s="167">
        <v>-471.78930000000003</v>
      </c>
      <c r="BC32" s="167">
        <v>25.741599999999998</v>
      </c>
      <c r="BD32" s="167">
        <v>-12</v>
      </c>
      <c r="BE32" s="167">
        <v>-12.7</v>
      </c>
      <c r="BF32" s="167">
        <v>48.645600000000002</v>
      </c>
      <c r="BG32" s="167">
        <v>49.3262</v>
      </c>
      <c r="BH32" s="167">
        <v>-7.9273999999999996</v>
      </c>
      <c r="BI32" s="168"/>
      <c r="BJ32" s="167">
        <v>-59.5289</v>
      </c>
      <c r="BK32" s="167">
        <v>5.1115000000000004</v>
      </c>
      <c r="BL32" s="167">
        <v>10.120799999999999</v>
      </c>
      <c r="BM32" s="167">
        <v>6.7141999999999999</v>
      </c>
      <c r="BN32" s="167">
        <v>523.36180000000002</v>
      </c>
      <c r="BO32" s="167">
        <v>112.4607</v>
      </c>
      <c r="BP32" s="167">
        <v>112.4607</v>
      </c>
      <c r="BQ32" s="167">
        <v>-573.64739999999995</v>
      </c>
      <c r="BR32" s="167">
        <v>473.57240000000002</v>
      </c>
      <c r="BS32" s="168"/>
      <c r="BT32" s="167">
        <v>-43.013800000000003</v>
      </c>
      <c r="BU32" s="167">
        <v>47.228200000000001</v>
      </c>
      <c r="BV32" s="167">
        <v>95.035300000000007</v>
      </c>
      <c r="BW32" s="167">
        <v>31.63</v>
      </c>
      <c r="BX32" s="167">
        <v>29</v>
      </c>
      <c r="BY32" s="167">
        <v>69.86</v>
      </c>
      <c r="BZ32" s="167">
        <v>88.32</v>
      </c>
      <c r="CA32" s="167">
        <v>-90.818700000000007</v>
      </c>
      <c r="CB32" s="167">
        <v>-90.818700000000007</v>
      </c>
      <c r="CC32" s="167">
        <v>160.80250000000001</v>
      </c>
      <c r="CD32" s="167">
        <v>160.98320000000001</v>
      </c>
      <c r="CE32" s="167">
        <v>9.2390000000000008</v>
      </c>
      <c r="CF32" s="167">
        <v>-71.458500000000001</v>
      </c>
      <c r="CG32" s="167">
        <v>-71.139099999999999</v>
      </c>
      <c r="CH32" s="167">
        <v>10.016999999999999</v>
      </c>
      <c r="CI32" s="167">
        <v>-62.901800000000001</v>
      </c>
      <c r="CJ32" s="168"/>
      <c r="CK32" s="168"/>
      <c r="CL32" s="167">
        <v>33.200000000000003</v>
      </c>
      <c r="CM32" s="167">
        <v>125.2</v>
      </c>
      <c r="CN32" s="167">
        <v>-16.79</v>
      </c>
      <c r="CO32" s="167">
        <v>45.516100000000002</v>
      </c>
      <c r="CP32" s="167">
        <v>45.790599999999998</v>
      </c>
      <c r="CQ32" s="167">
        <v>45.512999999999998</v>
      </c>
      <c r="CR32" s="167">
        <v>-65.526700000000005</v>
      </c>
      <c r="CS32" s="167">
        <v>-65.396100000000004</v>
      </c>
      <c r="CT32" s="167">
        <v>56.606999999999999</v>
      </c>
      <c r="CU32" s="167">
        <v>-43.323099999999997</v>
      </c>
      <c r="CV32" s="167">
        <v>64.167900000000003</v>
      </c>
      <c r="CW32" s="167">
        <v>13.108700000000001</v>
      </c>
      <c r="CX32" s="167">
        <v>58.9</v>
      </c>
      <c r="CY32" s="167">
        <v>82.13</v>
      </c>
      <c r="CZ32" s="167">
        <v>52.741700000000002</v>
      </c>
      <c r="DA32" s="167">
        <v>50.102200000000003</v>
      </c>
      <c r="DB32" s="167">
        <v>-32.96</v>
      </c>
      <c r="DC32" s="167">
        <v>-3.2654999999999998</v>
      </c>
      <c r="DD32" s="167">
        <v>63.527799999999999</v>
      </c>
      <c r="DE32" s="167">
        <v>62.869900000000001</v>
      </c>
      <c r="DF32" s="167">
        <v>-147.511</v>
      </c>
      <c r="DG32" s="167">
        <v>1E-4</v>
      </c>
      <c r="DH32" s="167">
        <v>-19.983000000000001</v>
      </c>
      <c r="DI32" s="167">
        <v>-133.9</v>
      </c>
      <c r="DJ32" s="167">
        <v>-135.4</v>
      </c>
      <c r="DK32" s="167">
        <v>32.423400000000001</v>
      </c>
      <c r="DL32" s="168"/>
      <c r="DM32" s="167">
        <v>75.627700000000004</v>
      </c>
      <c r="DN32" s="167">
        <v>93.768299999999996</v>
      </c>
      <c r="DO32" s="167">
        <v>65.91</v>
      </c>
      <c r="DP32" s="167">
        <v>-12.03</v>
      </c>
      <c r="DQ32" s="167">
        <v>64.6785</v>
      </c>
      <c r="DR32" s="167">
        <v>145.98830000000001</v>
      </c>
      <c r="DS32" s="167">
        <v>-27.41</v>
      </c>
      <c r="DT32" s="167">
        <v>-27.57</v>
      </c>
      <c r="DU32" s="167">
        <v>118.51</v>
      </c>
      <c r="DV32" s="167">
        <v>73.63</v>
      </c>
      <c r="DW32" s="167">
        <v>144</v>
      </c>
      <c r="DX32" s="167">
        <v>143.56360000000001</v>
      </c>
      <c r="DY32" s="167">
        <v>-59.369900000000001</v>
      </c>
      <c r="DZ32" s="167">
        <v>-56.863599999999998</v>
      </c>
      <c r="EA32" s="167">
        <v>237.0197</v>
      </c>
      <c r="EB32" s="167">
        <v>187.74090000000001</v>
      </c>
      <c r="EC32" s="167">
        <v>182.36600000000001</v>
      </c>
      <c r="ED32" s="167">
        <v>185.1148</v>
      </c>
      <c r="EE32" s="167">
        <v>40.4056</v>
      </c>
      <c r="EF32" s="167">
        <v>20.2179</v>
      </c>
      <c r="EG32" s="167">
        <v>-28.943999999999999</v>
      </c>
      <c r="EH32" s="167">
        <v>587.09699999999998</v>
      </c>
      <c r="EI32" s="167">
        <v>-274.32240000000002</v>
      </c>
      <c r="EJ32" s="168"/>
      <c r="EK32" s="167">
        <v>-33.354300000000002</v>
      </c>
      <c r="EL32" s="167">
        <v>-31.065799999999999</v>
      </c>
      <c r="EM32" s="167">
        <v>52.945700000000002</v>
      </c>
      <c r="EN32" s="167">
        <v>-66.81</v>
      </c>
      <c r="EO32" s="167">
        <v>-62.875900000000001</v>
      </c>
      <c r="EP32" s="167">
        <v>147.51599999999999</v>
      </c>
      <c r="EQ32" s="167">
        <v>-76.4268</v>
      </c>
      <c r="ER32" s="167">
        <v>-77.762600000000006</v>
      </c>
      <c r="ES32" s="167">
        <v>18.318000000000001</v>
      </c>
      <c r="ET32" s="167">
        <v>0</v>
      </c>
      <c r="EU32" s="167">
        <v>-18.809999999999999</v>
      </c>
      <c r="EV32" s="167">
        <v>95.6</v>
      </c>
      <c r="EW32" s="167">
        <v>13.8133</v>
      </c>
      <c r="EX32" s="167">
        <v>-186.0402</v>
      </c>
      <c r="EY32" s="167">
        <v>-12.928000000000001</v>
      </c>
      <c r="EZ32" s="167">
        <v>-12.483700000000001</v>
      </c>
      <c r="FA32" s="168"/>
      <c r="FB32" s="167">
        <v>-21.001200000000001</v>
      </c>
      <c r="FC32" s="167">
        <v>-18.493099999999998</v>
      </c>
      <c r="FD32" s="168"/>
      <c r="FE32" s="168"/>
      <c r="FF32" s="167">
        <v>3.4297</v>
      </c>
      <c r="FG32" s="167">
        <v>40.4833</v>
      </c>
      <c r="FH32" s="167">
        <v>39.978099999999998</v>
      </c>
      <c r="FI32" s="167">
        <v>38.895699999999998</v>
      </c>
      <c r="FJ32" s="167">
        <v>92.435900000000004</v>
      </c>
      <c r="FK32" s="167">
        <v>91.598600000000005</v>
      </c>
      <c r="FL32" s="167">
        <v>-11.7219</v>
      </c>
      <c r="FM32" s="167">
        <v>60.8812</v>
      </c>
      <c r="FN32" s="167">
        <v>60.054699999999997</v>
      </c>
      <c r="FO32" s="167">
        <v>-0.78849999999999998</v>
      </c>
      <c r="FP32" s="167">
        <v>21.379000000000001</v>
      </c>
      <c r="FQ32" s="167">
        <v>-32.115400000000001</v>
      </c>
      <c r="FR32" s="167">
        <v>-19.559999999999999</v>
      </c>
      <c r="FS32" s="167">
        <v>18.181999999999999</v>
      </c>
      <c r="FT32" s="167">
        <v>1.044</v>
      </c>
      <c r="FU32" s="167">
        <v>-12.1</v>
      </c>
      <c r="FV32" s="167">
        <v>18.13</v>
      </c>
      <c r="FW32" s="167">
        <v>-32.372300000000003</v>
      </c>
      <c r="FX32" s="167">
        <v>10.032400000000001</v>
      </c>
      <c r="FY32" s="167">
        <v>-8.2260000000000009</v>
      </c>
      <c r="FZ32" s="167">
        <v>4.444</v>
      </c>
      <c r="GA32" s="168"/>
      <c r="GB32" s="167">
        <v>24.2</v>
      </c>
      <c r="GC32" s="167">
        <v>-20.5869</v>
      </c>
      <c r="GD32" s="167">
        <v>1.6392</v>
      </c>
      <c r="GE32" s="167">
        <v>18.43</v>
      </c>
      <c r="GF32" s="167">
        <v>80.679500000000004</v>
      </c>
      <c r="GG32" s="167">
        <v>18.5</v>
      </c>
      <c r="GH32" s="167">
        <v>-30.823799999999999</v>
      </c>
      <c r="GI32" s="168"/>
      <c r="GJ32" s="167">
        <v>-4.2374000000000001</v>
      </c>
      <c r="GK32" s="167">
        <v>2.2111999999999998</v>
      </c>
      <c r="GL32" s="168"/>
      <c r="GM32" s="168"/>
      <c r="GN32" s="167">
        <v>-13.1577</v>
      </c>
      <c r="GO32" s="167">
        <v>-47.538200000000003</v>
      </c>
      <c r="GP32" s="167">
        <v>20.524100000000001</v>
      </c>
      <c r="GQ32" s="167">
        <v>75.040599999999998</v>
      </c>
      <c r="GR32" s="167">
        <v>58.47</v>
      </c>
      <c r="GS32" s="167">
        <v>61.210099999999997</v>
      </c>
      <c r="GT32" s="167">
        <v>-161.46019999999999</v>
      </c>
      <c r="GU32" s="167">
        <v>-30.467099999999999</v>
      </c>
      <c r="GV32" s="167">
        <v>40.442300000000003</v>
      </c>
      <c r="GW32" s="167">
        <v>-70.694100000000006</v>
      </c>
      <c r="GX32" s="167">
        <v>9.4951000000000008</v>
      </c>
      <c r="GY32" s="167">
        <v>13.6357</v>
      </c>
      <c r="GZ32" s="167">
        <v>13.2605</v>
      </c>
      <c r="HA32" s="168"/>
      <c r="HB32" s="167">
        <v>120.0352</v>
      </c>
      <c r="HC32" s="167">
        <v>120.0038</v>
      </c>
      <c r="HD32" s="167">
        <v>280.39999999999998</v>
      </c>
      <c r="HE32" s="167">
        <v>-281.67680000000001</v>
      </c>
      <c r="HF32" s="167">
        <v>-369.58819999999997</v>
      </c>
      <c r="HG32" s="167">
        <v>370.81119999999999</v>
      </c>
      <c r="HH32" s="167">
        <v>367.9828</v>
      </c>
      <c r="HI32" s="167">
        <v>-114.58369999999999</v>
      </c>
      <c r="HJ32" s="167">
        <v>-113.8759</v>
      </c>
      <c r="HK32" s="167">
        <v>-53.340400000000002</v>
      </c>
      <c r="HL32" s="167">
        <v>-43.552999999999997</v>
      </c>
      <c r="HM32" s="167">
        <v>77.735299999999995</v>
      </c>
      <c r="HN32" s="167">
        <v>77.883399999999995</v>
      </c>
      <c r="HO32" s="167">
        <v>-81.447599999999994</v>
      </c>
      <c r="HP32" s="167">
        <v>-71.351399999999998</v>
      </c>
      <c r="HQ32" s="167">
        <v>-3.7545999999999999</v>
      </c>
      <c r="HR32" s="167">
        <v>-3.8975</v>
      </c>
      <c r="HS32" s="167">
        <v>-26.2927</v>
      </c>
      <c r="HT32" s="167">
        <v>-25.147300000000001</v>
      </c>
      <c r="HU32" s="167">
        <v>60.95</v>
      </c>
      <c r="HV32" s="167">
        <v>60.71</v>
      </c>
      <c r="HW32" s="167">
        <v>50.6</v>
      </c>
      <c r="HX32" s="167">
        <v>51</v>
      </c>
      <c r="HY32" s="167">
        <v>22.622</v>
      </c>
      <c r="HZ32" s="167">
        <v>-64.64</v>
      </c>
      <c r="IA32" s="167">
        <v>-219.53440000000001</v>
      </c>
      <c r="IB32" s="167">
        <v>52.87</v>
      </c>
      <c r="IC32" s="167">
        <v>52.753100000000003</v>
      </c>
      <c r="ID32" s="167">
        <v>11.6</v>
      </c>
      <c r="IE32" s="167">
        <v>-51.9</v>
      </c>
      <c r="IF32" s="167">
        <v>5.9</v>
      </c>
      <c r="IG32" s="167">
        <v>6.6</v>
      </c>
      <c r="IH32" s="168"/>
      <c r="II32" s="168"/>
      <c r="IJ32" s="167">
        <v>-362.04700000000003</v>
      </c>
      <c r="IK32" s="167">
        <v>299.21699999999998</v>
      </c>
      <c r="IL32" s="167">
        <v>147.53659999999999</v>
      </c>
      <c r="IM32" s="167">
        <v>120.9273</v>
      </c>
      <c r="IN32" s="167">
        <v>-37.605600000000003</v>
      </c>
      <c r="IO32" s="167">
        <v>-114.78060000000001</v>
      </c>
      <c r="IP32" s="167">
        <v>110.6987</v>
      </c>
      <c r="IQ32" s="167">
        <v>-48.213200000000001</v>
      </c>
      <c r="IR32" s="167">
        <v>0</v>
      </c>
      <c r="IS32" s="167">
        <v>-110.7466</v>
      </c>
      <c r="IT32" s="167">
        <v>133.43170000000001</v>
      </c>
      <c r="IU32" s="167">
        <v>133.92410000000001</v>
      </c>
      <c r="IV32" s="167">
        <v>47.421500000000002</v>
      </c>
      <c r="IW32" s="167">
        <v>-142.83430000000001</v>
      </c>
      <c r="IX32" s="167">
        <v>21.855899999999998</v>
      </c>
      <c r="IY32" s="167">
        <v>-119.5309</v>
      </c>
      <c r="IZ32" s="167">
        <v>120.85809999999999</v>
      </c>
      <c r="JA32" s="167">
        <v>-6.2994000000000003</v>
      </c>
      <c r="JB32" s="168"/>
      <c r="JC32" s="167">
        <v>17.52</v>
      </c>
      <c r="JD32" s="167">
        <v>6.1159999999999997</v>
      </c>
      <c r="JE32" s="167">
        <v>6.1070000000000002</v>
      </c>
      <c r="JF32" s="167">
        <v>-16.88</v>
      </c>
      <c r="JG32" s="167">
        <v>-1.1200000000000001</v>
      </c>
      <c r="JH32" s="168"/>
      <c r="JI32" s="167">
        <v>1.4359</v>
      </c>
      <c r="JJ32" s="167">
        <v>-22.441400000000002</v>
      </c>
      <c r="JK32" s="167">
        <v>-60.030500000000004</v>
      </c>
      <c r="JL32" s="167">
        <v>58.2</v>
      </c>
      <c r="JM32" s="167">
        <v>53.524999999999999</v>
      </c>
      <c r="JN32" s="167">
        <v>53.286000000000001</v>
      </c>
      <c r="JO32" s="167">
        <v>11.3268</v>
      </c>
      <c r="JP32" s="167">
        <v>13.6615</v>
      </c>
      <c r="JQ32" s="167">
        <v>51.448700000000002</v>
      </c>
      <c r="JR32" s="167">
        <v>50.4726</v>
      </c>
      <c r="JS32" s="167">
        <v>49.912500000000001</v>
      </c>
      <c r="JT32" s="168"/>
      <c r="JU32" s="167">
        <v>51.8</v>
      </c>
      <c r="JV32" s="167">
        <v>26.911799999999999</v>
      </c>
      <c r="JW32" s="167">
        <v>8.34</v>
      </c>
      <c r="JX32" s="168"/>
      <c r="JY32" s="167">
        <v>-46.334800000000001</v>
      </c>
      <c r="JZ32" s="167">
        <v>76.721800000000002</v>
      </c>
      <c r="KA32" s="167">
        <v>54.918999999999997</v>
      </c>
      <c r="KB32" s="167">
        <v>-44.417200000000001</v>
      </c>
      <c r="KC32" s="167">
        <v>-73.565399999999997</v>
      </c>
      <c r="KD32" s="167">
        <v>43.6111</v>
      </c>
      <c r="KE32" s="167">
        <v>30.953499999999998</v>
      </c>
      <c r="KF32" s="167">
        <v>-61.2</v>
      </c>
      <c r="KG32" s="167">
        <v>61.6</v>
      </c>
      <c r="KH32" s="168"/>
      <c r="KI32" s="168"/>
    </row>
    <row r="33" spans="1:295" ht="18" customHeight="1" x14ac:dyDescent="0.25">
      <c r="A33" s="159" t="s">
        <v>48</v>
      </c>
      <c r="B33" s="159" t="s">
        <v>834</v>
      </c>
      <c r="C33" s="160">
        <v>0</v>
      </c>
      <c r="D33" s="161">
        <v>14.6922</v>
      </c>
      <c r="E33" s="161">
        <v>-29.415600000000001</v>
      </c>
      <c r="F33" s="161">
        <v>-33.795999999999999</v>
      </c>
      <c r="G33" s="161">
        <v>32.247700000000002</v>
      </c>
      <c r="H33" s="162"/>
      <c r="I33" s="161">
        <v>64.888400000000004</v>
      </c>
      <c r="J33" s="161">
        <v>-172.33019999999999</v>
      </c>
      <c r="K33" s="161">
        <v>66.087500000000006</v>
      </c>
      <c r="L33" s="161">
        <v>33.439</v>
      </c>
      <c r="M33" s="161">
        <v>32.686</v>
      </c>
      <c r="N33" s="161">
        <v>2.2200000000000002</v>
      </c>
      <c r="O33" s="161">
        <v>-57.274000000000001</v>
      </c>
      <c r="P33" s="161">
        <v>50.6</v>
      </c>
      <c r="Q33" s="161">
        <v>19.044</v>
      </c>
      <c r="R33" s="161">
        <v>-50.6</v>
      </c>
      <c r="S33" s="161">
        <v>13.548999999999999</v>
      </c>
      <c r="T33" s="161">
        <v>351.70639999999997</v>
      </c>
      <c r="U33" s="161">
        <v>11.0646</v>
      </c>
      <c r="V33" s="161">
        <v>11.0358</v>
      </c>
      <c r="W33" s="161">
        <v>18.054300000000001</v>
      </c>
      <c r="X33" s="161">
        <v>6.9269999999999996</v>
      </c>
      <c r="Y33" s="161">
        <v>5.3890000000000002</v>
      </c>
      <c r="Z33" s="161">
        <v>2.5621</v>
      </c>
      <c r="AA33" s="162"/>
      <c r="AB33" s="162"/>
      <c r="AC33" s="161">
        <v>-63.66</v>
      </c>
      <c r="AD33" s="161">
        <v>-63.83</v>
      </c>
      <c r="AE33" s="162"/>
      <c r="AF33" s="161">
        <v>-2.2200000000000002</v>
      </c>
      <c r="AG33" s="161">
        <v>55</v>
      </c>
      <c r="AH33" s="161">
        <v>10.651</v>
      </c>
      <c r="AI33" s="161">
        <v>0.22500000000000001</v>
      </c>
      <c r="AJ33" s="161">
        <v>-45.41</v>
      </c>
      <c r="AK33" s="161">
        <v>-45.06</v>
      </c>
      <c r="AL33" s="161">
        <v>-86.97</v>
      </c>
      <c r="AM33" s="161">
        <v>45.61</v>
      </c>
      <c r="AN33" s="161">
        <v>45.03</v>
      </c>
      <c r="AO33" s="161">
        <v>14.007099999999999</v>
      </c>
      <c r="AP33" s="161">
        <v>9.1796000000000006</v>
      </c>
      <c r="AQ33" s="161">
        <v>72.988799999999998</v>
      </c>
      <c r="AR33" s="161">
        <v>76.104500000000002</v>
      </c>
      <c r="AS33" s="161">
        <v>39.498800000000003</v>
      </c>
      <c r="AT33" s="161">
        <v>-47.823399999999999</v>
      </c>
      <c r="AU33" s="161">
        <v>-48.762500000000003</v>
      </c>
      <c r="AV33" s="161">
        <v>30.3323</v>
      </c>
      <c r="AW33" s="161">
        <v>32.628500000000003</v>
      </c>
      <c r="AX33" s="161">
        <v>71.668199999999999</v>
      </c>
      <c r="AY33" s="161">
        <v>73.007800000000003</v>
      </c>
      <c r="AZ33" s="161">
        <v>2.1101999999999999</v>
      </c>
      <c r="BA33" s="161">
        <v>13.803800000000001</v>
      </c>
      <c r="BB33" s="161">
        <v>-450.32870000000003</v>
      </c>
      <c r="BC33" s="161">
        <v>27.663900000000002</v>
      </c>
      <c r="BD33" s="161">
        <v>-13.1</v>
      </c>
      <c r="BE33" s="161">
        <v>-13.7</v>
      </c>
      <c r="BF33" s="161">
        <v>53.081000000000003</v>
      </c>
      <c r="BG33" s="161">
        <v>52.576900000000002</v>
      </c>
      <c r="BH33" s="161">
        <v>-7.6913999999999998</v>
      </c>
      <c r="BI33" s="162"/>
      <c r="BJ33" s="161">
        <v>-64.619299999999996</v>
      </c>
      <c r="BK33" s="161">
        <v>4.9934000000000003</v>
      </c>
      <c r="BL33" s="161">
        <v>9.6084999999999994</v>
      </c>
      <c r="BM33" s="161">
        <v>6.6825000000000001</v>
      </c>
      <c r="BN33" s="161">
        <v>492.11079999999998</v>
      </c>
      <c r="BO33" s="161">
        <v>90.029600000000002</v>
      </c>
      <c r="BP33" s="161">
        <v>89.968500000000006</v>
      </c>
      <c r="BQ33" s="161">
        <v>-510.16180000000003</v>
      </c>
      <c r="BR33" s="161">
        <v>442.6694</v>
      </c>
      <c r="BS33" s="162"/>
      <c r="BT33" s="161">
        <v>-44.581099999999999</v>
      </c>
      <c r="BU33" s="161">
        <v>46.416499999999999</v>
      </c>
      <c r="BV33" s="161">
        <v>91.971599999999995</v>
      </c>
      <c r="BW33" s="161">
        <v>29.85</v>
      </c>
      <c r="BX33" s="161">
        <v>27.84</v>
      </c>
      <c r="BY33" s="161">
        <v>68.36</v>
      </c>
      <c r="BZ33" s="161">
        <v>86.43</v>
      </c>
      <c r="CA33" s="161">
        <v>-98.052400000000006</v>
      </c>
      <c r="CB33" s="161">
        <v>-97.918499999999995</v>
      </c>
      <c r="CC33" s="161">
        <v>166.5626</v>
      </c>
      <c r="CD33" s="161">
        <v>166.86969999999999</v>
      </c>
      <c r="CE33" s="161">
        <v>11.303100000000001</v>
      </c>
      <c r="CF33" s="161">
        <v>-67.4084</v>
      </c>
      <c r="CG33" s="161">
        <v>-67.682199999999995</v>
      </c>
      <c r="CH33" s="161">
        <v>11.0731</v>
      </c>
      <c r="CI33" s="161">
        <v>-62.373800000000003</v>
      </c>
      <c r="CJ33" s="162"/>
      <c r="CK33" s="162"/>
      <c r="CL33" s="161">
        <v>34.200000000000003</v>
      </c>
      <c r="CM33" s="161">
        <v>125.8</v>
      </c>
      <c r="CN33" s="161">
        <v>-16.7</v>
      </c>
      <c r="CO33" s="161">
        <v>47.071300000000001</v>
      </c>
      <c r="CP33" s="161">
        <v>46.987400000000001</v>
      </c>
      <c r="CQ33" s="161">
        <v>46.538499999999999</v>
      </c>
      <c r="CR33" s="161">
        <v>-66.830799999999996</v>
      </c>
      <c r="CS33" s="161">
        <v>-66.808199999999999</v>
      </c>
      <c r="CT33" s="161">
        <v>38.9101</v>
      </c>
      <c r="CU33" s="161">
        <v>-22.395800000000001</v>
      </c>
      <c r="CV33" s="161">
        <v>45.1464</v>
      </c>
      <c r="CW33" s="161">
        <v>13.077</v>
      </c>
      <c r="CX33" s="161">
        <v>58.66</v>
      </c>
      <c r="CY33" s="161">
        <v>82.24</v>
      </c>
      <c r="CZ33" s="161">
        <v>52.741700000000002</v>
      </c>
      <c r="DA33" s="161">
        <v>50.102200000000003</v>
      </c>
      <c r="DB33" s="161">
        <v>-32.729999999999997</v>
      </c>
      <c r="DC33" s="161">
        <v>-3.2654999999999998</v>
      </c>
      <c r="DD33" s="161">
        <v>63.131500000000003</v>
      </c>
      <c r="DE33" s="161">
        <v>62.38</v>
      </c>
      <c r="DF33" s="161">
        <v>-149.32929999999999</v>
      </c>
      <c r="DG33" s="161">
        <v>1E-4</v>
      </c>
      <c r="DH33" s="161">
        <v>-19.7729</v>
      </c>
      <c r="DI33" s="161">
        <v>-135.69999999999999</v>
      </c>
      <c r="DJ33" s="161">
        <v>-133.4</v>
      </c>
      <c r="DK33" s="161">
        <v>32.626600000000003</v>
      </c>
      <c r="DL33" s="161">
        <v>66.805999999999997</v>
      </c>
      <c r="DM33" s="161">
        <v>76.097300000000004</v>
      </c>
      <c r="DN33" s="161">
        <v>94.940200000000004</v>
      </c>
      <c r="DO33" s="161">
        <v>66.599999999999994</v>
      </c>
      <c r="DP33" s="161">
        <v>-11.94</v>
      </c>
      <c r="DQ33" s="161">
        <v>62.613</v>
      </c>
      <c r="DR33" s="161">
        <v>147.9134</v>
      </c>
      <c r="DS33" s="161">
        <v>-27.5</v>
      </c>
      <c r="DT33" s="161">
        <v>-27.74</v>
      </c>
      <c r="DU33" s="161">
        <v>113.23</v>
      </c>
      <c r="DV33" s="161">
        <v>72.59</v>
      </c>
      <c r="DW33" s="161">
        <v>148.4727</v>
      </c>
      <c r="DX33" s="161">
        <v>146.4</v>
      </c>
      <c r="DY33" s="161">
        <v>-64.211399999999998</v>
      </c>
      <c r="DZ33" s="161">
        <v>-62.354500000000002</v>
      </c>
      <c r="EA33" s="161">
        <v>233.4562</v>
      </c>
      <c r="EB33" s="161">
        <v>186.67449999999999</v>
      </c>
      <c r="EC33" s="161">
        <v>181.24940000000001</v>
      </c>
      <c r="ED33" s="161">
        <v>184.16409999999999</v>
      </c>
      <c r="EE33" s="161">
        <v>14.259499999999999</v>
      </c>
      <c r="EF33" s="161">
        <v>-4.4032999999999998</v>
      </c>
      <c r="EG33" s="161">
        <v>-30.184999999999999</v>
      </c>
      <c r="EH33" s="161">
        <v>521.19640000000004</v>
      </c>
      <c r="EI33" s="161">
        <v>-334.0797</v>
      </c>
      <c r="EJ33" s="162"/>
      <c r="EK33" s="161">
        <v>-32.548999999999999</v>
      </c>
      <c r="EL33" s="161">
        <v>-30.283999999999999</v>
      </c>
      <c r="EM33" s="161">
        <v>77.456500000000005</v>
      </c>
      <c r="EN33" s="161">
        <v>-60.041699999999999</v>
      </c>
      <c r="EO33" s="161">
        <v>-55.474600000000002</v>
      </c>
      <c r="EP33" s="161">
        <v>39.984000000000002</v>
      </c>
      <c r="EQ33" s="161">
        <v>-67.882999999999996</v>
      </c>
      <c r="ER33" s="161">
        <v>-69.204800000000006</v>
      </c>
      <c r="ES33" s="161">
        <v>44.389000000000003</v>
      </c>
      <c r="ET33" s="161">
        <v>0</v>
      </c>
      <c r="EU33" s="161">
        <v>-11.95</v>
      </c>
      <c r="EV33" s="161">
        <v>1</v>
      </c>
      <c r="EW33" s="161">
        <v>13.902100000000001</v>
      </c>
      <c r="EX33" s="161">
        <v>-172.9616</v>
      </c>
      <c r="EY33" s="161">
        <v>-11.985900000000001</v>
      </c>
      <c r="EZ33" s="161">
        <v>-11.4498</v>
      </c>
      <c r="FA33" s="162"/>
      <c r="FB33" s="161">
        <v>6.3612000000000002</v>
      </c>
      <c r="FC33" s="161">
        <v>-40.353400000000001</v>
      </c>
      <c r="FD33" s="161">
        <v>0</v>
      </c>
      <c r="FE33" s="161">
        <v>0</v>
      </c>
      <c r="FF33" s="161">
        <v>2.8553999999999999</v>
      </c>
      <c r="FG33" s="161">
        <v>40.7104</v>
      </c>
      <c r="FH33" s="161">
        <v>41.461500000000001</v>
      </c>
      <c r="FI33" s="161">
        <v>38.987000000000002</v>
      </c>
      <c r="FJ33" s="161">
        <v>97.794499999999999</v>
      </c>
      <c r="FK33" s="161">
        <v>98.464299999999994</v>
      </c>
      <c r="FL33" s="161">
        <v>-18.0853</v>
      </c>
      <c r="FM33" s="161">
        <v>65.7256</v>
      </c>
      <c r="FN33" s="161">
        <v>65.328999999999994</v>
      </c>
      <c r="FO33" s="161">
        <v>-5.1273999999999997</v>
      </c>
      <c r="FP33" s="161">
        <v>17.163900000000002</v>
      </c>
      <c r="FQ33" s="161">
        <v>-33.638800000000003</v>
      </c>
      <c r="FR33" s="161">
        <v>-19.84</v>
      </c>
      <c r="FS33" s="161">
        <v>18.2773</v>
      </c>
      <c r="FT33" s="161">
        <v>1.0207999999999999</v>
      </c>
      <c r="FU33" s="161">
        <v>-11.77</v>
      </c>
      <c r="FV33" s="161">
        <v>16.72</v>
      </c>
      <c r="FW33" s="161">
        <v>-33.029200000000003</v>
      </c>
      <c r="FX33" s="161">
        <v>9.8337000000000003</v>
      </c>
      <c r="FY33" s="161">
        <v>-8.2479999999999993</v>
      </c>
      <c r="FZ33" s="161">
        <v>4.4619999999999997</v>
      </c>
      <c r="GA33" s="162"/>
      <c r="GB33" s="161">
        <v>23.32</v>
      </c>
      <c r="GC33" s="161">
        <v>-16.707699999999999</v>
      </c>
      <c r="GD33" s="161">
        <v>4.4123999999999999</v>
      </c>
      <c r="GE33" s="161">
        <v>17.89</v>
      </c>
      <c r="GF33" s="161">
        <v>79.064700000000002</v>
      </c>
      <c r="GG33" s="161">
        <v>18.3</v>
      </c>
      <c r="GH33" s="161">
        <v>-30.257000000000001</v>
      </c>
      <c r="GI33" s="162"/>
      <c r="GJ33" s="161">
        <v>-3.7797999999999998</v>
      </c>
      <c r="GK33" s="161">
        <v>2.1678999999999999</v>
      </c>
      <c r="GL33" s="162"/>
      <c r="GM33" s="162"/>
      <c r="GN33" s="161">
        <v>-12.8222</v>
      </c>
      <c r="GO33" s="161">
        <v>-46.3292</v>
      </c>
      <c r="GP33" s="161">
        <v>18.625299999999999</v>
      </c>
      <c r="GQ33" s="161">
        <v>73.023799999999994</v>
      </c>
      <c r="GR33" s="161">
        <v>63.941499999999998</v>
      </c>
      <c r="GS33" s="161">
        <v>62.572000000000003</v>
      </c>
      <c r="GT33" s="161">
        <v>-161.827</v>
      </c>
      <c r="GU33" s="161">
        <v>-29.443100000000001</v>
      </c>
      <c r="GV33" s="161">
        <v>39.375700000000002</v>
      </c>
      <c r="GW33" s="161">
        <v>-67.681899999999999</v>
      </c>
      <c r="GX33" s="161">
        <v>9.2531999999999996</v>
      </c>
      <c r="GY33" s="161">
        <v>14.2021</v>
      </c>
      <c r="GZ33" s="161">
        <v>13.724500000000001</v>
      </c>
      <c r="HA33" s="161">
        <v>10.7979</v>
      </c>
      <c r="HB33" s="161">
        <v>114.8026</v>
      </c>
      <c r="HC33" s="161">
        <v>113.5159</v>
      </c>
      <c r="HD33" s="161">
        <v>282</v>
      </c>
      <c r="HE33" s="161">
        <v>-279.98610000000002</v>
      </c>
      <c r="HF33" s="161">
        <v>-368.46699999999998</v>
      </c>
      <c r="HG33" s="161">
        <v>375.01429999999999</v>
      </c>
      <c r="HH33" s="161">
        <v>370.375</v>
      </c>
      <c r="HI33" s="161">
        <v>-108.07810000000001</v>
      </c>
      <c r="HJ33" s="161">
        <v>-107.4967</v>
      </c>
      <c r="HK33" s="161">
        <v>-58.3932</v>
      </c>
      <c r="HL33" s="161">
        <v>-49.999899999999997</v>
      </c>
      <c r="HM33" s="161">
        <v>80.240300000000005</v>
      </c>
      <c r="HN33" s="161">
        <v>77.359499999999997</v>
      </c>
      <c r="HO33" s="161">
        <v>-70.557699999999997</v>
      </c>
      <c r="HP33" s="162"/>
      <c r="HQ33" s="161">
        <v>-7.1824000000000003</v>
      </c>
      <c r="HR33" s="161">
        <v>-8.1052999999999997</v>
      </c>
      <c r="HS33" s="161">
        <v>-24.574000000000002</v>
      </c>
      <c r="HT33" s="161">
        <v>-24.6493</v>
      </c>
      <c r="HU33" s="161">
        <v>59.16</v>
      </c>
      <c r="HV33" s="161">
        <v>59.04</v>
      </c>
      <c r="HW33" s="161">
        <v>48.8</v>
      </c>
      <c r="HX33" s="161">
        <v>48.7</v>
      </c>
      <c r="HY33" s="161">
        <v>21.145800000000001</v>
      </c>
      <c r="HZ33" s="161">
        <v>-56</v>
      </c>
      <c r="IA33" s="161">
        <v>-232.96870000000001</v>
      </c>
      <c r="IB33" s="161">
        <v>60.484699999999997</v>
      </c>
      <c r="IC33" s="161">
        <v>60.3857</v>
      </c>
      <c r="ID33" s="161">
        <v>11.6</v>
      </c>
      <c r="IE33" s="161">
        <v>-54.9</v>
      </c>
      <c r="IF33" s="161">
        <v>9.1</v>
      </c>
      <c r="IG33" s="161">
        <v>9.1</v>
      </c>
      <c r="IH33" s="161">
        <v>1.7131000000000001</v>
      </c>
      <c r="II33" s="161">
        <v>1.5</v>
      </c>
      <c r="IJ33" s="161">
        <v>-365.61739999999998</v>
      </c>
      <c r="IK33" s="161">
        <v>364.95620000000002</v>
      </c>
      <c r="IL33" s="161">
        <v>126.0716</v>
      </c>
      <c r="IM33" s="161">
        <v>96.515600000000006</v>
      </c>
      <c r="IN33" s="161">
        <v>-38.977499999999999</v>
      </c>
      <c r="IO33" s="161">
        <v>-92.595399999999998</v>
      </c>
      <c r="IP33" s="161">
        <v>86.413200000000003</v>
      </c>
      <c r="IQ33" s="161">
        <v>-37.459499999999998</v>
      </c>
      <c r="IR33" s="161">
        <v>0</v>
      </c>
      <c r="IS33" s="161">
        <v>-87.491299999999995</v>
      </c>
      <c r="IT33" s="161">
        <v>134.71190000000001</v>
      </c>
      <c r="IU33" s="161">
        <v>134.37309999999999</v>
      </c>
      <c r="IV33" s="161">
        <v>35.405799999999999</v>
      </c>
      <c r="IW33" s="161">
        <v>-117.4704</v>
      </c>
      <c r="IX33" s="161">
        <v>8.5912000000000006</v>
      </c>
      <c r="IY33" s="161">
        <v>-108.82259999999999</v>
      </c>
      <c r="IZ33" s="161">
        <v>109.5697</v>
      </c>
      <c r="JA33" s="161">
        <v>-6.6426999999999996</v>
      </c>
      <c r="JB33" s="162"/>
      <c r="JC33" s="161">
        <v>16.88</v>
      </c>
      <c r="JD33" s="161">
        <v>6.1890000000000001</v>
      </c>
      <c r="JE33" s="161">
        <v>6.1909999999999998</v>
      </c>
      <c r="JF33" s="161">
        <v>-17.2</v>
      </c>
      <c r="JG33" s="161">
        <v>-1.36</v>
      </c>
      <c r="JH33" s="162"/>
      <c r="JI33" s="161">
        <v>1.6709000000000001</v>
      </c>
      <c r="JJ33" s="161">
        <v>-23.936800000000002</v>
      </c>
      <c r="JK33" s="161">
        <v>-61.379399999999997</v>
      </c>
      <c r="JL33" s="161">
        <v>59.6</v>
      </c>
      <c r="JM33" s="161">
        <v>53.048999999999999</v>
      </c>
      <c r="JN33" s="161">
        <v>53.637</v>
      </c>
      <c r="JO33" s="162"/>
      <c r="JP33" s="161">
        <v>13.6629</v>
      </c>
      <c r="JQ33" s="161">
        <v>51.3658</v>
      </c>
      <c r="JR33" s="161">
        <v>51.731299999999997</v>
      </c>
      <c r="JS33" s="161">
        <v>51.541200000000003</v>
      </c>
      <c r="JT33" s="162"/>
      <c r="JU33" s="161">
        <v>55.1</v>
      </c>
      <c r="JV33" s="161">
        <v>27.5412</v>
      </c>
      <c r="JW33" s="161">
        <v>7.94</v>
      </c>
      <c r="JX33" s="162"/>
      <c r="JY33" s="161">
        <v>-47.017299999999999</v>
      </c>
      <c r="JZ33" s="161">
        <v>80.471100000000007</v>
      </c>
      <c r="KA33" s="161">
        <v>59.382199999999997</v>
      </c>
      <c r="KB33" s="161">
        <v>-46.353299999999997</v>
      </c>
      <c r="KC33" s="161">
        <v>-79.137600000000006</v>
      </c>
      <c r="KD33" s="161">
        <v>49.417900000000003</v>
      </c>
      <c r="KE33" s="161">
        <v>29.6432</v>
      </c>
      <c r="KF33" s="161">
        <v>-63.5</v>
      </c>
      <c r="KG33" s="161">
        <v>65.099999999999994</v>
      </c>
      <c r="KH33" s="162"/>
      <c r="KI33" s="162"/>
    </row>
    <row r="34" spans="1:295" ht="18" customHeight="1" x14ac:dyDescent="0.25">
      <c r="A34" s="159" t="s">
        <v>48</v>
      </c>
      <c r="B34" s="159" t="s">
        <v>835</v>
      </c>
      <c r="C34" s="163">
        <v>0</v>
      </c>
      <c r="D34" s="164">
        <v>13.844099999999999</v>
      </c>
      <c r="E34" s="164">
        <v>-27.7546</v>
      </c>
      <c r="F34" s="164">
        <v>-33.9358</v>
      </c>
      <c r="G34" s="164">
        <v>32.550899999999999</v>
      </c>
      <c r="H34" s="165"/>
      <c r="I34" s="164">
        <v>65.523899999999998</v>
      </c>
      <c r="J34" s="164">
        <v>-173.8665</v>
      </c>
      <c r="K34" s="164">
        <v>60.150599999999997</v>
      </c>
      <c r="L34" s="164">
        <v>30.487100000000002</v>
      </c>
      <c r="M34" s="164">
        <v>29.6981</v>
      </c>
      <c r="N34" s="164">
        <v>2.2200000000000002</v>
      </c>
      <c r="O34" s="164">
        <v>-57.210999999999999</v>
      </c>
      <c r="P34" s="164">
        <v>50.6</v>
      </c>
      <c r="Q34" s="164">
        <v>18.216000000000001</v>
      </c>
      <c r="R34" s="165"/>
      <c r="S34" s="164">
        <v>10.848100000000001</v>
      </c>
      <c r="T34" s="164">
        <v>360.27780000000001</v>
      </c>
      <c r="U34" s="164">
        <v>11.198399999999999</v>
      </c>
      <c r="V34" s="164">
        <v>11.046200000000001</v>
      </c>
      <c r="W34" s="164">
        <v>18.334399999999999</v>
      </c>
      <c r="X34" s="164">
        <v>7.0602</v>
      </c>
      <c r="Y34" s="164">
        <v>5.6985999999999999</v>
      </c>
      <c r="Z34" s="164">
        <v>2.5752999999999999</v>
      </c>
      <c r="AA34" s="165"/>
      <c r="AB34" s="165"/>
      <c r="AC34" s="164">
        <v>-61.52</v>
      </c>
      <c r="AD34" s="164">
        <v>-61.65</v>
      </c>
      <c r="AE34" s="165"/>
      <c r="AF34" s="164">
        <v>-2.2200000000000002</v>
      </c>
      <c r="AG34" s="164">
        <v>55</v>
      </c>
      <c r="AH34" s="164">
        <v>9.2149999999999999</v>
      </c>
      <c r="AI34" s="164">
        <v>0.219</v>
      </c>
      <c r="AJ34" s="164">
        <v>-40.57</v>
      </c>
      <c r="AK34" s="164">
        <v>-40.630000000000003</v>
      </c>
      <c r="AL34" s="164">
        <v>-92.95</v>
      </c>
      <c r="AM34" s="164">
        <v>40.96</v>
      </c>
      <c r="AN34" s="164">
        <v>40.56</v>
      </c>
      <c r="AO34" s="164">
        <v>13.9389</v>
      </c>
      <c r="AP34" s="164">
        <v>8.9525000000000006</v>
      </c>
      <c r="AQ34" s="164">
        <v>70.586500000000001</v>
      </c>
      <c r="AR34" s="164">
        <v>73.580200000000005</v>
      </c>
      <c r="AS34" s="164">
        <v>36.622999999999998</v>
      </c>
      <c r="AT34" s="164">
        <v>-48.627200000000002</v>
      </c>
      <c r="AU34" s="164">
        <v>-47.983800000000002</v>
      </c>
      <c r="AV34" s="164">
        <v>7.6448</v>
      </c>
      <c r="AW34" s="164">
        <v>7.4108000000000001</v>
      </c>
      <c r="AX34" s="164">
        <v>72.337999999999994</v>
      </c>
      <c r="AY34" s="164">
        <v>73.1417</v>
      </c>
      <c r="AZ34" s="164">
        <v>-1.0468999999999999</v>
      </c>
      <c r="BA34" s="164">
        <v>-5.9698000000000002</v>
      </c>
      <c r="BB34" s="164">
        <v>-395.00389999999999</v>
      </c>
      <c r="BC34" s="164">
        <v>27.341100000000001</v>
      </c>
      <c r="BD34" s="164">
        <v>-13</v>
      </c>
      <c r="BE34" s="164">
        <v>-13.7</v>
      </c>
      <c r="BF34" s="164">
        <v>53.842300000000002</v>
      </c>
      <c r="BG34" s="164">
        <v>53.293799999999997</v>
      </c>
      <c r="BH34" s="164">
        <v>-6.7914000000000003</v>
      </c>
      <c r="BI34" s="165"/>
      <c r="BJ34" s="164">
        <v>-67.761799999999994</v>
      </c>
      <c r="BK34" s="164">
        <v>6.8036000000000003</v>
      </c>
      <c r="BL34" s="164">
        <v>9.6275999999999993</v>
      </c>
      <c r="BM34" s="164">
        <v>6.5747</v>
      </c>
      <c r="BN34" s="164">
        <v>439.31380000000001</v>
      </c>
      <c r="BO34" s="164">
        <v>72.298299999999998</v>
      </c>
      <c r="BP34" s="164">
        <v>72.206800000000001</v>
      </c>
      <c r="BQ34" s="164">
        <v>-445.14569999999998</v>
      </c>
      <c r="BR34" s="164">
        <v>403.80529999999999</v>
      </c>
      <c r="BS34" s="165"/>
      <c r="BT34" s="164">
        <v>-61.172899999999998</v>
      </c>
      <c r="BU34" s="164">
        <v>63.640599999999999</v>
      </c>
      <c r="BV34" s="164">
        <v>89.736099999999993</v>
      </c>
      <c r="BW34" s="164">
        <v>28.78</v>
      </c>
      <c r="BX34" s="164">
        <v>26.66</v>
      </c>
      <c r="BY34" s="164">
        <v>66.94</v>
      </c>
      <c r="BZ34" s="164">
        <v>84.69</v>
      </c>
      <c r="CA34" s="164">
        <v>-97.650599999999997</v>
      </c>
      <c r="CB34" s="164">
        <v>-98.186400000000006</v>
      </c>
      <c r="CC34" s="164">
        <v>165.0753</v>
      </c>
      <c r="CD34" s="164">
        <v>165.43029999999999</v>
      </c>
      <c r="CE34" s="164">
        <v>11.2072</v>
      </c>
      <c r="CF34" s="164">
        <v>-64.272000000000006</v>
      </c>
      <c r="CG34" s="164">
        <v>-64.286900000000003</v>
      </c>
      <c r="CH34" s="164">
        <v>14.579499999999999</v>
      </c>
      <c r="CI34" s="164">
        <v>-58.322699999999998</v>
      </c>
      <c r="CJ34" s="165"/>
      <c r="CK34" s="165"/>
      <c r="CL34" s="164">
        <v>42.7</v>
      </c>
      <c r="CM34" s="164">
        <v>118.6</v>
      </c>
      <c r="CN34" s="164">
        <v>-16.54</v>
      </c>
      <c r="CO34" s="164">
        <v>50.278500000000001</v>
      </c>
      <c r="CP34" s="164">
        <v>49.631999999999998</v>
      </c>
      <c r="CQ34" s="164">
        <v>49.018099999999997</v>
      </c>
      <c r="CR34" s="164">
        <v>-62.33</v>
      </c>
      <c r="CS34" s="164">
        <v>-61.444000000000003</v>
      </c>
      <c r="CT34" s="164">
        <v>15.7715</v>
      </c>
      <c r="CU34" s="164">
        <v>-2.1938</v>
      </c>
      <c r="CV34" s="164">
        <v>20.575099999999999</v>
      </c>
      <c r="CW34" s="164">
        <v>12.9544</v>
      </c>
      <c r="CX34" s="164">
        <v>55.61</v>
      </c>
      <c r="CY34" s="164">
        <v>79.72</v>
      </c>
      <c r="CZ34" s="164">
        <v>52.741700000000002</v>
      </c>
      <c r="DA34" s="164">
        <v>50.102200000000003</v>
      </c>
      <c r="DB34" s="164">
        <v>-32.26</v>
      </c>
      <c r="DC34" s="165"/>
      <c r="DD34" s="164">
        <v>59.014299999999999</v>
      </c>
      <c r="DE34" s="164">
        <v>58.566600000000001</v>
      </c>
      <c r="DF34" s="164">
        <v>-137.98269999999999</v>
      </c>
      <c r="DG34" s="164">
        <v>1E-4</v>
      </c>
      <c r="DH34" s="164">
        <v>-19.391300000000001</v>
      </c>
      <c r="DI34" s="164">
        <v>-133.9</v>
      </c>
      <c r="DJ34" s="164">
        <v>-134.30000000000001</v>
      </c>
      <c r="DK34" s="164">
        <v>32.879300000000001</v>
      </c>
      <c r="DL34" s="164">
        <v>67.684899999999999</v>
      </c>
      <c r="DM34" s="164">
        <v>75.158100000000005</v>
      </c>
      <c r="DN34" s="164">
        <v>94.940200000000004</v>
      </c>
      <c r="DO34" s="164">
        <v>66.61</v>
      </c>
      <c r="DP34" s="164">
        <v>-11.67</v>
      </c>
      <c r="DQ34" s="164">
        <v>61.8705</v>
      </c>
      <c r="DR34" s="164">
        <v>138.02279999999999</v>
      </c>
      <c r="DS34" s="164">
        <v>-27.38</v>
      </c>
      <c r="DT34" s="164">
        <v>-27.77</v>
      </c>
      <c r="DU34" s="164">
        <v>113.94</v>
      </c>
      <c r="DV34" s="164">
        <v>72.16</v>
      </c>
      <c r="DW34" s="164">
        <v>136.72730000000001</v>
      </c>
      <c r="DX34" s="164">
        <v>136.63640000000001</v>
      </c>
      <c r="DY34" s="164">
        <v>-65.2971</v>
      </c>
      <c r="DZ34" s="164">
        <v>-63.863599999999998</v>
      </c>
      <c r="EA34" s="164">
        <v>229.2236</v>
      </c>
      <c r="EB34" s="164">
        <v>181.3134</v>
      </c>
      <c r="EC34" s="164">
        <v>173.8374</v>
      </c>
      <c r="ED34" s="164">
        <v>176.64429999999999</v>
      </c>
      <c r="EE34" s="164">
        <v>35.253999999999998</v>
      </c>
      <c r="EF34" s="164">
        <v>18.453399999999998</v>
      </c>
      <c r="EG34" s="164">
        <v>-28.536000000000001</v>
      </c>
      <c r="EH34" s="164">
        <v>460.10730000000001</v>
      </c>
      <c r="EI34" s="164">
        <v>-304.90449999999998</v>
      </c>
      <c r="EJ34" s="165"/>
      <c r="EK34" s="164">
        <v>-32.251399999999997</v>
      </c>
      <c r="EL34" s="164">
        <v>-30.194600000000001</v>
      </c>
      <c r="EM34" s="164">
        <v>51.367400000000004</v>
      </c>
      <c r="EN34" s="164">
        <v>-66.093100000000007</v>
      </c>
      <c r="EO34" s="164">
        <v>-61.330800000000004</v>
      </c>
      <c r="EP34" s="164">
        <v>158.268</v>
      </c>
      <c r="EQ34" s="164">
        <v>-77.834100000000007</v>
      </c>
      <c r="ER34" s="164">
        <v>-78.880099999999999</v>
      </c>
      <c r="ES34" s="164">
        <v>19.684000000000001</v>
      </c>
      <c r="ET34" s="164">
        <v>16.13</v>
      </c>
      <c r="EU34" s="164">
        <v>-12.75</v>
      </c>
      <c r="EV34" s="164">
        <v>80</v>
      </c>
      <c r="EW34" s="164">
        <v>13.4809</v>
      </c>
      <c r="EX34" s="164">
        <v>-183.4256</v>
      </c>
      <c r="EY34" s="164">
        <v>-11.967599999999999</v>
      </c>
      <c r="EZ34" s="164">
        <v>-11.4275</v>
      </c>
      <c r="FA34" s="165"/>
      <c r="FB34" s="164">
        <v>-17.9481</v>
      </c>
      <c r="FC34" s="164">
        <v>-18.481999999999999</v>
      </c>
      <c r="FD34" s="165"/>
      <c r="FE34" s="165"/>
      <c r="FF34" s="164">
        <v>3.0630999999999999</v>
      </c>
      <c r="FG34" s="164">
        <v>40.1571</v>
      </c>
      <c r="FH34" s="164">
        <v>40.859400000000001</v>
      </c>
      <c r="FI34" s="164">
        <v>38.905900000000003</v>
      </c>
      <c r="FJ34" s="164">
        <v>99.301599999999993</v>
      </c>
      <c r="FK34" s="164">
        <v>97.9619</v>
      </c>
      <c r="FL34" s="164">
        <v>-22.6066</v>
      </c>
      <c r="FM34" s="164">
        <v>66.730199999999996</v>
      </c>
      <c r="FN34" s="164">
        <v>67.323400000000007</v>
      </c>
      <c r="FO34" s="164">
        <v>-12.0966</v>
      </c>
      <c r="FP34" s="164">
        <v>11.498100000000001</v>
      </c>
      <c r="FQ34" s="164">
        <v>-32.459600000000002</v>
      </c>
      <c r="FR34" s="164">
        <v>-20.69</v>
      </c>
      <c r="FS34" s="164">
        <v>18.155200000000001</v>
      </c>
      <c r="FT34" s="164">
        <v>1.044</v>
      </c>
      <c r="FU34" s="164">
        <v>-11.45</v>
      </c>
      <c r="FV34" s="164">
        <v>17.18</v>
      </c>
      <c r="FW34" s="164">
        <v>-32.803199999999997</v>
      </c>
      <c r="FX34" s="164">
        <v>10.118399999999999</v>
      </c>
      <c r="FY34" s="164">
        <v>-8.3930000000000007</v>
      </c>
      <c r="FZ34" s="164">
        <v>4.835</v>
      </c>
      <c r="GA34" s="165"/>
      <c r="GB34" s="164">
        <v>23.89</v>
      </c>
      <c r="GC34" s="164">
        <v>-9.9641999999999999</v>
      </c>
      <c r="GD34" s="164">
        <v>12.030099999999999</v>
      </c>
      <c r="GE34" s="164">
        <v>17.28</v>
      </c>
      <c r="GF34" s="164">
        <v>79.133499999999998</v>
      </c>
      <c r="GG34" s="164">
        <v>18.5</v>
      </c>
      <c r="GH34" s="164">
        <v>-29.327100000000002</v>
      </c>
      <c r="GI34" s="165"/>
      <c r="GJ34" s="164">
        <v>-3.5455000000000001</v>
      </c>
      <c r="GK34" s="164">
        <v>2.1737000000000002</v>
      </c>
      <c r="GL34" s="165"/>
      <c r="GM34" s="165"/>
      <c r="GN34" s="164">
        <v>-13.1088</v>
      </c>
      <c r="GO34" s="164">
        <v>-44.853099999999998</v>
      </c>
      <c r="GP34" s="164">
        <v>19.398900000000001</v>
      </c>
      <c r="GQ34" s="164">
        <v>70.670900000000003</v>
      </c>
      <c r="GR34" s="164">
        <v>61.398899999999998</v>
      </c>
      <c r="GS34" s="164">
        <v>60.31</v>
      </c>
      <c r="GT34" s="164">
        <v>-149.8477</v>
      </c>
      <c r="GU34" s="164">
        <v>-29.8399</v>
      </c>
      <c r="GV34" s="164">
        <v>38.531599999999997</v>
      </c>
      <c r="GW34" s="164">
        <v>-68.573899999999995</v>
      </c>
      <c r="GX34" s="164">
        <v>9.3806999999999992</v>
      </c>
      <c r="GY34" s="164">
        <v>13.977499999999999</v>
      </c>
      <c r="GZ34" s="164">
        <v>13.4503</v>
      </c>
      <c r="HA34" s="164">
        <v>10.946300000000001</v>
      </c>
      <c r="HB34" s="164">
        <v>119.8587</v>
      </c>
      <c r="HC34" s="164">
        <v>119.4543</v>
      </c>
      <c r="HD34" s="164">
        <v>275.3</v>
      </c>
      <c r="HE34" s="164">
        <v>-273.1533</v>
      </c>
      <c r="HF34" s="164">
        <v>-370.76249999999999</v>
      </c>
      <c r="HG34" s="164">
        <v>373.33629999999999</v>
      </c>
      <c r="HH34" s="164">
        <v>370.89839999999998</v>
      </c>
      <c r="HI34" s="164">
        <v>-112.9072</v>
      </c>
      <c r="HJ34" s="164">
        <v>-111.5318</v>
      </c>
      <c r="HK34" s="164">
        <v>-54.656599999999997</v>
      </c>
      <c r="HL34" s="164">
        <v>-46.694299999999998</v>
      </c>
      <c r="HM34" s="164">
        <v>79.051400000000001</v>
      </c>
      <c r="HN34" s="164">
        <v>78.036199999999994</v>
      </c>
      <c r="HO34" s="165"/>
      <c r="HP34" s="165"/>
      <c r="HQ34" s="164">
        <v>-10.555300000000001</v>
      </c>
      <c r="HR34" s="164">
        <v>-10.665100000000001</v>
      </c>
      <c r="HS34" s="164">
        <v>-20.1233</v>
      </c>
      <c r="HT34" s="164">
        <v>-19.673999999999999</v>
      </c>
      <c r="HU34" s="164">
        <v>71.05</v>
      </c>
      <c r="HV34" s="164">
        <v>70.56</v>
      </c>
      <c r="HW34" s="164">
        <v>47.9</v>
      </c>
      <c r="HX34" s="164">
        <v>47.9</v>
      </c>
      <c r="HY34" s="164">
        <v>21.021899999999999</v>
      </c>
      <c r="HZ34" s="164">
        <v>-66.319999999999993</v>
      </c>
      <c r="IA34" s="164">
        <v>-216.97890000000001</v>
      </c>
      <c r="IB34" s="164">
        <v>51.7151</v>
      </c>
      <c r="IC34" s="164">
        <v>51.601399999999998</v>
      </c>
      <c r="ID34" s="164">
        <v>11.6</v>
      </c>
      <c r="IE34" s="164">
        <v>-55.2</v>
      </c>
      <c r="IF34" s="164">
        <v>11.6</v>
      </c>
      <c r="IG34" s="164">
        <v>11.7</v>
      </c>
      <c r="IH34" s="164">
        <v>1.3988</v>
      </c>
      <c r="II34" s="164">
        <v>1.3106</v>
      </c>
      <c r="IJ34" s="164">
        <v>-364.42739999999998</v>
      </c>
      <c r="IK34" s="164">
        <v>332.03469999999999</v>
      </c>
      <c r="IL34" s="164">
        <v>131.88999999999999</v>
      </c>
      <c r="IM34" s="164">
        <v>109.8648</v>
      </c>
      <c r="IN34" s="164">
        <v>-38.535299999999999</v>
      </c>
      <c r="IO34" s="164">
        <v>-108.60169999999999</v>
      </c>
      <c r="IP34" s="164">
        <v>101.5675</v>
      </c>
      <c r="IQ34" s="164">
        <v>-22.8889</v>
      </c>
      <c r="IR34" s="164">
        <v>0</v>
      </c>
      <c r="IS34" s="164">
        <v>-101.6568</v>
      </c>
      <c r="IT34" s="164">
        <v>125.7303</v>
      </c>
      <c r="IU34" s="164">
        <v>129.56450000000001</v>
      </c>
      <c r="IV34" s="164">
        <v>24.1233</v>
      </c>
      <c r="IW34" s="164">
        <v>-128.15010000000001</v>
      </c>
      <c r="IX34" s="164">
        <v>14.9466</v>
      </c>
      <c r="IY34" s="164">
        <v>-112.2925</v>
      </c>
      <c r="IZ34" s="164">
        <v>112.8856</v>
      </c>
      <c r="JA34" s="164">
        <v>-5.7198000000000002</v>
      </c>
      <c r="JB34" s="165"/>
      <c r="JC34" s="164">
        <v>17.600000000000001</v>
      </c>
      <c r="JD34" s="164">
        <v>6.2430000000000003</v>
      </c>
      <c r="JE34" s="164">
        <v>6.258</v>
      </c>
      <c r="JF34" s="164">
        <v>-17.28</v>
      </c>
      <c r="JG34" s="164">
        <v>-0.56000000000000005</v>
      </c>
      <c r="JH34" s="165"/>
      <c r="JI34" s="164">
        <v>1.2619</v>
      </c>
      <c r="JJ34" s="164">
        <v>-22.9694</v>
      </c>
      <c r="JK34" s="164">
        <v>-62.023299999999999</v>
      </c>
      <c r="JL34" s="164">
        <v>60.1</v>
      </c>
      <c r="JM34" s="164">
        <v>53.185000000000002</v>
      </c>
      <c r="JN34" s="164">
        <v>51.429000000000002</v>
      </c>
      <c r="JO34" s="165"/>
      <c r="JP34" s="165"/>
      <c r="JQ34" s="164">
        <v>51.064599999999999</v>
      </c>
      <c r="JR34" s="164">
        <v>50.4163</v>
      </c>
      <c r="JS34" s="164">
        <v>51.233499999999999</v>
      </c>
      <c r="JT34" s="165"/>
      <c r="JU34" s="164">
        <v>56.1</v>
      </c>
      <c r="JV34" s="164">
        <v>27.8935</v>
      </c>
      <c r="JW34" s="164">
        <v>7.71</v>
      </c>
      <c r="JX34" s="165"/>
      <c r="JY34" s="164">
        <v>-44.0366</v>
      </c>
      <c r="JZ34" s="164">
        <v>76.940899999999999</v>
      </c>
      <c r="KA34" s="164">
        <v>55.790100000000002</v>
      </c>
      <c r="KB34" s="164">
        <v>-43.763500000000001</v>
      </c>
      <c r="KC34" s="164">
        <v>-75.634200000000007</v>
      </c>
      <c r="KD34" s="164">
        <v>45.292499999999997</v>
      </c>
      <c r="KE34" s="164">
        <v>29.2073</v>
      </c>
      <c r="KF34" s="164">
        <v>-64.7</v>
      </c>
      <c r="KG34" s="164">
        <v>65.7</v>
      </c>
      <c r="KH34" s="165"/>
      <c r="KI34" s="165"/>
    </row>
    <row r="35" spans="1:295" ht="18" customHeight="1" x14ac:dyDescent="0.25">
      <c r="A35" s="159" t="s">
        <v>48</v>
      </c>
      <c r="B35" s="159" t="s">
        <v>836</v>
      </c>
      <c r="C35" s="163">
        <v>0</v>
      </c>
      <c r="D35" s="164">
        <v>15.404500000000001</v>
      </c>
      <c r="E35" s="164">
        <v>-29.3034</v>
      </c>
      <c r="F35" s="164">
        <v>-36.875300000000003</v>
      </c>
      <c r="G35" s="164">
        <v>31.8552</v>
      </c>
      <c r="H35" s="165"/>
      <c r="I35" s="164">
        <v>64.129099999999994</v>
      </c>
      <c r="J35" s="164">
        <v>-170.18119999999999</v>
      </c>
      <c r="K35" s="164">
        <v>60.353499999999997</v>
      </c>
      <c r="L35" s="164">
        <v>30.409099999999999</v>
      </c>
      <c r="M35" s="164">
        <v>29.540700000000001</v>
      </c>
      <c r="N35" s="164">
        <v>4.4400000000000004</v>
      </c>
      <c r="O35" s="164">
        <v>-56.064</v>
      </c>
      <c r="P35" s="165"/>
      <c r="Q35" s="164">
        <v>19.044</v>
      </c>
      <c r="R35" s="164">
        <v>-50.6</v>
      </c>
      <c r="S35" s="164">
        <v>12.6828</v>
      </c>
      <c r="T35" s="164">
        <v>347.0752</v>
      </c>
      <c r="U35" s="164">
        <v>10.1669</v>
      </c>
      <c r="V35" s="164">
        <v>10.3636</v>
      </c>
      <c r="W35" s="164">
        <v>17.329999999999998</v>
      </c>
      <c r="X35" s="164">
        <v>6.9789000000000003</v>
      </c>
      <c r="Y35" s="164">
        <v>5.8642000000000003</v>
      </c>
      <c r="Z35" s="164">
        <v>2.5430000000000001</v>
      </c>
      <c r="AA35" s="165"/>
      <c r="AB35" s="165"/>
      <c r="AC35" s="164">
        <v>-60.56</v>
      </c>
      <c r="AD35" s="164">
        <v>-60.16</v>
      </c>
      <c r="AE35" s="165"/>
      <c r="AF35" s="164">
        <v>-6.66</v>
      </c>
      <c r="AG35" s="164">
        <v>52.8</v>
      </c>
      <c r="AH35" s="164">
        <v>9.8620000000000001</v>
      </c>
      <c r="AI35" s="164">
        <v>0.22500000000000001</v>
      </c>
      <c r="AJ35" s="164">
        <v>-42.87</v>
      </c>
      <c r="AK35" s="164">
        <v>-42.98</v>
      </c>
      <c r="AL35" s="164">
        <v>-88.28</v>
      </c>
      <c r="AM35" s="164">
        <v>43.27</v>
      </c>
      <c r="AN35" s="164">
        <v>43.31</v>
      </c>
      <c r="AO35" s="164">
        <v>13.3773</v>
      </c>
      <c r="AP35" s="164">
        <v>9.5056999999999992</v>
      </c>
      <c r="AQ35" s="164">
        <v>71.235500000000002</v>
      </c>
      <c r="AR35" s="164">
        <v>74.124300000000005</v>
      </c>
      <c r="AS35" s="164">
        <v>33.859699999999997</v>
      </c>
      <c r="AT35" s="164">
        <v>-48.225299999999997</v>
      </c>
      <c r="AU35" s="164">
        <v>-47.966200000000001</v>
      </c>
      <c r="AV35" s="164">
        <v>32.386200000000002</v>
      </c>
      <c r="AW35" s="164">
        <v>30.098299999999998</v>
      </c>
      <c r="AX35" s="164">
        <v>66.443799999999996</v>
      </c>
      <c r="AY35" s="164">
        <v>68.453199999999995</v>
      </c>
      <c r="AZ35" s="164">
        <v>2.1101999999999999</v>
      </c>
      <c r="BA35" s="164">
        <v>8.8765999999999998</v>
      </c>
      <c r="BB35" s="164">
        <v>-416.82810000000001</v>
      </c>
      <c r="BC35" s="164">
        <v>26.982399999999998</v>
      </c>
      <c r="BD35" s="164">
        <v>-12.8</v>
      </c>
      <c r="BE35" s="164">
        <v>-13.6</v>
      </c>
      <c r="BF35" s="164">
        <v>53.424500000000002</v>
      </c>
      <c r="BG35" s="164">
        <v>52.970599999999997</v>
      </c>
      <c r="BH35" s="164">
        <v>-7.0677000000000003</v>
      </c>
      <c r="BI35" s="165"/>
      <c r="BJ35" s="164">
        <v>-66.871399999999994</v>
      </c>
      <c r="BK35" s="164">
        <v>5.7171000000000003</v>
      </c>
      <c r="BL35" s="164">
        <v>9.2558000000000007</v>
      </c>
      <c r="BM35" s="164">
        <v>6.2781000000000002</v>
      </c>
      <c r="BN35" s="164">
        <v>457.1977</v>
      </c>
      <c r="BO35" s="164">
        <v>75.899500000000003</v>
      </c>
      <c r="BP35" s="164">
        <v>75.838499999999996</v>
      </c>
      <c r="BQ35" s="164">
        <v>-462.14319999999998</v>
      </c>
      <c r="BR35" s="164">
        <v>415.3109</v>
      </c>
      <c r="BS35" s="165"/>
      <c r="BT35" s="164">
        <v>-51.303199999999997</v>
      </c>
      <c r="BU35" s="164">
        <v>53.3035</v>
      </c>
      <c r="BV35" s="164">
        <v>88.468699999999998</v>
      </c>
      <c r="BW35" s="164">
        <v>28.1</v>
      </c>
      <c r="BX35" s="164">
        <v>25.68</v>
      </c>
      <c r="BY35" s="164">
        <v>66.25</v>
      </c>
      <c r="BZ35" s="164">
        <v>83.81</v>
      </c>
      <c r="CA35" s="164">
        <v>-98.454300000000003</v>
      </c>
      <c r="CB35" s="164">
        <v>-98.454300000000003</v>
      </c>
      <c r="CC35" s="164">
        <v>167.4657</v>
      </c>
      <c r="CD35" s="164">
        <v>167.19470000000001</v>
      </c>
      <c r="CE35" s="164">
        <v>12.5846</v>
      </c>
      <c r="CF35" s="164">
        <v>-63.308399999999999</v>
      </c>
      <c r="CG35" s="164">
        <v>-63.268300000000004</v>
      </c>
      <c r="CH35" s="164">
        <v>2.8801999999999999</v>
      </c>
      <c r="CI35" s="164">
        <v>-59.238500000000002</v>
      </c>
      <c r="CJ35" s="165"/>
      <c r="CK35" s="165"/>
      <c r="CL35" s="164">
        <v>48.3</v>
      </c>
      <c r="CM35" s="164">
        <v>115.2</v>
      </c>
      <c r="CN35" s="164">
        <v>-16.34</v>
      </c>
      <c r="CO35" s="164">
        <v>51.024099999999997</v>
      </c>
      <c r="CP35" s="164">
        <v>50.720199999999998</v>
      </c>
      <c r="CQ35" s="164">
        <v>51.197200000000002</v>
      </c>
      <c r="CR35" s="164">
        <v>-60.283099999999997</v>
      </c>
      <c r="CS35" s="164">
        <v>-59.136600000000001</v>
      </c>
      <c r="CT35" s="164">
        <v>22.744</v>
      </c>
      <c r="CU35" s="164">
        <v>-10.8672</v>
      </c>
      <c r="CV35" s="164">
        <v>27.8705</v>
      </c>
      <c r="CW35" s="164">
        <v>12.779400000000001</v>
      </c>
      <c r="CX35" s="164">
        <v>52.26</v>
      </c>
      <c r="CY35" s="164">
        <v>75.8</v>
      </c>
      <c r="CZ35" s="164">
        <v>51.3354</v>
      </c>
      <c r="DA35" s="164">
        <v>48.3444</v>
      </c>
      <c r="DB35" s="164">
        <v>-31.55</v>
      </c>
      <c r="DC35" s="165"/>
      <c r="DD35" s="164">
        <v>57.884599999999999</v>
      </c>
      <c r="DE35" s="164">
        <v>57.704099999999997</v>
      </c>
      <c r="DF35" s="164">
        <v>-128.9838</v>
      </c>
      <c r="DG35" s="164">
        <v>0</v>
      </c>
      <c r="DH35" s="164">
        <v>-19.114799999999999</v>
      </c>
      <c r="DI35" s="164">
        <v>-130.30000000000001</v>
      </c>
      <c r="DJ35" s="164">
        <v>-130</v>
      </c>
      <c r="DK35" s="164">
        <v>32.796900000000001</v>
      </c>
      <c r="DL35" s="164">
        <v>65.927099999999996</v>
      </c>
      <c r="DM35" s="164">
        <v>71.870500000000007</v>
      </c>
      <c r="DN35" s="164">
        <v>93.768299999999996</v>
      </c>
      <c r="DO35" s="164">
        <v>65.94</v>
      </c>
      <c r="DP35" s="164">
        <v>-10.57</v>
      </c>
      <c r="DQ35" s="164">
        <v>63.868499999999997</v>
      </c>
      <c r="DR35" s="164">
        <v>131.63</v>
      </c>
      <c r="DS35" s="164">
        <v>-27.63</v>
      </c>
      <c r="DT35" s="164">
        <v>-27.85</v>
      </c>
      <c r="DU35" s="164">
        <v>112.32</v>
      </c>
      <c r="DV35" s="164">
        <v>71.25</v>
      </c>
      <c r="DW35" s="164">
        <v>130.6909</v>
      </c>
      <c r="DX35" s="164">
        <v>127.9273</v>
      </c>
      <c r="DY35" s="164">
        <v>-67.995500000000007</v>
      </c>
      <c r="DZ35" s="164">
        <v>-67.409099999999995</v>
      </c>
      <c r="EA35" s="164">
        <v>220.37049999999999</v>
      </c>
      <c r="EB35" s="164">
        <v>173.5429</v>
      </c>
      <c r="EC35" s="164">
        <v>168.6138</v>
      </c>
      <c r="ED35" s="164">
        <v>170.92410000000001</v>
      </c>
      <c r="EE35" s="164">
        <v>28.0807</v>
      </c>
      <c r="EF35" s="164">
        <v>11.520799999999999</v>
      </c>
      <c r="EG35" s="164">
        <v>-29.542000000000002</v>
      </c>
      <c r="EH35" s="164">
        <v>476.16879999999998</v>
      </c>
      <c r="EI35" s="164">
        <v>-322.11329999999998</v>
      </c>
      <c r="EJ35" s="165"/>
      <c r="EK35" s="164">
        <v>-32.665900000000001</v>
      </c>
      <c r="EL35" s="164">
        <v>-31.084299999999999</v>
      </c>
      <c r="EM35" s="164">
        <v>49.779600000000002</v>
      </c>
      <c r="EN35" s="164">
        <v>-64.213200000000001</v>
      </c>
      <c r="EO35" s="164">
        <v>-60.616500000000002</v>
      </c>
      <c r="EP35" s="164">
        <v>150.58799999999999</v>
      </c>
      <c r="EQ35" s="164">
        <v>-78.303899999999999</v>
      </c>
      <c r="ER35" s="164">
        <v>-79.151799999999994</v>
      </c>
      <c r="ES35" s="164">
        <v>28.383800000000001</v>
      </c>
      <c r="ET35" s="164">
        <v>0</v>
      </c>
      <c r="EU35" s="164">
        <v>-11.49</v>
      </c>
      <c r="EV35" s="164">
        <v>109.8</v>
      </c>
      <c r="EW35" s="164">
        <v>13.3386</v>
      </c>
      <c r="EX35" s="164">
        <v>-180.81489999999999</v>
      </c>
      <c r="EY35" s="164">
        <v>-12.8116</v>
      </c>
      <c r="EZ35" s="164">
        <v>-12.299200000000001</v>
      </c>
      <c r="FA35" s="165"/>
      <c r="FB35" s="164">
        <v>-12.4534</v>
      </c>
      <c r="FC35" s="164">
        <v>-15.573</v>
      </c>
      <c r="FD35" s="165"/>
      <c r="FE35" s="165"/>
      <c r="FF35" s="164">
        <v>3.9253</v>
      </c>
      <c r="FG35" s="164">
        <v>39.866399999999999</v>
      </c>
      <c r="FH35" s="164">
        <v>40.794499999999999</v>
      </c>
      <c r="FI35" s="164">
        <v>38.755400000000002</v>
      </c>
      <c r="FJ35" s="164">
        <v>98.296899999999994</v>
      </c>
      <c r="FK35" s="164">
        <v>97.794499999999999</v>
      </c>
      <c r="FL35" s="164">
        <v>-23.276399999999999</v>
      </c>
      <c r="FM35" s="164">
        <v>70.318799999999996</v>
      </c>
      <c r="FN35" s="164">
        <v>70.166499999999999</v>
      </c>
      <c r="FO35" s="164">
        <v>-9.6498000000000008</v>
      </c>
      <c r="FP35" s="164">
        <v>11.374000000000001</v>
      </c>
      <c r="FQ35" s="164">
        <v>-31.837</v>
      </c>
      <c r="FR35" s="164">
        <v>-20.32</v>
      </c>
      <c r="FS35" s="164">
        <v>18.2773</v>
      </c>
      <c r="FT35" s="164">
        <v>0.97440000000000004</v>
      </c>
      <c r="FU35" s="164">
        <v>-12.06</v>
      </c>
      <c r="FV35" s="164">
        <v>17.88</v>
      </c>
      <c r="FW35" s="164">
        <v>-32.961300000000001</v>
      </c>
      <c r="FX35" s="164">
        <v>10.3325</v>
      </c>
      <c r="FY35" s="164">
        <v>-8.4930000000000003</v>
      </c>
      <c r="FZ35" s="164">
        <v>4.5289999999999999</v>
      </c>
      <c r="GA35" s="165"/>
      <c r="GB35" s="164">
        <v>24.61</v>
      </c>
      <c r="GC35" s="164">
        <v>-12.734400000000001</v>
      </c>
      <c r="GD35" s="164">
        <v>12.564399999999999</v>
      </c>
      <c r="GE35" s="164">
        <v>17.059999999999999</v>
      </c>
      <c r="GF35" s="164">
        <v>80.451999999999998</v>
      </c>
      <c r="GG35" s="164">
        <v>18.899999999999999</v>
      </c>
      <c r="GH35" s="164">
        <v>-29.824999999999999</v>
      </c>
      <c r="GI35" s="165"/>
      <c r="GJ35" s="164">
        <v>-2.6349</v>
      </c>
      <c r="GK35" s="164">
        <v>2.1004</v>
      </c>
      <c r="GL35" s="165"/>
      <c r="GM35" s="165"/>
      <c r="GN35" s="164">
        <v>-11.922499999999999</v>
      </c>
      <c r="GO35" s="164">
        <v>-45.5944</v>
      </c>
      <c r="GP35" s="164">
        <v>19.9529</v>
      </c>
      <c r="GQ35" s="164">
        <v>71.511200000000002</v>
      </c>
      <c r="GR35" s="164">
        <v>61.851999999999997</v>
      </c>
      <c r="GS35" s="164">
        <v>60.406799999999997</v>
      </c>
      <c r="GT35" s="164">
        <v>-155.2723</v>
      </c>
      <c r="GU35" s="164">
        <v>-30.936199999999999</v>
      </c>
      <c r="GV35" s="164">
        <v>37.288800000000002</v>
      </c>
      <c r="GW35" s="164">
        <v>-70.48</v>
      </c>
      <c r="GX35" s="164">
        <v>9.6380999999999997</v>
      </c>
      <c r="GY35" s="164">
        <v>12.366099999999999</v>
      </c>
      <c r="GZ35" s="164">
        <v>12.110799999999999</v>
      </c>
      <c r="HA35" s="165"/>
      <c r="HB35" s="164">
        <v>117.61839999999999</v>
      </c>
      <c r="HC35" s="164">
        <v>115.43219999999999</v>
      </c>
      <c r="HD35" s="164">
        <v>284.10000000000002</v>
      </c>
      <c r="HE35" s="164">
        <v>-283.85730000000001</v>
      </c>
      <c r="HF35" s="164">
        <v>-378.90859999999998</v>
      </c>
      <c r="HG35" s="164">
        <v>380.05790000000002</v>
      </c>
      <c r="HH35" s="164">
        <v>376.38690000000003</v>
      </c>
      <c r="HI35" s="164">
        <v>-113.0127</v>
      </c>
      <c r="HJ35" s="164">
        <v>-112.41070000000001</v>
      </c>
      <c r="HK35" s="164">
        <v>-55.410200000000003</v>
      </c>
      <c r="HL35" s="164">
        <v>-47.215000000000003</v>
      </c>
      <c r="HM35" s="164">
        <v>79.216399999999993</v>
      </c>
      <c r="HN35" s="164">
        <v>80.379499999999993</v>
      </c>
      <c r="HO35" s="165"/>
      <c r="HP35" s="165"/>
      <c r="HQ35" s="164">
        <v>-13.0932</v>
      </c>
      <c r="HR35" s="164">
        <v>-13.202999999999999</v>
      </c>
      <c r="HS35" s="164">
        <v>-30.961200000000002</v>
      </c>
      <c r="HT35" s="164">
        <v>-30.228400000000001</v>
      </c>
      <c r="HU35" s="164">
        <v>61.28</v>
      </c>
      <c r="HV35" s="164">
        <v>61.57</v>
      </c>
      <c r="HW35" s="164">
        <v>48.1</v>
      </c>
      <c r="HX35" s="164">
        <v>48.3</v>
      </c>
      <c r="HY35" s="164">
        <v>21.739699999999999</v>
      </c>
      <c r="HZ35" s="164">
        <v>-55.28</v>
      </c>
      <c r="IA35" s="164">
        <v>-216.096</v>
      </c>
      <c r="IB35" s="164">
        <v>48.711399999999998</v>
      </c>
      <c r="IC35" s="164">
        <v>48.866100000000003</v>
      </c>
      <c r="ID35" s="164">
        <v>11.6</v>
      </c>
      <c r="IE35" s="164">
        <v>-56.7</v>
      </c>
      <c r="IF35" s="164">
        <v>14.1</v>
      </c>
      <c r="IG35" s="164">
        <v>14.3</v>
      </c>
      <c r="IH35" s="164">
        <v>1.3116000000000001</v>
      </c>
      <c r="II35" s="164">
        <v>1.3551</v>
      </c>
      <c r="IJ35" s="164">
        <v>-369.834</v>
      </c>
      <c r="IK35" s="164">
        <v>341.72</v>
      </c>
      <c r="IL35" s="164">
        <v>125.0938</v>
      </c>
      <c r="IM35" s="164">
        <v>95.4482</v>
      </c>
      <c r="IN35" s="164">
        <v>-33.207099999999997</v>
      </c>
      <c r="IO35" s="164">
        <v>-96.391999999999996</v>
      </c>
      <c r="IP35" s="164">
        <v>87.928200000000004</v>
      </c>
      <c r="IQ35" s="164">
        <v>-32.366399999999999</v>
      </c>
      <c r="IR35" s="165"/>
      <c r="IS35" s="164">
        <v>-89.855800000000002</v>
      </c>
      <c r="IT35" s="164">
        <v>138.59870000000001</v>
      </c>
      <c r="IU35" s="164">
        <v>136.46510000000001</v>
      </c>
      <c r="IV35" s="164">
        <v>30.2392</v>
      </c>
      <c r="IW35" s="164">
        <v>-114.9772</v>
      </c>
      <c r="IX35" s="164">
        <v>2.6168999999999998</v>
      </c>
      <c r="IY35" s="164">
        <v>-112.8449</v>
      </c>
      <c r="IZ35" s="164">
        <v>113.10509999999999</v>
      </c>
      <c r="JA35" s="164">
        <v>-6.6426999999999996</v>
      </c>
      <c r="JB35" s="165"/>
      <c r="JC35" s="164">
        <v>15.52</v>
      </c>
      <c r="JD35" s="164">
        <v>6.1740000000000004</v>
      </c>
      <c r="JE35" s="164">
        <v>6.1989999999999998</v>
      </c>
      <c r="JF35" s="164">
        <v>-15.6</v>
      </c>
      <c r="JG35" s="164">
        <v>-3.6</v>
      </c>
      <c r="JH35" s="165"/>
      <c r="JI35" s="164">
        <v>3.4287000000000001</v>
      </c>
      <c r="JJ35" s="164">
        <v>-22.822900000000001</v>
      </c>
      <c r="JK35" s="164">
        <v>-64.190100000000001</v>
      </c>
      <c r="JL35" s="164">
        <v>60.1</v>
      </c>
      <c r="JM35" s="164">
        <v>51.246000000000002</v>
      </c>
      <c r="JN35" s="164">
        <v>54.265000000000001</v>
      </c>
      <c r="JO35" s="165"/>
      <c r="JP35" s="165"/>
      <c r="JQ35" s="164">
        <v>52.279800000000002</v>
      </c>
      <c r="JR35" s="164">
        <v>52.792000000000002</v>
      </c>
      <c r="JS35" s="164">
        <v>52.236800000000002</v>
      </c>
      <c r="JT35" s="165"/>
      <c r="JU35" s="164">
        <v>56.4</v>
      </c>
      <c r="JV35" s="164">
        <v>29.7468</v>
      </c>
      <c r="JW35" s="164">
        <v>7.75</v>
      </c>
      <c r="JX35" s="165"/>
      <c r="JY35" s="164">
        <v>-45.7988</v>
      </c>
      <c r="JZ35" s="164">
        <v>78.662000000000006</v>
      </c>
      <c r="KA35" s="164">
        <v>57.860900000000001</v>
      </c>
      <c r="KB35" s="164">
        <v>-45.032200000000003</v>
      </c>
      <c r="KC35" s="164">
        <v>-75.674499999999995</v>
      </c>
      <c r="KD35" s="164">
        <v>46.5762</v>
      </c>
      <c r="KE35" s="164">
        <v>29.589300000000001</v>
      </c>
      <c r="KF35" s="164">
        <v>-65.900000000000006</v>
      </c>
      <c r="KG35" s="164">
        <v>66.400000000000006</v>
      </c>
      <c r="KH35" s="165"/>
      <c r="KI35" s="165"/>
    </row>
    <row r="36" spans="1:295" ht="18" customHeight="1" x14ac:dyDescent="0.25">
      <c r="A36" s="159" t="s">
        <v>48</v>
      </c>
      <c r="B36" s="159" t="s">
        <v>837</v>
      </c>
      <c r="C36" s="163">
        <v>0</v>
      </c>
      <c r="D36" s="164">
        <v>17.325700000000001</v>
      </c>
      <c r="E36" s="164">
        <v>-34.122399999999999</v>
      </c>
      <c r="F36" s="164">
        <v>-36.734999999999999</v>
      </c>
      <c r="G36" s="164">
        <v>31.855399999999999</v>
      </c>
      <c r="H36" s="165"/>
      <c r="I36" s="164">
        <v>63.642400000000002</v>
      </c>
      <c r="J36" s="164">
        <v>-170.50040000000001</v>
      </c>
      <c r="K36" s="164">
        <v>59.931899999999999</v>
      </c>
      <c r="L36" s="164">
        <v>30.441099999999999</v>
      </c>
      <c r="M36" s="164">
        <v>29.921099999999999</v>
      </c>
      <c r="N36" s="164">
        <v>11.1</v>
      </c>
      <c r="O36" s="164">
        <v>-57.904000000000003</v>
      </c>
      <c r="P36" s="164">
        <v>52.8</v>
      </c>
      <c r="Q36" s="164">
        <v>19.872</v>
      </c>
      <c r="R36" s="164">
        <v>-50.6</v>
      </c>
      <c r="S36" s="164">
        <v>13.670199999999999</v>
      </c>
      <c r="T36" s="164">
        <v>348.85700000000003</v>
      </c>
      <c r="U36" s="164">
        <v>10.178599999999999</v>
      </c>
      <c r="V36" s="164">
        <v>10.3277</v>
      </c>
      <c r="W36" s="164">
        <v>15.954599999999999</v>
      </c>
      <c r="X36" s="164">
        <v>7.0452000000000004</v>
      </c>
      <c r="Y36" s="164">
        <v>5.5549999999999997</v>
      </c>
      <c r="Z36" s="164">
        <v>2.5827</v>
      </c>
      <c r="AA36" s="165"/>
      <c r="AB36" s="165"/>
      <c r="AC36" s="164">
        <v>-58.37</v>
      </c>
      <c r="AD36" s="164">
        <v>-57.85</v>
      </c>
      <c r="AE36" s="165"/>
      <c r="AF36" s="164">
        <v>-8.8800000000000008</v>
      </c>
      <c r="AG36" s="164">
        <v>55</v>
      </c>
      <c r="AH36" s="164">
        <v>9.1129999999999995</v>
      </c>
      <c r="AI36" s="164">
        <v>0.216</v>
      </c>
      <c r="AJ36" s="164">
        <v>-36.47</v>
      </c>
      <c r="AK36" s="164">
        <v>-36.56</v>
      </c>
      <c r="AL36" s="164">
        <v>-95.47</v>
      </c>
      <c r="AM36" s="164">
        <v>36.83</v>
      </c>
      <c r="AN36" s="164">
        <v>37.229999999999997</v>
      </c>
      <c r="AO36" s="164">
        <v>13.280200000000001</v>
      </c>
      <c r="AP36" s="164">
        <v>9.5746000000000002</v>
      </c>
      <c r="AQ36" s="164">
        <v>70.026300000000006</v>
      </c>
      <c r="AR36" s="164">
        <v>72.432199999999995</v>
      </c>
      <c r="AS36" s="164">
        <v>29.5197</v>
      </c>
      <c r="AT36" s="164">
        <v>-36.704799999999999</v>
      </c>
      <c r="AU36" s="164">
        <v>-35.820399999999999</v>
      </c>
      <c r="AV36" s="164">
        <v>9.2791999999999994</v>
      </c>
      <c r="AW36" s="164">
        <v>9.3031000000000006</v>
      </c>
      <c r="AX36" s="164">
        <v>66.443799999999996</v>
      </c>
      <c r="AY36" s="164">
        <v>67.113600000000005</v>
      </c>
      <c r="AZ36" s="164">
        <v>-1.0468999999999999</v>
      </c>
      <c r="BA36" s="164">
        <v>-7.1557000000000004</v>
      </c>
      <c r="BB36" s="164">
        <v>-395.83010000000002</v>
      </c>
      <c r="BC36" s="164">
        <v>24.271799999999999</v>
      </c>
      <c r="BD36" s="164">
        <v>-11.5</v>
      </c>
      <c r="BE36" s="164">
        <v>-12.3</v>
      </c>
      <c r="BF36" s="164">
        <v>40.724600000000002</v>
      </c>
      <c r="BG36" s="164">
        <v>39.8095</v>
      </c>
      <c r="BH36" s="164">
        <v>-7.5789999999999997</v>
      </c>
      <c r="BI36" s="165"/>
      <c r="BJ36" s="164">
        <v>-45.686999999999998</v>
      </c>
      <c r="BK36" s="164">
        <v>4.8830999999999998</v>
      </c>
      <c r="BL36" s="164">
        <v>9.0617000000000001</v>
      </c>
      <c r="BM36" s="164">
        <v>6.0349000000000004</v>
      </c>
      <c r="BN36" s="164">
        <v>438.7645</v>
      </c>
      <c r="BO36" s="164">
        <v>91.555499999999995</v>
      </c>
      <c r="BP36" s="164">
        <v>91.525000000000006</v>
      </c>
      <c r="BQ36" s="164">
        <v>-484.22989999999999</v>
      </c>
      <c r="BR36" s="164">
        <v>420.68880000000001</v>
      </c>
      <c r="BS36" s="165"/>
      <c r="BT36" s="164">
        <v>-33.125799999999998</v>
      </c>
      <c r="BU36" s="164">
        <v>33.444200000000002</v>
      </c>
      <c r="BV36" s="164">
        <v>91.452600000000004</v>
      </c>
      <c r="BW36" s="164">
        <v>29.66</v>
      </c>
      <c r="BX36" s="164">
        <v>27.08</v>
      </c>
      <c r="BY36" s="164">
        <v>67</v>
      </c>
      <c r="BZ36" s="164">
        <v>85.56</v>
      </c>
      <c r="CA36" s="164">
        <v>-106.2238</v>
      </c>
      <c r="CB36" s="164">
        <v>-105.8219</v>
      </c>
      <c r="CC36" s="164">
        <v>175.42080000000001</v>
      </c>
      <c r="CD36" s="164">
        <v>177.08670000000001</v>
      </c>
      <c r="CE36" s="164">
        <v>11.2477</v>
      </c>
      <c r="CF36" s="164">
        <v>-68.117199999999997</v>
      </c>
      <c r="CG36" s="164">
        <v>-68.782799999999995</v>
      </c>
      <c r="CH36" s="164">
        <v>1.3983000000000001</v>
      </c>
      <c r="CI36" s="164">
        <v>-62.174500000000002</v>
      </c>
      <c r="CJ36" s="165"/>
      <c r="CK36" s="165"/>
      <c r="CL36" s="164">
        <v>39.4</v>
      </c>
      <c r="CM36" s="164">
        <v>126.4</v>
      </c>
      <c r="CN36" s="164">
        <v>-16.100000000000001</v>
      </c>
      <c r="CO36" s="164">
        <v>46.842500000000001</v>
      </c>
      <c r="CP36" s="164">
        <v>46.323</v>
      </c>
      <c r="CQ36" s="164">
        <v>46.507399999999997</v>
      </c>
      <c r="CR36" s="164">
        <v>-66.909199999999998</v>
      </c>
      <c r="CS36" s="164">
        <v>-66.566199999999995</v>
      </c>
      <c r="CT36" s="164">
        <v>45.848100000000002</v>
      </c>
      <c r="CU36" s="164">
        <v>-28.3384</v>
      </c>
      <c r="CV36" s="164">
        <v>52.057699999999997</v>
      </c>
      <c r="CW36" s="164">
        <v>13.6416</v>
      </c>
      <c r="CX36" s="164">
        <v>52.79</v>
      </c>
      <c r="CY36" s="164">
        <v>77.84</v>
      </c>
      <c r="CZ36" s="164">
        <v>51.3354</v>
      </c>
      <c r="DA36" s="164">
        <v>48.3444</v>
      </c>
      <c r="DB36" s="164">
        <v>-31.75</v>
      </c>
      <c r="DC36" s="165"/>
      <c r="DD36" s="164">
        <v>62.920900000000003</v>
      </c>
      <c r="DE36" s="164">
        <v>62.131700000000002</v>
      </c>
      <c r="DF36" s="164">
        <v>-140.48779999999999</v>
      </c>
      <c r="DG36" s="164">
        <v>0</v>
      </c>
      <c r="DH36" s="164">
        <v>-19.125800000000002</v>
      </c>
      <c r="DI36" s="164">
        <v>-130.5</v>
      </c>
      <c r="DJ36" s="164">
        <v>-130.6</v>
      </c>
      <c r="DK36" s="164">
        <v>33.241900000000001</v>
      </c>
      <c r="DL36" s="164">
        <v>65.048199999999994</v>
      </c>
      <c r="DM36" s="164">
        <v>73.279499999999999</v>
      </c>
      <c r="DN36" s="164">
        <v>92.596400000000003</v>
      </c>
      <c r="DO36" s="164">
        <v>64.5</v>
      </c>
      <c r="DP36" s="164">
        <v>-11.32</v>
      </c>
      <c r="DQ36" s="164">
        <v>64.813500000000005</v>
      </c>
      <c r="DR36" s="164">
        <v>141.56299999999999</v>
      </c>
      <c r="DS36" s="164">
        <v>-25.93</v>
      </c>
      <c r="DT36" s="164">
        <v>-26.11</v>
      </c>
      <c r="DU36" s="164">
        <v>109.06</v>
      </c>
      <c r="DV36" s="164">
        <v>71.25</v>
      </c>
      <c r="DW36" s="164">
        <v>138.70910000000001</v>
      </c>
      <c r="DX36" s="164">
        <v>139.18180000000001</v>
      </c>
      <c r="DY36" s="164">
        <v>-71.887500000000003</v>
      </c>
      <c r="DZ36" s="164">
        <v>-66.863600000000005</v>
      </c>
      <c r="EA36" s="164">
        <v>221.8159</v>
      </c>
      <c r="EB36" s="164">
        <v>176.10040000000001</v>
      </c>
      <c r="EC36" s="164">
        <v>169.06190000000001</v>
      </c>
      <c r="ED36" s="164">
        <v>171.15170000000001</v>
      </c>
      <c r="EE36" s="164">
        <v>25.1143</v>
      </c>
      <c r="EF36" s="164">
        <v>8.1738</v>
      </c>
      <c r="EG36" s="164">
        <v>-29.899000000000001</v>
      </c>
      <c r="EH36" s="164">
        <v>496.92169999999999</v>
      </c>
      <c r="EI36" s="164">
        <v>-339.20080000000002</v>
      </c>
      <c r="EJ36" s="165"/>
      <c r="EK36" s="164">
        <v>-31.3659</v>
      </c>
      <c r="EL36" s="164">
        <v>-29.395499999999998</v>
      </c>
      <c r="EM36" s="164">
        <v>56.344299999999997</v>
      </c>
      <c r="EN36" s="164">
        <v>-61.251899999999999</v>
      </c>
      <c r="EO36" s="164">
        <v>-57.686799999999998</v>
      </c>
      <c r="EP36" s="164">
        <v>127.536</v>
      </c>
      <c r="EQ36" s="164">
        <v>-80.097499999999997</v>
      </c>
      <c r="ER36" s="164">
        <v>-81.168599999999998</v>
      </c>
      <c r="ES36" s="164">
        <v>29.0367</v>
      </c>
      <c r="ET36" s="164">
        <v>0</v>
      </c>
      <c r="EU36" s="164">
        <v>-11.17</v>
      </c>
      <c r="EV36" s="164">
        <v>65.3</v>
      </c>
      <c r="EW36" s="164">
        <v>12.9275</v>
      </c>
      <c r="EX36" s="164">
        <v>-172.54820000000001</v>
      </c>
      <c r="EY36" s="164">
        <v>-13.629</v>
      </c>
      <c r="EZ36" s="164">
        <v>-13.136200000000001</v>
      </c>
      <c r="FA36" s="165"/>
      <c r="FB36" s="164">
        <v>-2.2732000000000001</v>
      </c>
      <c r="FC36" s="164">
        <v>-22.945599999999999</v>
      </c>
      <c r="FD36" s="164">
        <v>0</v>
      </c>
      <c r="FE36" s="164">
        <v>0</v>
      </c>
      <c r="FF36" s="164">
        <v>4.0796999999999999</v>
      </c>
      <c r="FG36" s="164">
        <v>39.240499999999997</v>
      </c>
      <c r="FH36" s="164">
        <v>39.238300000000002</v>
      </c>
      <c r="FI36" s="164">
        <v>37.907699999999998</v>
      </c>
      <c r="FJ36" s="164">
        <v>106.1673</v>
      </c>
      <c r="FK36" s="164">
        <v>105.1626</v>
      </c>
      <c r="FL36" s="164">
        <v>-13.229100000000001</v>
      </c>
      <c r="FM36" s="164">
        <v>74.200599999999994</v>
      </c>
      <c r="FN36" s="164">
        <v>74.220299999999995</v>
      </c>
      <c r="FO36" s="164">
        <v>-7.9009999999999998</v>
      </c>
      <c r="FP36" s="164">
        <v>16.455100000000002</v>
      </c>
      <c r="FQ36" s="164">
        <v>-30.7897</v>
      </c>
      <c r="FR36" s="164">
        <v>-20.77</v>
      </c>
      <c r="FS36" s="164">
        <v>18.680099999999999</v>
      </c>
      <c r="FT36" s="164">
        <v>1.0098</v>
      </c>
      <c r="FU36" s="164">
        <v>-12.24</v>
      </c>
      <c r="FV36" s="164">
        <v>19.440000000000001</v>
      </c>
      <c r="FW36" s="164">
        <v>-30.401599999999998</v>
      </c>
      <c r="FX36" s="164">
        <v>10.2003</v>
      </c>
      <c r="FY36" s="164">
        <v>-8.4209999999999994</v>
      </c>
      <c r="FZ36" s="164">
        <v>3.964</v>
      </c>
      <c r="GA36" s="165"/>
      <c r="GB36" s="164">
        <v>24.8</v>
      </c>
      <c r="GC36" s="164">
        <v>-15.786300000000001</v>
      </c>
      <c r="GD36" s="164">
        <v>8.4183000000000003</v>
      </c>
      <c r="GE36" s="165"/>
      <c r="GF36" s="164">
        <v>80.757099999999994</v>
      </c>
      <c r="GG36" s="164">
        <v>19.2</v>
      </c>
      <c r="GH36" s="164">
        <v>-30.1553</v>
      </c>
      <c r="GI36" s="165"/>
      <c r="GJ36" s="164">
        <v>-1.6202000000000001</v>
      </c>
      <c r="GK36" s="164">
        <v>2.0474999999999999</v>
      </c>
      <c r="GL36" s="165"/>
      <c r="GM36" s="165"/>
      <c r="GN36" s="164">
        <v>-12.565200000000001</v>
      </c>
      <c r="GO36" s="164">
        <v>-45.347999999999999</v>
      </c>
      <c r="GP36" s="164">
        <v>19.7331</v>
      </c>
      <c r="GQ36" s="164">
        <v>71.763300000000001</v>
      </c>
      <c r="GR36" s="164">
        <v>60.153399999999998</v>
      </c>
      <c r="GS36" s="164">
        <v>63.689</v>
      </c>
      <c r="GT36" s="164">
        <v>-159.12270000000001</v>
      </c>
      <c r="GU36" s="164">
        <v>-31.6126</v>
      </c>
      <c r="GV36" s="164">
        <v>37.091700000000003</v>
      </c>
      <c r="GW36" s="164">
        <v>-70.346699999999998</v>
      </c>
      <c r="GX36" s="165"/>
      <c r="GY36" s="164">
        <v>12.512600000000001</v>
      </c>
      <c r="GZ36" s="164">
        <v>12.2163</v>
      </c>
      <c r="HA36" s="165"/>
      <c r="HB36" s="164">
        <v>116.0967</v>
      </c>
      <c r="HC36" s="164">
        <v>116.29</v>
      </c>
      <c r="HD36" s="164">
        <v>281.60000000000002</v>
      </c>
      <c r="HE36" s="164">
        <v>-279.92579999999998</v>
      </c>
      <c r="HF36" s="164">
        <v>-368.75990000000002</v>
      </c>
      <c r="HG36" s="164">
        <v>370.52</v>
      </c>
      <c r="HH36" s="164">
        <v>368.7722</v>
      </c>
      <c r="HI36" s="164">
        <v>-111.5264</v>
      </c>
      <c r="HJ36" s="164">
        <v>-109.9726</v>
      </c>
      <c r="HK36" s="164">
        <v>-56.651800000000001</v>
      </c>
      <c r="HL36" s="164">
        <v>-49.832500000000003</v>
      </c>
      <c r="HM36" s="164">
        <v>78.040899999999993</v>
      </c>
      <c r="HN36" s="164">
        <v>76.695800000000006</v>
      </c>
      <c r="HO36" s="165"/>
      <c r="HP36" s="165"/>
      <c r="HQ36" s="164">
        <v>-10.555300000000001</v>
      </c>
      <c r="HR36" s="164">
        <v>-11.3683</v>
      </c>
      <c r="HS36" s="164">
        <v>-31.551400000000001</v>
      </c>
      <c r="HT36" s="164">
        <v>-31.862100000000002</v>
      </c>
      <c r="HU36" s="164">
        <v>64.91</v>
      </c>
      <c r="HV36" s="164">
        <v>65.05</v>
      </c>
      <c r="HW36" s="164">
        <v>45.7</v>
      </c>
      <c r="HX36" s="164">
        <v>46.5</v>
      </c>
      <c r="HY36" s="164">
        <v>21.556000000000001</v>
      </c>
      <c r="HZ36" s="164">
        <v>-52.64</v>
      </c>
      <c r="IA36" s="164">
        <v>-219.5179</v>
      </c>
      <c r="IB36" s="164">
        <v>54.2361</v>
      </c>
      <c r="IC36" s="164">
        <v>54.127400000000002</v>
      </c>
      <c r="ID36" s="164">
        <v>11.6</v>
      </c>
      <c r="IE36" s="164">
        <v>-53.6</v>
      </c>
      <c r="IF36" s="164">
        <v>11.7</v>
      </c>
      <c r="IG36" s="164">
        <v>12.6</v>
      </c>
      <c r="IH36" s="164">
        <v>1.7726</v>
      </c>
      <c r="II36" s="164">
        <v>1.5801000000000001</v>
      </c>
      <c r="IJ36" s="164">
        <v>-358.70530000000002</v>
      </c>
      <c r="IK36" s="164">
        <v>367.73779999999999</v>
      </c>
      <c r="IL36" s="164">
        <v>133.04249999999999</v>
      </c>
      <c r="IM36" s="164">
        <v>102.97369999999999</v>
      </c>
      <c r="IN36" s="164">
        <v>-40.688899999999997</v>
      </c>
      <c r="IO36" s="164">
        <v>-102.6514</v>
      </c>
      <c r="IP36" s="164">
        <v>93.044399999999996</v>
      </c>
      <c r="IQ36" s="164">
        <v>-32.856099999999998</v>
      </c>
      <c r="IR36" s="165"/>
      <c r="IS36" s="164">
        <v>-94.174899999999994</v>
      </c>
      <c r="IT36" s="164">
        <v>136.90350000000001</v>
      </c>
      <c r="IU36" s="164">
        <v>136.7655</v>
      </c>
      <c r="IV36" s="164">
        <v>29.872199999999999</v>
      </c>
      <c r="IW36" s="164">
        <v>-123.02370000000001</v>
      </c>
      <c r="IX36" s="164">
        <v>6.5815000000000001</v>
      </c>
      <c r="IY36" s="164">
        <v>-115.0637</v>
      </c>
      <c r="IZ36" s="164">
        <v>115.9866</v>
      </c>
      <c r="JA36" s="164">
        <v>-6.0110000000000001</v>
      </c>
      <c r="JB36" s="165"/>
      <c r="JC36" s="164">
        <v>16.16</v>
      </c>
      <c r="JD36" s="164">
        <v>6.2480000000000002</v>
      </c>
      <c r="JE36" s="164">
        <v>6.2169999999999996</v>
      </c>
      <c r="JF36" s="164">
        <v>-15.68</v>
      </c>
      <c r="JG36" s="164">
        <v>-2.96</v>
      </c>
      <c r="JH36" s="165"/>
      <c r="JI36" s="164">
        <v>3.7522000000000002</v>
      </c>
      <c r="JJ36" s="164">
        <v>-23.2624</v>
      </c>
      <c r="JK36" s="164">
        <v>-62.200299999999999</v>
      </c>
      <c r="JL36" s="164">
        <v>57.8</v>
      </c>
      <c r="JM36" s="164">
        <v>50.453000000000003</v>
      </c>
      <c r="JN36" s="164">
        <v>51.177999999999997</v>
      </c>
      <c r="JO36" s="165"/>
      <c r="JP36" s="165"/>
      <c r="JQ36" s="164">
        <v>50.823</v>
      </c>
      <c r="JR36" s="164">
        <v>51.372</v>
      </c>
      <c r="JS36" s="164">
        <v>52.607500000000002</v>
      </c>
      <c r="JT36" s="165"/>
      <c r="JU36" s="164">
        <v>56.6</v>
      </c>
      <c r="JV36" s="164">
        <v>29.715</v>
      </c>
      <c r="JW36" s="164">
        <v>8.09</v>
      </c>
      <c r="JX36" s="165"/>
      <c r="JY36" s="164">
        <v>-46.617100000000001</v>
      </c>
      <c r="JZ36" s="164">
        <v>79.4084</v>
      </c>
      <c r="KA36" s="164">
        <v>58.972799999999999</v>
      </c>
      <c r="KB36" s="164">
        <v>-44.949599999999997</v>
      </c>
      <c r="KC36" s="164">
        <v>-77.174599999999998</v>
      </c>
      <c r="KD36" s="164">
        <v>47.974499999999999</v>
      </c>
      <c r="KE36" s="164">
        <v>28.847100000000001</v>
      </c>
      <c r="KF36" s="164">
        <v>-64.599999999999994</v>
      </c>
      <c r="KG36" s="164">
        <v>64.900000000000006</v>
      </c>
      <c r="KH36" s="165"/>
      <c r="KI36" s="165"/>
    </row>
    <row r="37" spans="1:295" ht="18" customHeight="1" x14ac:dyDescent="0.25">
      <c r="A37" s="159" t="s">
        <v>48</v>
      </c>
      <c r="B37" s="159" t="s">
        <v>838</v>
      </c>
      <c r="C37" s="163">
        <v>0</v>
      </c>
      <c r="D37" s="164">
        <v>17.766400000000001</v>
      </c>
      <c r="E37" s="164">
        <v>-35.763100000000001</v>
      </c>
      <c r="F37" s="164">
        <v>-36.729100000000003</v>
      </c>
      <c r="G37" s="164">
        <v>32.658299999999997</v>
      </c>
      <c r="H37" s="165"/>
      <c r="I37" s="164">
        <v>65.109300000000005</v>
      </c>
      <c r="J37" s="164">
        <v>-174.98089999999999</v>
      </c>
      <c r="K37" s="164">
        <v>62.631799999999998</v>
      </c>
      <c r="L37" s="164">
        <v>31.491</v>
      </c>
      <c r="M37" s="164">
        <v>30.874500000000001</v>
      </c>
      <c r="N37" s="164">
        <v>4.4400000000000004</v>
      </c>
      <c r="O37" s="164">
        <v>-59.262999999999998</v>
      </c>
      <c r="P37" s="164">
        <v>52.8</v>
      </c>
      <c r="Q37" s="164">
        <v>20.7</v>
      </c>
      <c r="R37" s="164">
        <v>-52.8</v>
      </c>
      <c r="S37" s="164">
        <v>13.2601</v>
      </c>
      <c r="T37" s="164">
        <v>358.8562</v>
      </c>
      <c r="U37" s="164">
        <v>10.541600000000001</v>
      </c>
      <c r="V37" s="164">
        <v>10.5997</v>
      </c>
      <c r="W37" s="164">
        <v>17.7042</v>
      </c>
      <c r="X37" s="164">
        <v>7.1471</v>
      </c>
      <c r="Y37" s="164">
        <v>5.9104000000000001</v>
      </c>
      <c r="Z37" s="164">
        <v>2.5491999999999999</v>
      </c>
      <c r="AA37" s="165"/>
      <c r="AB37" s="165"/>
      <c r="AC37" s="164">
        <v>-59.29</v>
      </c>
      <c r="AD37" s="164">
        <v>-59.27</v>
      </c>
      <c r="AE37" s="165"/>
      <c r="AF37" s="164">
        <v>-4.4400000000000004</v>
      </c>
      <c r="AG37" s="164">
        <v>57.2</v>
      </c>
      <c r="AH37" s="164">
        <v>5.258</v>
      </c>
      <c r="AI37" s="164">
        <v>0.188</v>
      </c>
      <c r="AJ37" s="164">
        <v>-42.37</v>
      </c>
      <c r="AK37" s="164">
        <v>-42.81</v>
      </c>
      <c r="AL37" s="164">
        <v>-87.63</v>
      </c>
      <c r="AM37" s="164">
        <v>43.08</v>
      </c>
      <c r="AN37" s="164">
        <v>42.26</v>
      </c>
      <c r="AO37" s="164">
        <v>13.331300000000001</v>
      </c>
      <c r="AP37" s="164">
        <v>9.1563999999999997</v>
      </c>
      <c r="AQ37" s="164">
        <v>71.277000000000001</v>
      </c>
      <c r="AR37" s="164">
        <v>73.826400000000007</v>
      </c>
      <c r="AS37" s="164">
        <v>30.1432</v>
      </c>
      <c r="AT37" s="164">
        <v>-48.761099999999999</v>
      </c>
      <c r="AU37" s="164">
        <v>-48.718499999999999</v>
      </c>
      <c r="AV37" s="164">
        <v>31.133600000000001</v>
      </c>
      <c r="AW37" s="164">
        <v>25.4513</v>
      </c>
      <c r="AX37" s="164">
        <v>65.104200000000006</v>
      </c>
      <c r="AY37" s="164">
        <v>66.577699999999993</v>
      </c>
      <c r="AZ37" s="164">
        <v>2.1101999999999999</v>
      </c>
      <c r="BA37" s="164">
        <v>8.7992000000000008</v>
      </c>
      <c r="BB37" s="164">
        <v>-406.59399999999999</v>
      </c>
      <c r="BC37" s="164">
        <v>26.832000000000001</v>
      </c>
      <c r="BD37" s="164">
        <v>-12.3</v>
      </c>
      <c r="BE37" s="164">
        <v>-13.3</v>
      </c>
      <c r="BF37" s="164">
        <v>52.856699999999996</v>
      </c>
      <c r="BG37" s="164">
        <v>51.636600000000001</v>
      </c>
      <c r="BH37" s="164">
        <v>-7.1704999999999997</v>
      </c>
      <c r="BI37" s="165"/>
      <c r="BJ37" s="164">
        <v>-65.269499999999994</v>
      </c>
      <c r="BK37" s="164">
        <v>7.0259999999999998</v>
      </c>
      <c r="BL37" s="164">
        <v>9.8279999999999994</v>
      </c>
      <c r="BM37" s="164">
        <v>6.6208</v>
      </c>
      <c r="BN37" s="164">
        <v>444.1968</v>
      </c>
      <c r="BO37" s="164">
        <v>83.590199999999996</v>
      </c>
      <c r="BP37" s="164">
        <v>84.231099999999998</v>
      </c>
      <c r="BQ37" s="164">
        <v>-475.68490000000003</v>
      </c>
      <c r="BR37" s="164">
        <v>417.92720000000003</v>
      </c>
      <c r="BS37" s="165"/>
      <c r="BT37" s="164">
        <v>-53.0289</v>
      </c>
      <c r="BU37" s="164">
        <v>55.3551</v>
      </c>
      <c r="BV37" s="164">
        <v>95.484399999999994</v>
      </c>
      <c r="BW37" s="164">
        <v>30.12</v>
      </c>
      <c r="BX37" s="164">
        <v>28.2</v>
      </c>
      <c r="BY37" s="164">
        <v>68.44</v>
      </c>
      <c r="BZ37" s="164">
        <v>85.49</v>
      </c>
      <c r="CA37" s="164">
        <v>-111.85</v>
      </c>
      <c r="CB37" s="164">
        <v>-111.0463</v>
      </c>
      <c r="CC37" s="164">
        <v>177.81</v>
      </c>
      <c r="CD37" s="164">
        <v>176.3021</v>
      </c>
      <c r="CE37" s="164">
        <v>9.1545000000000005</v>
      </c>
      <c r="CF37" s="164">
        <v>-69.581900000000005</v>
      </c>
      <c r="CG37" s="164">
        <v>-69.080699999999993</v>
      </c>
      <c r="CH37" s="164">
        <v>4.6616999999999997</v>
      </c>
      <c r="CI37" s="164">
        <v>-61.636499999999998</v>
      </c>
      <c r="CJ37" s="165"/>
      <c r="CK37" s="165"/>
      <c r="CL37" s="164">
        <v>44.3</v>
      </c>
      <c r="CM37" s="164">
        <v>124.3</v>
      </c>
      <c r="CN37" s="164">
        <v>-16.739999999999998</v>
      </c>
      <c r="CO37" s="164">
        <v>48.167499999999997</v>
      </c>
      <c r="CP37" s="164">
        <v>47.704000000000001</v>
      </c>
      <c r="CQ37" s="164">
        <v>47.354500000000002</v>
      </c>
      <c r="CR37" s="164">
        <v>-54.717599999999997</v>
      </c>
      <c r="CS37" s="164">
        <v>-54.4343</v>
      </c>
      <c r="CT37" s="164">
        <v>19.561599999999999</v>
      </c>
      <c r="CU37" s="164">
        <v>-17.277799999999999</v>
      </c>
      <c r="CV37" s="164">
        <v>24.6401</v>
      </c>
      <c r="CW37" s="164">
        <v>12.9627</v>
      </c>
      <c r="CX37" s="164">
        <v>54.7</v>
      </c>
      <c r="CY37" s="164">
        <v>80.739999999999995</v>
      </c>
      <c r="CZ37" s="164">
        <v>52.741700000000002</v>
      </c>
      <c r="DA37" s="164">
        <v>50.102200000000003</v>
      </c>
      <c r="DB37" s="164">
        <v>-33.6</v>
      </c>
      <c r="DC37" s="165"/>
      <c r="DD37" s="164">
        <v>61.4435</v>
      </c>
      <c r="DE37" s="164">
        <v>61.628300000000003</v>
      </c>
      <c r="DF37" s="164">
        <v>-139.2921</v>
      </c>
      <c r="DG37" s="164">
        <v>0</v>
      </c>
      <c r="DH37" s="164">
        <v>-20.354399999999998</v>
      </c>
      <c r="DI37" s="164">
        <v>-134.1</v>
      </c>
      <c r="DJ37" s="164">
        <v>-135.4</v>
      </c>
      <c r="DK37" s="164">
        <v>34.247100000000003</v>
      </c>
      <c r="DL37" s="164">
        <v>65.927099999999996</v>
      </c>
      <c r="DM37" s="164">
        <v>72.340199999999996</v>
      </c>
      <c r="DN37" s="165"/>
      <c r="DO37" s="164">
        <v>65.19</v>
      </c>
      <c r="DP37" s="164">
        <v>-11.61</v>
      </c>
      <c r="DQ37" s="164">
        <v>65.501999999999995</v>
      </c>
      <c r="DR37" s="164">
        <v>137.8528</v>
      </c>
      <c r="DS37" s="164">
        <v>-24.2</v>
      </c>
      <c r="DT37" s="164">
        <v>-24.57</v>
      </c>
      <c r="DU37" s="164">
        <v>106.02</v>
      </c>
      <c r="DV37" s="164">
        <v>75.430000000000007</v>
      </c>
      <c r="DW37" s="164">
        <v>139.58179999999999</v>
      </c>
      <c r="DX37" s="164">
        <v>134.5273</v>
      </c>
      <c r="DY37" s="164">
        <v>-77.114900000000006</v>
      </c>
      <c r="DZ37" s="164">
        <v>-75.009100000000004</v>
      </c>
      <c r="EA37" s="164">
        <v>220.6686</v>
      </c>
      <c r="EB37" s="164">
        <v>171.26840000000001</v>
      </c>
      <c r="EC37" s="164">
        <v>167.625</v>
      </c>
      <c r="ED37" s="164">
        <v>168.25810000000001</v>
      </c>
      <c r="EE37" s="164">
        <v>35.815300000000001</v>
      </c>
      <c r="EF37" s="164">
        <v>17.448399999999999</v>
      </c>
      <c r="EG37" s="164">
        <v>-29.925000000000001</v>
      </c>
      <c r="EH37" s="164">
        <v>487.7978</v>
      </c>
      <c r="EI37" s="164">
        <v>-347.3064</v>
      </c>
      <c r="EJ37" s="165"/>
      <c r="EK37" s="164">
        <v>-32.152799999999999</v>
      </c>
      <c r="EL37" s="164">
        <v>-29.471399999999999</v>
      </c>
      <c r="EM37" s="164">
        <v>57.360500000000002</v>
      </c>
      <c r="EN37" s="164">
        <v>-64.156800000000004</v>
      </c>
      <c r="EO37" s="164">
        <v>-60.3643</v>
      </c>
      <c r="EP37" s="164">
        <v>145.97999999999999</v>
      </c>
      <c r="EQ37" s="164">
        <v>-83.312399999999997</v>
      </c>
      <c r="ER37" s="164">
        <v>-84.602000000000004</v>
      </c>
      <c r="ES37" s="164">
        <v>23.162199999999999</v>
      </c>
      <c r="ET37" s="164">
        <v>0</v>
      </c>
      <c r="EU37" s="164">
        <v>-9.2200000000000006</v>
      </c>
      <c r="EV37" s="164">
        <v>107.7</v>
      </c>
      <c r="EW37" s="164">
        <v>12.996499999999999</v>
      </c>
      <c r="EX37" s="164">
        <v>-179.21100000000001</v>
      </c>
      <c r="EY37" s="164">
        <v>-13.5535</v>
      </c>
      <c r="EZ37" s="164">
        <v>-12.9375</v>
      </c>
      <c r="FA37" s="165"/>
      <c r="FB37" s="164">
        <v>-16.1858</v>
      </c>
      <c r="FC37" s="164">
        <v>-19.9086</v>
      </c>
      <c r="FD37" s="165"/>
      <c r="FE37" s="165"/>
      <c r="FF37" s="164">
        <v>3.4613999999999998</v>
      </c>
      <c r="FG37" s="164">
        <v>39.937199999999997</v>
      </c>
      <c r="FH37" s="164">
        <v>39.7149</v>
      </c>
      <c r="FI37" s="164">
        <v>38.768099999999997</v>
      </c>
      <c r="FJ37" s="164">
        <v>113.20050000000001</v>
      </c>
      <c r="FK37" s="164">
        <v>111.191</v>
      </c>
      <c r="FL37" s="164">
        <v>-13.898899999999999</v>
      </c>
      <c r="FM37" s="164">
        <v>77.890299999999996</v>
      </c>
      <c r="FN37" s="164">
        <v>78.590500000000006</v>
      </c>
      <c r="FO37" s="164">
        <v>-8.1609999999999996</v>
      </c>
      <c r="FP37" s="164">
        <v>19.226900000000001</v>
      </c>
      <c r="FQ37" s="164">
        <v>-32.049399999999999</v>
      </c>
      <c r="FR37" s="164">
        <v>-20.96</v>
      </c>
      <c r="FS37" s="164">
        <v>18.37</v>
      </c>
      <c r="FT37" s="164">
        <v>1.0793999999999999</v>
      </c>
      <c r="FU37" s="164">
        <v>-11.63</v>
      </c>
      <c r="FV37" s="164">
        <v>17.920000000000002</v>
      </c>
      <c r="FW37" s="164">
        <v>-32.9238</v>
      </c>
      <c r="FX37" s="164">
        <v>10.016500000000001</v>
      </c>
      <c r="FY37" s="164">
        <v>-8.4730000000000008</v>
      </c>
      <c r="FZ37" s="164">
        <v>1.456</v>
      </c>
      <c r="GA37" s="165"/>
      <c r="GB37" s="164">
        <v>23.63</v>
      </c>
      <c r="GC37" s="164">
        <v>-19.2393</v>
      </c>
      <c r="GD37" s="164">
        <v>8.8643000000000001</v>
      </c>
      <c r="GE37" s="164">
        <v>18.11</v>
      </c>
      <c r="GF37" s="164">
        <v>80.083699999999993</v>
      </c>
      <c r="GG37" s="164">
        <v>19.7</v>
      </c>
      <c r="GH37" s="164">
        <v>-30.139600000000002</v>
      </c>
      <c r="GI37" s="165"/>
      <c r="GJ37" s="164">
        <v>-2.3965999999999998</v>
      </c>
      <c r="GK37" s="164">
        <v>2.1190000000000002</v>
      </c>
      <c r="GL37" s="165"/>
      <c r="GM37" s="165"/>
      <c r="GN37" s="164">
        <v>-12.488</v>
      </c>
      <c r="GO37" s="164">
        <v>-46.024799999999999</v>
      </c>
      <c r="GP37" s="164">
        <v>20.717300000000002</v>
      </c>
      <c r="GQ37" s="164">
        <v>72.351600000000005</v>
      </c>
      <c r="GR37" s="164">
        <v>60.164000000000001</v>
      </c>
      <c r="GS37" s="164">
        <v>63.405799999999999</v>
      </c>
      <c r="GT37" s="164">
        <v>-157.46469999999999</v>
      </c>
      <c r="GU37" s="164">
        <v>-32.096699999999998</v>
      </c>
      <c r="GV37" s="164">
        <v>37.853900000000003</v>
      </c>
      <c r="GW37" s="164">
        <v>-72.360200000000006</v>
      </c>
      <c r="GX37" s="165"/>
      <c r="GY37" s="164">
        <v>13.196199999999999</v>
      </c>
      <c r="GZ37" s="164">
        <v>12.7753</v>
      </c>
      <c r="HA37" s="165"/>
      <c r="HB37" s="164">
        <v>116.54770000000001</v>
      </c>
      <c r="HC37" s="164">
        <v>119.0814</v>
      </c>
      <c r="HD37" s="164">
        <v>285.39999999999998</v>
      </c>
      <c r="HE37" s="164">
        <v>-281.73169999999999</v>
      </c>
      <c r="HF37" s="164">
        <v>-373.33920000000001</v>
      </c>
      <c r="HG37" s="164">
        <v>370.68880000000001</v>
      </c>
      <c r="HH37" s="164">
        <v>370.92039999999997</v>
      </c>
      <c r="HI37" s="164">
        <v>-113.8426</v>
      </c>
      <c r="HJ37" s="164">
        <v>-114.87779999999999</v>
      </c>
      <c r="HK37" s="164">
        <v>-55.267600000000002</v>
      </c>
      <c r="HL37" s="164">
        <v>-47.930500000000002</v>
      </c>
      <c r="HM37" s="164">
        <v>77.303799999999995</v>
      </c>
      <c r="HN37" s="164">
        <v>80.216899999999995</v>
      </c>
      <c r="HO37" s="165"/>
      <c r="HP37" s="165"/>
      <c r="HQ37" s="164">
        <v>-11.697900000000001</v>
      </c>
      <c r="HR37" s="164">
        <v>-12.203200000000001</v>
      </c>
      <c r="HS37" s="164">
        <v>-32.166899999999998</v>
      </c>
      <c r="HT37" s="164">
        <v>-32.178400000000003</v>
      </c>
      <c r="HU37" s="164">
        <v>65.569999999999993</v>
      </c>
      <c r="HV37" s="164">
        <v>65.069999999999993</v>
      </c>
      <c r="HW37" s="164">
        <v>47.2</v>
      </c>
      <c r="HX37" s="164">
        <v>46.3</v>
      </c>
      <c r="HY37" s="164">
        <v>21.863600000000002</v>
      </c>
      <c r="HZ37" s="164">
        <v>-49.52</v>
      </c>
      <c r="IA37" s="164">
        <v>-226.14920000000001</v>
      </c>
      <c r="IB37" s="164">
        <v>54.404600000000002</v>
      </c>
      <c r="IC37" s="164">
        <v>54.297699999999999</v>
      </c>
      <c r="ID37" s="164">
        <v>11.6</v>
      </c>
      <c r="IE37" s="164">
        <v>-51.3</v>
      </c>
      <c r="IF37" s="164">
        <v>13.4</v>
      </c>
      <c r="IG37" s="164">
        <v>13.3</v>
      </c>
      <c r="IH37" s="165"/>
      <c r="II37" s="165"/>
      <c r="IJ37" s="164">
        <v>-368.71100000000001</v>
      </c>
      <c r="IK37" s="164">
        <v>365.03960000000001</v>
      </c>
      <c r="IL37" s="164">
        <v>136.06649999999999</v>
      </c>
      <c r="IM37" s="164">
        <v>109.5714</v>
      </c>
      <c r="IN37" s="164">
        <v>-41.8842</v>
      </c>
      <c r="IO37" s="164">
        <v>-102.6888</v>
      </c>
      <c r="IP37" s="164">
        <v>96.259799999999998</v>
      </c>
      <c r="IQ37" s="164">
        <v>-37.059199999999997</v>
      </c>
      <c r="IR37" s="164">
        <v>0</v>
      </c>
      <c r="IS37" s="164">
        <v>-100.68219999999999</v>
      </c>
      <c r="IT37" s="164">
        <v>139.72919999999999</v>
      </c>
      <c r="IU37" s="164">
        <v>137.87010000000001</v>
      </c>
      <c r="IV37" s="164">
        <v>38.767099999999999</v>
      </c>
      <c r="IW37" s="164">
        <v>-126.3064</v>
      </c>
      <c r="IX37" s="164">
        <v>6.7930000000000001</v>
      </c>
      <c r="IY37" s="164">
        <v>-119.3252</v>
      </c>
      <c r="IZ37" s="164">
        <v>118.9195</v>
      </c>
      <c r="JA37" s="164">
        <v>-6.8019999999999996</v>
      </c>
      <c r="JB37" s="165"/>
      <c r="JC37" s="164">
        <v>15.6</v>
      </c>
      <c r="JD37" s="164">
        <v>6.2050000000000001</v>
      </c>
      <c r="JE37" s="164">
        <v>6.1520000000000001</v>
      </c>
      <c r="JF37" s="164">
        <v>-15.84</v>
      </c>
      <c r="JG37" s="164">
        <v>-3.76</v>
      </c>
      <c r="JH37" s="165"/>
      <c r="JI37" s="164">
        <v>3.6332</v>
      </c>
      <c r="JJ37" s="164">
        <v>-22.734400000000001</v>
      </c>
      <c r="JK37" s="164">
        <v>-61.113900000000001</v>
      </c>
      <c r="JL37" s="164">
        <v>56</v>
      </c>
      <c r="JM37" s="164">
        <v>50.857999999999997</v>
      </c>
      <c r="JN37" s="164">
        <v>51.002000000000002</v>
      </c>
      <c r="JO37" s="165"/>
      <c r="JP37" s="165"/>
      <c r="JQ37" s="164">
        <v>52.177500000000002</v>
      </c>
      <c r="JR37" s="164">
        <v>50.09</v>
      </c>
      <c r="JS37" s="164">
        <v>50.0702</v>
      </c>
      <c r="JT37" s="165"/>
      <c r="JU37" s="164">
        <v>53.4</v>
      </c>
      <c r="JV37" s="164">
        <v>28.591100000000001</v>
      </c>
      <c r="JW37" s="164">
        <v>8.17</v>
      </c>
      <c r="JX37" s="165"/>
      <c r="JY37" s="164">
        <v>-43.7211</v>
      </c>
      <c r="JZ37" s="164">
        <v>77.596299999999999</v>
      </c>
      <c r="KA37" s="164">
        <v>55.891599999999997</v>
      </c>
      <c r="KB37" s="164">
        <v>-42.498100000000001</v>
      </c>
      <c r="KC37" s="164">
        <v>-76.562100000000001</v>
      </c>
      <c r="KD37" s="164">
        <v>46.912599999999998</v>
      </c>
      <c r="KE37" s="164">
        <v>30.078700000000001</v>
      </c>
      <c r="KF37" s="164">
        <v>-62.2</v>
      </c>
      <c r="KG37" s="164">
        <v>63.5</v>
      </c>
      <c r="KH37" s="165"/>
      <c r="KI37" s="165"/>
    </row>
    <row r="38" spans="1:295" ht="18" customHeight="1" x14ac:dyDescent="0.25">
      <c r="A38" s="159" t="s">
        <v>48</v>
      </c>
      <c r="B38" s="159" t="s">
        <v>839</v>
      </c>
      <c r="C38" s="163">
        <v>0</v>
      </c>
      <c r="D38" s="164">
        <v>17.357299999999999</v>
      </c>
      <c r="E38" s="164">
        <v>-35.3187</v>
      </c>
      <c r="F38" s="164">
        <v>-36.378100000000003</v>
      </c>
      <c r="G38" s="164">
        <v>32.651400000000002</v>
      </c>
      <c r="H38" s="165"/>
      <c r="I38" s="164">
        <v>65.7346</v>
      </c>
      <c r="J38" s="164">
        <v>-176.63579999999999</v>
      </c>
      <c r="K38" s="164">
        <v>63.375999999999998</v>
      </c>
      <c r="L38" s="164">
        <v>31.806999999999999</v>
      </c>
      <c r="M38" s="164">
        <v>31.025300000000001</v>
      </c>
      <c r="N38" s="164">
        <v>8.8800000000000008</v>
      </c>
      <c r="O38" s="164">
        <v>-60.140999999999998</v>
      </c>
      <c r="P38" s="164">
        <v>55</v>
      </c>
      <c r="Q38" s="164">
        <v>20.7</v>
      </c>
      <c r="R38" s="164">
        <v>-52.8</v>
      </c>
      <c r="S38" s="164">
        <v>13.3308</v>
      </c>
      <c r="T38" s="164">
        <v>364.87259999999998</v>
      </c>
      <c r="U38" s="164">
        <v>10.7036</v>
      </c>
      <c r="V38" s="164">
        <v>10.760899999999999</v>
      </c>
      <c r="W38" s="164">
        <v>17.482600000000001</v>
      </c>
      <c r="X38" s="164">
        <v>6.8483000000000001</v>
      </c>
      <c r="Y38" s="164">
        <v>5.6520000000000001</v>
      </c>
      <c r="Z38" s="164">
        <v>2.5453999999999999</v>
      </c>
      <c r="AA38" s="165"/>
      <c r="AB38" s="165"/>
      <c r="AC38" s="164">
        <v>-59.58</v>
      </c>
      <c r="AD38" s="164">
        <v>-59.64</v>
      </c>
      <c r="AE38" s="165"/>
      <c r="AF38" s="164">
        <v>-8.8800000000000008</v>
      </c>
      <c r="AG38" s="164">
        <v>59.4</v>
      </c>
      <c r="AH38" s="164">
        <v>8.1839999999999993</v>
      </c>
      <c r="AI38" s="164">
        <v>0.21</v>
      </c>
      <c r="AJ38" s="164">
        <v>-38.24</v>
      </c>
      <c r="AK38" s="164">
        <v>-38.729999999999997</v>
      </c>
      <c r="AL38" s="164">
        <v>-97.44</v>
      </c>
      <c r="AM38" s="164">
        <v>39.020000000000003</v>
      </c>
      <c r="AN38" s="164">
        <v>39.11</v>
      </c>
      <c r="AO38" s="164">
        <v>13.8658</v>
      </c>
      <c r="AP38" s="164">
        <v>9.0297999999999998</v>
      </c>
      <c r="AQ38" s="164">
        <v>70.157799999999995</v>
      </c>
      <c r="AR38" s="164">
        <v>73.176299999999998</v>
      </c>
      <c r="AS38" s="164">
        <v>32.403599999999997</v>
      </c>
      <c r="AT38" s="164">
        <v>-37.910400000000003</v>
      </c>
      <c r="AU38" s="164">
        <v>-37.604300000000002</v>
      </c>
      <c r="AV38" s="164">
        <v>7.5545999999999998</v>
      </c>
      <c r="AW38" s="164">
        <v>7.8987999999999996</v>
      </c>
      <c r="AX38" s="164">
        <v>67.917299999999997</v>
      </c>
      <c r="AY38" s="164">
        <v>69.658799999999999</v>
      </c>
      <c r="AZ38" s="164">
        <v>-1.0468999999999999</v>
      </c>
      <c r="BA38" s="164">
        <v>-5.8719999999999999</v>
      </c>
      <c r="BB38" s="164">
        <v>-404.33010000000002</v>
      </c>
      <c r="BC38" s="164">
        <v>27.017499999999998</v>
      </c>
      <c r="BD38" s="164">
        <v>-12.7</v>
      </c>
      <c r="BE38" s="164">
        <v>-13.4</v>
      </c>
      <c r="BF38" s="164">
        <v>41.910400000000003</v>
      </c>
      <c r="BG38" s="164">
        <v>41.4574</v>
      </c>
      <c r="BH38" s="164">
        <v>-7.1848000000000001</v>
      </c>
      <c r="BI38" s="165"/>
      <c r="BJ38" s="164">
        <v>-50.1096</v>
      </c>
      <c r="BK38" s="164">
        <v>5.4786999999999999</v>
      </c>
      <c r="BL38" s="164">
        <v>9.4450000000000003</v>
      </c>
      <c r="BM38" s="164">
        <v>6.3926999999999996</v>
      </c>
      <c r="BN38" s="164">
        <v>447.40120000000002</v>
      </c>
      <c r="BO38" s="164">
        <v>99.185100000000006</v>
      </c>
      <c r="BP38" s="164">
        <v>99.154600000000002</v>
      </c>
      <c r="BQ38" s="164">
        <v>-496.67469999999997</v>
      </c>
      <c r="BR38" s="164">
        <v>432.6377</v>
      </c>
      <c r="BS38" s="165"/>
      <c r="BT38" s="164">
        <v>-50.997199999999999</v>
      </c>
      <c r="BU38" s="164">
        <v>52.906300000000002</v>
      </c>
      <c r="BV38" s="164">
        <v>94.466399999999993</v>
      </c>
      <c r="BW38" s="164">
        <v>30.89</v>
      </c>
      <c r="BX38" s="164">
        <v>28.8</v>
      </c>
      <c r="BY38" s="164">
        <v>68.44</v>
      </c>
      <c r="BZ38" s="164">
        <v>86.63</v>
      </c>
      <c r="CA38" s="164">
        <v>-106.75960000000001</v>
      </c>
      <c r="CB38" s="164">
        <v>-106.0898</v>
      </c>
      <c r="CC38" s="164">
        <v>173.3064</v>
      </c>
      <c r="CD38" s="164">
        <v>173.2723</v>
      </c>
      <c r="CE38" s="164">
        <v>10.745799999999999</v>
      </c>
      <c r="CF38" s="164">
        <v>-73.242699999999999</v>
      </c>
      <c r="CG38" s="164">
        <v>-73.395399999999995</v>
      </c>
      <c r="CH38" s="164">
        <v>1.2195</v>
      </c>
      <c r="CI38" s="164">
        <v>-64.196700000000007</v>
      </c>
      <c r="CJ38" s="165"/>
      <c r="CK38" s="165"/>
      <c r="CL38" s="164">
        <v>29.8</v>
      </c>
      <c r="CM38" s="164">
        <v>130.1</v>
      </c>
      <c r="CN38" s="164">
        <v>-16.649999999999999</v>
      </c>
      <c r="CO38" s="164">
        <v>42.759599999999999</v>
      </c>
      <c r="CP38" s="164">
        <v>42.550699999999999</v>
      </c>
      <c r="CQ38" s="164">
        <v>42.015500000000003</v>
      </c>
      <c r="CR38" s="164">
        <v>-61.380299999999998</v>
      </c>
      <c r="CS38" s="164">
        <v>-61.23</v>
      </c>
      <c r="CT38" s="164">
        <v>40.86</v>
      </c>
      <c r="CU38" s="164">
        <v>-30.0928</v>
      </c>
      <c r="CV38" s="164">
        <v>47.865600000000001</v>
      </c>
      <c r="CW38" s="164">
        <v>13.199</v>
      </c>
      <c r="CX38" s="164">
        <v>55.68</v>
      </c>
      <c r="CY38" s="164">
        <v>82.42</v>
      </c>
      <c r="CZ38" s="164">
        <v>52.741700000000002</v>
      </c>
      <c r="DA38" s="164">
        <v>50.102200000000003</v>
      </c>
      <c r="DB38" s="164">
        <v>-33.520000000000003</v>
      </c>
      <c r="DC38" s="165"/>
      <c r="DD38" s="164">
        <v>64.031300000000002</v>
      </c>
      <c r="DE38" s="164">
        <v>63.234999999999999</v>
      </c>
      <c r="DF38" s="164">
        <v>-148.22800000000001</v>
      </c>
      <c r="DG38" s="164">
        <v>0</v>
      </c>
      <c r="DH38" s="164">
        <v>-20.286799999999999</v>
      </c>
      <c r="DI38" s="164">
        <v>-134.30000000000001</v>
      </c>
      <c r="DJ38" s="164">
        <v>-134.1</v>
      </c>
      <c r="DK38" s="164">
        <v>33.879100000000001</v>
      </c>
      <c r="DL38" s="164">
        <v>65.048199999999994</v>
      </c>
      <c r="DM38" s="164">
        <v>72.809799999999996</v>
      </c>
      <c r="DN38" s="164">
        <v>91.424599999999998</v>
      </c>
      <c r="DO38" s="164">
        <v>63.86</v>
      </c>
      <c r="DP38" s="164">
        <v>-11.56</v>
      </c>
      <c r="DQ38" s="164">
        <v>67.594499999999996</v>
      </c>
      <c r="DR38" s="164">
        <v>144.94820000000001</v>
      </c>
      <c r="DS38" s="164">
        <v>-25.78</v>
      </c>
      <c r="DT38" s="164">
        <v>-25.96</v>
      </c>
      <c r="DU38" s="164">
        <v>109.96</v>
      </c>
      <c r="DV38" s="164">
        <v>75.34</v>
      </c>
      <c r="DW38" s="164">
        <v>145.8545</v>
      </c>
      <c r="DX38" s="164">
        <v>144.34549999999999</v>
      </c>
      <c r="DY38" s="164">
        <v>-69.441599999999994</v>
      </c>
      <c r="DZ38" s="164">
        <v>-67.5364</v>
      </c>
      <c r="EA38" s="164">
        <v>231.1353</v>
      </c>
      <c r="EB38" s="164">
        <v>181.41200000000001</v>
      </c>
      <c r="EC38" s="164">
        <v>173.43879999999999</v>
      </c>
      <c r="ED38" s="164">
        <v>178.45939999999999</v>
      </c>
      <c r="EE38" s="164">
        <v>33.836500000000001</v>
      </c>
      <c r="EF38" s="164">
        <v>14.049099999999999</v>
      </c>
      <c r="EG38" s="164">
        <v>-30.821000000000002</v>
      </c>
      <c r="EH38" s="164">
        <v>507.50990000000002</v>
      </c>
      <c r="EI38" s="164">
        <v>-314.9676</v>
      </c>
      <c r="EJ38" s="165"/>
      <c r="EK38" s="164">
        <v>-32.293900000000001</v>
      </c>
      <c r="EL38" s="164">
        <v>-30.320900000000002</v>
      </c>
      <c r="EM38" s="164">
        <v>60.328699999999998</v>
      </c>
      <c r="EN38" s="164">
        <v>-60.811900000000001</v>
      </c>
      <c r="EO38" s="164">
        <v>-56.500999999999998</v>
      </c>
      <c r="EP38" s="164">
        <v>86.063999999999993</v>
      </c>
      <c r="EQ38" s="164">
        <v>-76.040800000000004</v>
      </c>
      <c r="ER38" s="164">
        <v>-77.2941</v>
      </c>
      <c r="ES38" s="164">
        <v>27.589200000000002</v>
      </c>
      <c r="ET38" s="164">
        <v>0</v>
      </c>
      <c r="EU38" s="164">
        <v>-12.42</v>
      </c>
      <c r="EV38" s="164">
        <v>68.900000000000006</v>
      </c>
      <c r="EW38" s="164">
        <v>12.979100000000001</v>
      </c>
      <c r="EX38" s="164">
        <v>-169.25720000000001</v>
      </c>
      <c r="EY38" s="164">
        <v>-14.8604</v>
      </c>
      <c r="EZ38" s="164">
        <v>-14.519299999999999</v>
      </c>
      <c r="FA38" s="165"/>
      <c r="FB38" s="164">
        <v>-10.172499999999999</v>
      </c>
      <c r="FC38" s="164">
        <v>-27.163900000000002</v>
      </c>
      <c r="FD38" s="165"/>
      <c r="FE38" s="165"/>
      <c r="FF38" s="164">
        <v>5.0308999999999999</v>
      </c>
      <c r="FG38" s="164">
        <v>41.235999999999997</v>
      </c>
      <c r="FH38" s="164">
        <v>39.831099999999999</v>
      </c>
      <c r="FI38" s="164">
        <v>40.031399999999998</v>
      </c>
      <c r="FJ38" s="164">
        <v>107.50700000000001</v>
      </c>
      <c r="FK38" s="164">
        <v>107.50700000000001</v>
      </c>
      <c r="FL38" s="164">
        <v>-15.071099999999999</v>
      </c>
      <c r="FM38" s="164">
        <v>69.605199999999996</v>
      </c>
      <c r="FN38" s="164">
        <v>69.812600000000003</v>
      </c>
      <c r="FO38" s="164">
        <v>-6.4428999999999998</v>
      </c>
      <c r="FP38" s="164">
        <v>18.613700000000001</v>
      </c>
      <c r="FQ38" s="164">
        <v>-31.221800000000002</v>
      </c>
      <c r="FR38" s="164">
        <v>-20.100000000000001</v>
      </c>
      <c r="FS38" s="164">
        <v>18.489699999999999</v>
      </c>
      <c r="FT38" s="164">
        <v>1.0793999999999999</v>
      </c>
      <c r="FU38" s="164">
        <v>-12.18</v>
      </c>
      <c r="FV38" s="164">
        <v>18.149999999999999</v>
      </c>
      <c r="FW38" s="164">
        <v>-31.6416</v>
      </c>
      <c r="FX38" s="164">
        <v>10.0627</v>
      </c>
      <c r="FY38" s="164">
        <v>-8.4610000000000003</v>
      </c>
      <c r="FZ38" s="164">
        <v>1.075</v>
      </c>
      <c r="GA38" s="165"/>
      <c r="GB38" s="164">
        <v>24.9</v>
      </c>
      <c r="GC38" s="164">
        <v>-18.5364</v>
      </c>
      <c r="GD38" s="164">
        <v>6.9244000000000003</v>
      </c>
      <c r="GE38" s="164">
        <v>18.489999999999998</v>
      </c>
      <c r="GF38" s="164">
        <v>81.865200000000002</v>
      </c>
      <c r="GG38" s="164">
        <v>21.1</v>
      </c>
      <c r="GH38" s="164">
        <v>-30.037500000000001</v>
      </c>
      <c r="GI38" s="165"/>
      <c r="GJ38" s="164">
        <v>-1.9644999999999999</v>
      </c>
      <c r="GK38" s="164">
        <v>2.0457999999999998</v>
      </c>
      <c r="GL38" s="165"/>
      <c r="GM38" s="165"/>
      <c r="GN38" s="164">
        <v>-13.995799999999999</v>
      </c>
      <c r="GO38" s="164">
        <v>-46.340600000000002</v>
      </c>
      <c r="GP38" s="164">
        <v>22.8093</v>
      </c>
      <c r="GQ38" s="164">
        <v>73.444000000000003</v>
      </c>
      <c r="GR38" s="164">
        <v>61.359200000000001</v>
      </c>
      <c r="GS38" s="164">
        <v>63.472200000000001</v>
      </c>
      <c r="GT38" s="164">
        <v>-158.9624</v>
      </c>
      <c r="GU38" s="164">
        <v>-32.4133</v>
      </c>
      <c r="GV38" s="164">
        <v>38.7714</v>
      </c>
      <c r="GW38" s="164">
        <v>-72.679199999999994</v>
      </c>
      <c r="GX38" s="164">
        <v>9.8864999999999998</v>
      </c>
      <c r="GY38" s="164">
        <v>13.6259</v>
      </c>
      <c r="GZ38" s="164">
        <v>13.1972</v>
      </c>
      <c r="HA38" s="165"/>
      <c r="HB38" s="164">
        <v>122.22539999999999</v>
      </c>
      <c r="HC38" s="164">
        <v>124.0321</v>
      </c>
      <c r="HD38" s="164">
        <v>273.2</v>
      </c>
      <c r="HE38" s="164">
        <v>-273.89319999999998</v>
      </c>
      <c r="HF38" s="164">
        <v>-367.33240000000001</v>
      </c>
      <c r="HG38" s="164">
        <v>368.67020000000002</v>
      </c>
      <c r="HH38" s="164">
        <v>368.82279999999997</v>
      </c>
      <c r="HI38" s="164">
        <v>-118.2253</v>
      </c>
      <c r="HJ38" s="164">
        <v>-118.44710000000001</v>
      </c>
      <c r="HK38" s="164">
        <v>-55.969200000000001</v>
      </c>
      <c r="HL38" s="164">
        <v>-47.827100000000002</v>
      </c>
      <c r="HM38" s="164">
        <v>79.088700000000003</v>
      </c>
      <c r="HN38" s="164">
        <v>78.887600000000006</v>
      </c>
      <c r="HO38" s="164">
        <v>-77.659400000000005</v>
      </c>
      <c r="HP38" s="164">
        <v>-76.615300000000005</v>
      </c>
      <c r="HQ38" s="164">
        <v>-9.7093000000000007</v>
      </c>
      <c r="HR38" s="164">
        <v>-9.9181000000000008</v>
      </c>
      <c r="HS38" s="164">
        <v>-33.5261</v>
      </c>
      <c r="HT38" s="164">
        <v>-33.7515</v>
      </c>
      <c r="HU38" s="164">
        <v>68.41</v>
      </c>
      <c r="HV38" s="164">
        <v>67.489999999999995</v>
      </c>
      <c r="HW38" s="164">
        <v>49.4</v>
      </c>
      <c r="HX38" s="164">
        <v>49.1</v>
      </c>
      <c r="HY38" s="164">
        <v>21.966100000000001</v>
      </c>
      <c r="HZ38" s="164">
        <v>-48.72</v>
      </c>
      <c r="IA38" s="164">
        <v>-230.25200000000001</v>
      </c>
      <c r="IB38" s="164">
        <v>56.535699999999999</v>
      </c>
      <c r="IC38" s="164">
        <v>56.418700000000001</v>
      </c>
      <c r="ID38" s="164">
        <v>12.2</v>
      </c>
      <c r="IE38" s="164">
        <v>-50.3</v>
      </c>
      <c r="IF38" s="164">
        <v>9.9</v>
      </c>
      <c r="IG38" s="164">
        <v>10.8</v>
      </c>
      <c r="IH38" s="164">
        <v>1.6924999999999999</v>
      </c>
      <c r="II38" s="164">
        <v>1.7318</v>
      </c>
      <c r="IJ38" s="164">
        <v>-365.35820000000001</v>
      </c>
      <c r="IK38" s="164">
        <v>341.73540000000003</v>
      </c>
      <c r="IL38" s="164">
        <v>156.7559</v>
      </c>
      <c r="IM38" s="164">
        <v>127.6109</v>
      </c>
      <c r="IN38" s="164">
        <v>-44.351399999999998</v>
      </c>
      <c r="IO38" s="164">
        <v>-120.06489999999999</v>
      </c>
      <c r="IP38" s="164">
        <v>112.4537</v>
      </c>
      <c r="IQ38" s="164">
        <v>-38.481200000000001</v>
      </c>
      <c r="IR38" s="164">
        <v>0</v>
      </c>
      <c r="IS38" s="164">
        <v>-116.2835</v>
      </c>
      <c r="IT38" s="164">
        <v>138.45830000000001</v>
      </c>
      <c r="IU38" s="164">
        <v>141.49039999999999</v>
      </c>
      <c r="IV38" s="164">
        <v>36.3125</v>
      </c>
      <c r="IW38" s="164">
        <v>-147.1934</v>
      </c>
      <c r="IX38" s="164">
        <v>18.6737</v>
      </c>
      <c r="IY38" s="164">
        <v>-131.16739999999999</v>
      </c>
      <c r="IZ38" s="164">
        <v>131.85409999999999</v>
      </c>
      <c r="JA38" s="164">
        <v>-6.4862000000000002</v>
      </c>
      <c r="JB38" s="165"/>
      <c r="JC38" s="164">
        <v>17.12</v>
      </c>
      <c r="JD38" s="164">
        <v>6.4340000000000002</v>
      </c>
      <c r="JE38" s="164">
        <v>6.4359999999999999</v>
      </c>
      <c r="JF38" s="164">
        <v>-17.28</v>
      </c>
      <c r="JG38" s="164">
        <v>-3.84</v>
      </c>
      <c r="JH38" s="165"/>
      <c r="JI38" s="164">
        <v>3.5752000000000002</v>
      </c>
      <c r="JJ38" s="164">
        <v>-24.229800000000001</v>
      </c>
      <c r="JK38" s="164">
        <v>-60.234999999999999</v>
      </c>
      <c r="JL38" s="164">
        <v>56.3</v>
      </c>
      <c r="JM38" s="164">
        <v>51.390999999999998</v>
      </c>
      <c r="JN38" s="164">
        <v>53.539000000000001</v>
      </c>
      <c r="JO38" s="164">
        <v>11.3424</v>
      </c>
      <c r="JP38" s="165"/>
      <c r="JQ38" s="164">
        <v>51.649799999999999</v>
      </c>
      <c r="JR38" s="164">
        <v>52.316600000000001</v>
      </c>
      <c r="JS38" s="164">
        <v>49.186599999999999</v>
      </c>
      <c r="JT38" s="165"/>
      <c r="JU38" s="164">
        <v>51.2</v>
      </c>
      <c r="JV38" s="164">
        <v>27.430700000000002</v>
      </c>
      <c r="JW38" s="164">
        <v>8.36</v>
      </c>
      <c r="JX38" s="165"/>
      <c r="JY38" s="164">
        <v>-46.344799999999999</v>
      </c>
      <c r="JZ38" s="164">
        <v>78.955600000000004</v>
      </c>
      <c r="KA38" s="164">
        <v>57.312899999999999</v>
      </c>
      <c r="KB38" s="164">
        <v>-46.2498</v>
      </c>
      <c r="KC38" s="164">
        <v>-77.325199999999995</v>
      </c>
      <c r="KD38" s="164">
        <v>46.816299999999998</v>
      </c>
      <c r="KE38" s="164">
        <v>30.171900000000001</v>
      </c>
      <c r="KF38" s="164">
        <v>-60.6</v>
      </c>
      <c r="KG38" s="164">
        <v>60.9</v>
      </c>
      <c r="KH38" s="165"/>
      <c r="KI38" s="165"/>
    </row>
    <row r="39" spans="1:295" ht="18" customHeight="1" x14ac:dyDescent="0.25">
      <c r="A39" s="159" t="s">
        <v>48</v>
      </c>
      <c r="B39" s="159" t="s">
        <v>840</v>
      </c>
      <c r="C39" s="163">
        <v>0</v>
      </c>
      <c r="D39" s="164">
        <v>17.715699999999998</v>
      </c>
      <c r="E39" s="164">
        <v>-35.333399999999997</v>
      </c>
      <c r="F39" s="164">
        <v>-34.323599999999999</v>
      </c>
      <c r="G39" s="164">
        <v>32.320700000000002</v>
      </c>
      <c r="H39" s="165"/>
      <c r="I39" s="164">
        <v>64.686999999999998</v>
      </c>
      <c r="J39" s="164">
        <v>-176.95840000000001</v>
      </c>
      <c r="K39" s="164">
        <v>63.926099999999998</v>
      </c>
      <c r="L39" s="164">
        <v>32.155000000000001</v>
      </c>
      <c r="M39" s="164">
        <v>31.704899999999999</v>
      </c>
      <c r="N39" s="164">
        <v>15.54</v>
      </c>
      <c r="O39" s="164">
        <v>-60.951000000000001</v>
      </c>
      <c r="P39" s="164">
        <v>55</v>
      </c>
      <c r="Q39" s="164">
        <v>20.7</v>
      </c>
      <c r="R39" s="164">
        <v>-55</v>
      </c>
      <c r="S39" s="164">
        <v>10.5579</v>
      </c>
      <c r="T39" s="164">
        <v>359.971</v>
      </c>
      <c r="U39" s="164">
        <v>10.675700000000001</v>
      </c>
      <c r="V39" s="164">
        <v>10.8908</v>
      </c>
      <c r="W39" s="164">
        <v>18.177199999999999</v>
      </c>
      <c r="X39" s="164">
        <v>7.0678999999999998</v>
      </c>
      <c r="Y39" s="164">
        <v>6.0629</v>
      </c>
      <c r="Z39" s="164">
        <v>2.5219999999999998</v>
      </c>
      <c r="AA39" s="165"/>
      <c r="AB39" s="165"/>
      <c r="AC39" s="164">
        <v>-57.01</v>
      </c>
      <c r="AD39" s="164">
        <v>-56.81</v>
      </c>
      <c r="AE39" s="165"/>
      <c r="AF39" s="164">
        <v>-15.54</v>
      </c>
      <c r="AG39" s="164">
        <v>59.4</v>
      </c>
      <c r="AH39" s="164">
        <v>9.3480000000000008</v>
      </c>
      <c r="AI39" s="164">
        <v>0.214</v>
      </c>
      <c r="AJ39" s="164">
        <v>-44.52</v>
      </c>
      <c r="AK39" s="164">
        <v>-45.01</v>
      </c>
      <c r="AL39" s="164">
        <v>-78.5</v>
      </c>
      <c r="AM39" s="164">
        <v>44.76</v>
      </c>
      <c r="AN39" s="164">
        <v>45.42</v>
      </c>
      <c r="AO39" s="164">
        <v>13.5953</v>
      </c>
      <c r="AP39" s="164">
        <v>9.0017999999999994</v>
      </c>
      <c r="AQ39" s="164">
        <v>70.833799999999997</v>
      </c>
      <c r="AR39" s="164">
        <v>74.048000000000002</v>
      </c>
      <c r="AS39" s="164">
        <v>26.956</v>
      </c>
      <c r="AT39" s="164">
        <v>-44.340499999999999</v>
      </c>
      <c r="AU39" s="164">
        <v>-44.046700000000001</v>
      </c>
      <c r="AV39" s="164">
        <v>25.189699999999998</v>
      </c>
      <c r="AW39" s="164">
        <v>31.441700000000001</v>
      </c>
      <c r="AX39" s="164">
        <v>65.64</v>
      </c>
      <c r="AY39" s="164">
        <v>67.917299999999997</v>
      </c>
      <c r="AZ39" s="164">
        <v>1.0632999999999999</v>
      </c>
      <c r="BA39" s="164">
        <v>5.2953000000000001</v>
      </c>
      <c r="BB39" s="164">
        <v>-401.36540000000002</v>
      </c>
      <c r="BC39" s="164">
        <v>26.172599999999999</v>
      </c>
      <c r="BD39" s="164">
        <v>-12.4</v>
      </c>
      <c r="BE39" s="164">
        <v>-13.1</v>
      </c>
      <c r="BF39" s="164">
        <v>49.243699999999997</v>
      </c>
      <c r="BG39" s="164">
        <v>48.246400000000001</v>
      </c>
      <c r="BH39" s="164">
        <v>-6.6847000000000003</v>
      </c>
      <c r="BI39" s="165"/>
      <c r="BJ39" s="164">
        <v>-64.450299999999999</v>
      </c>
      <c r="BK39" s="164">
        <v>6.3895</v>
      </c>
      <c r="BL39" s="164">
        <v>10.421099999999999</v>
      </c>
      <c r="BM39" s="164">
        <v>6.8526999999999996</v>
      </c>
      <c r="BN39" s="164">
        <v>441.32799999999997</v>
      </c>
      <c r="BO39" s="164">
        <v>85.207599999999999</v>
      </c>
      <c r="BP39" s="164">
        <v>85.146600000000007</v>
      </c>
      <c r="BQ39" s="164">
        <v>-469.21640000000002</v>
      </c>
      <c r="BR39" s="164">
        <v>416.36369999999999</v>
      </c>
      <c r="BS39" s="165"/>
      <c r="BT39" s="164">
        <v>-70.820599999999999</v>
      </c>
      <c r="BU39" s="164">
        <v>71.067599999999999</v>
      </c>
      <c r="BV39" s="164">
        <v>95.903499999999994</v>
      </c>
      <c r="BW39" s="164">
        <v>30.16</v>
      </c>
      <c r="BX39" s="164">
        <v>28.36</v>
      </c>
      <c r="BY39" s="165"/>
      <c r="BZ39" s="164">
        <v>86.64</v>
      </c>
      <c r="CA39" s="164">
        <v>-105.01819999999999</v>
      </c>
      <c r="CB39" s="164">
        <v>-104.6163</v>
      </c>
      <c r="CC39" s="164">
        <v>170.3998</v>
      </c>
      <c r="CD39" s="164">
        <v>170.2773</v>
      </c>
      <c r="CE39" s="164">
        <v>9.6331000000000007</v>
      </c>
      <c r="CF39" s="164">
        <v>-73.548699999999997</v>
      </c>
      <c r="CG39" s="164">
        <v>-73.218500000000006</v>
      </c>
      <c r="CH39" s="164">
        <v>3.7982999999999998</v>
      </c>
      <c r="CI39" s="164">
        <v>-62.087200000000003</v>
      </c>
      <c r="CJ39" s="165"/>
      <c r="CK39" s="165"/>
      <c r="CL39" s="164">
        <v>35.5</v>
      </c>
      <c r="CM39" s="164">
        <v>124</v>
      </c>
      <c r="CN39" s="164">
        <v>-16.75</v>
      </c>
      <c r="CO39" s="164">
        <v>44.7896</v>
      </c>
      <c r="CP39" s="164">
        <v>44.404400000000003</v>
      </c>
      <c r="CQ39" s="164">
        <v>44.417999999999999</v>
      </c>
      <c r="CR39" s="164">
        <v>-57.783700000000003</v>
      </c>
      <c r="CS39" s="164">
        <v>-58.559399999999997</v>
      </c>
      <c r="CT39" s="164">
        <v>22.461400000000001</v>
      </c>
      <c r="CU39" s="164">
        <v>-15.2072</v>
      </c>
      <c r="CV39" s="164">
        <v>28.1663</v>
      </c>
      <c r="CW39" s="164">
        <v>13.5555</v>
      </c>
      <c r="CX39" s="164">
        <v>53.94</v>
      </c>
      <c r="CY39" s="164">
        <v>83.19</v>
      </c>
      <c r="CZ39" s="164">
        <v>53.444800000000001</v>
      </c>
      <c r="DA39" s="164">
        <v>50.834699999999998</v>
      </c>
      <c r="DB39" s="164">
        <v>-33.67</v>
      </c>
      <c r="DC39" s="164">
        <v>-3.2654999999999998</v>
      </c>
      <c r="DD39" s="164">
        <v>62.658000000000001</v>
      </c>
      <c r="DE39" s="164">
        <v>61.157899999999998</v>
      </c>
      <c r="DF39" s="164">
        <v>-138.55510000000001</v>
      </c>
      <c r="DG39" s="164">
        <v>0</v>
      </c>
      <c r="DH39" s="164">
        <v>-20.2334</v>
      </c>
      <c r="DI39" s="164">
        <v>-134.6</v>
      </c>
      <c r="DJ39" s="164">
        <v>-135.30000000000001</v>
      </c>
      <c r="DK39" s="164">
        <v>33.895600000000002</v>
      </c>
      <c r="DL39" s="164">
        <v>64.169300000000007</v>
      </c>
      <c r="DM39" s="164">
        <v>71.870500000000007</v>
      </c>
      <c r="DN39" s="164">
        <v>90.252700000000004</v>
      </c>
      <c r="DO39" s="165"/>
      <c r="DP39" s="164">
        <v>-11.45</v>
      </c>
      <c r="DQ39" s="164">
        <v>66.649500000000003</v>
      </c>
      <c r="DR39" s="164">
        <v>136.75280000000001</v>
      </c>
      <c r="DS39" s="164">
        <v>-26.52</v>
      </c>
      <c r="DT39" s="164">
        <v>-26.67</v>
      </c>
      <c r="DU39" s="164">
        <v>110.54</v>
      </c>
      <c r="DV39" s="164">
        <v>76.19</v>
      </c>
      <c r="DW39" s="164">
        <v>136.18180000000001</v>
      </c>
      <c r="DX39" s="164">
        <v>134.63640000000001</v>
      </c>
      <c r="DY39" s="164">
        <v>-69.784300000000002</v>
      </c>
      <c r="DZ39" s="164">
        <v>-68.390900000000002</v>
      </c>
      <c r="EA39" s="164">
        <v>225.2105</v>
      </c>
      <c r="EB39" s="164">
        <v>175.2775</v>
      </c>
      <c r="EC39" s="164">
        <v>170.2405</v>
      </c>
      <c r="ED39" s="164">
        <v>172.63919999999999</v>
      </c>
      <c r="EE39" s="164">
        <v>30.636800000000001</v>
      </c>
      <c r="EF39" s="164">
        <v>15.6028</v>
      </c>
      <c r="EG39" s="164">
        <v>-29.186</v>
      </c>
      <c r="EH39" s="164">
        <v>480.28379999999999</v>
      </c>
      <c r="EI39" s="164">
        <v>-302.60469999999998</v>
      </c>
      <c r="EJ39" s="165"/>
      <c r="EK39" s="164">
        <v>-32.965699999999998</v>
      </c>
      <c r="EL39" s="164">
        <v>-30.497800000000002</v>
      </c>
      <c r="EM39" s="164">
        <v>58.146700000000003</v>
      </c>
      <c r="EN39" s="164">
        <v>-61.298200000000001</v>
      </c>
      <c r="EO39" s="164">
        <v>-56.9711</v>
      </c>
      <c r="EP39" s="164">
        <v>109.104</v>
      </c>
      <c r="EQ39" s="164">
        <v>-75.625600000000006</v>
      </c>
      <c r="ER39" s="164">
        <v>-76.213499999999996</v>
      </c>
      <c r="ES39" s="164">
        <v>24.956900000000001</v>
      </c>
      <c r="ET39" s="164">
        <v>0</v>
      </c>
      <c r="EU39" s="164">
        <v>-12.81</v>
      </c>
      <c r="EV39" s="164">
        <v>58.2</v>
      </c>
      <c r="EW39" s="164">
        <v>12.7079</v>
      </c>
      <c r="EX39" s="164">
        <v>-168.15600000000001</v>
      </c>
      <c r="EY39" s="164">
        <v>-13.315200000000001</v>
      </c>
      <c r="EZ39" s="164">
        <v>-12.818300000000001</v>
      </c>
      <c r="FA39" s="165"/>
      <c r="FB39" s="164">
        <v>-10.9572</v>
      </c>
      <c r="FC39" s="164">
        <v>-22.086500000000001</v>
      </c>
      <c r="FD39" s="164">
        <v>0</v>
      </c>
      <c r="FE39" s="164">
        <v>0</v>
      </c>
      <c r="FF39" s="164">
        <v>3.7031999999999998</v>
      </c>
      <c r="FG39" s="164">
        <v>40.255099999999999</v>
      </c>
      <c r="FH39" s="164">
        <v>40.304200000000002</v>
      </c>
      <c r="FI39" s="164">
        <v>39.311500000000002</v>
      </c>
      <c r="FJ39" s="164">
        <v>106.66970000000001</v>
      </c>
      <c r="FK39" s="164">
        <v>105.99979999999999</v>
      </c>
      <c r="FL39" s="164">
        <v>-14.401199999999999</v>
      </c>
      <c r="FM39" s="164">
        <v>71.064700000000002</v>
      </c>
      <c r="FN39" s="164">
        <v>71.5411</v>
      </c>
      <c r="FO39" s="164">
        <v>-6.6040000000000001</v>
      </c>
      <c r="FP39" s="164">
        <v>20.148</v>
      </c>
      <c r="FQ39" s="164">
        <v>-31.207100000000001</v>
      </c>
      <c r="FR39" s="164">
        <v>-21.2</v>
      </c>
      <c r="FS39" s="164">
        <v>18.37</v>
      </c>
      <c r="FT39" s="164">
        <v>1.0329999999999999</v>
      </c>
      <c r="FU39" s="164">
        <v>-11.92</v>
      </c>
      <c r="FV39" s="164">
        <v>19.079999999999998</v>
      </c>
      <c r="FW39" s="164">
        <v>-31.9405</v>
      </c>
      <c r="FX39" s="164">
        <v>10.3437</v>
      </c>
      <c r="FY39" s="164">
        <v>-8.5879999999999992</v>
      </c>
      <c r="FZ39" s="164">
        <v>1.3069999999999999</v>
      </c>
      <c r="GA39" s="165"/>
      <c r="GB39" s="164">
        <v>24.51</v>
      </c>
      <c r="GC39" s="164">
        <v>-18.965599999999998</v>
      </c>
      <c r="GD39" s="164">
        <v>6.7008999999999999</v>
      </c>
      <c r="GE39" s="164">
        <v>18.12</v>
      </c>
      <c r="GF39" s="164">
        <v>82.672600000000003</v>
      </c>
      <c r="GG39" s="164">
        <v>19.8</v>
      </c>
      <c r="GH39" s="164">
        <v>-30.379100000000001</v>
      </c>
      <c r="GI39" s="165"/>
      <c r="GJ39" s="164">
        <v>-3.3384</v>
      </c>
      <c r="GK39" s="164">
        <v>2.0808</v>
      </c>
      <c r="GL39" s="165"/>
      <c r="GM39" s="165"/>
      <c r="GN39" s="164">
        <v>-13.7392</v>
      </c>
      <c r="GO39" s="164">
        <v>-47.6753</v>
      </c>
      <c r="GP39" s="164">
        <v>22.079699999999999</v>
      </c>
      <c r="GQ39" s="164">
        <v>75.292699999999996</v>
      </c>
      <c r="GR39" s="164">
        <v>64.157200000000003</v>
      </c>
      <c r="GS39" s="164">
        <v>65.210999999999999</v>
      </c>
      <c r="GT39" s="164">
        <v>-156.73939999999999</v>
      </c>
      <c r="GU39" s="164">
        <v>-32.528399999999998</v>
      </c>
      <c r="GV39" s="164">
        <v>39.285800000000002</v>
      </c>
      <c r="GW39" s="164">
        <v>-73.642700000000005</v>
      </c>
      <c r="GX39" s="164">
        <v>10.2479</v>
      </c>
      <c r="GY39" s="164">
        <v>14.436500000000001</v>
      </c>
      <c r="GZ39" s="164">
        <v>13.9038</v>
      </c>
      <c r="HA39" s="164">
        <v>11.889900000000001</v>
      </c>
      <c r="HB39" s="164">
        <v>131.66720000000001</v>
      </c>
      <c r="HC39" s="164">
        <v>132.01650000000001</v>
      </c>
      <c r="HD39" s="164">
        <v>284.10000000000002</v>
      </c>
      <c r="HE39" s="164">
        <v>-283.53129999999999</v>
      </c>
      <c r="HF39" s="164">
        <v>-381.65030000000002</v>
      </c>
      <c r="HG39" s="164">
        <v>383.54070000000002</v>
      </c>
      <c r="HH39" s="164">
        <v>376.66090000000003</v>
      </c>
      <c r="HI39" s="164">
        <v>-127.4885</v>
      </c>
      <c r="HJ39" s="164">
        <v>-126.2868</v>
      </c>
      <c r="HK39" s="164">
        <v>-53.630899999999997</v>
      </c>
      <c r="HL39" s="164">
        <v>-44.808100000000003</v>
      </c>
      <c r="HM39" s="164">
        <v>77.435100000000006</v>
      </c>
      <c r="HN39" s="164">
        <v>78.5685</v>
      </c>
      <c r="HO39" s="165"/>
      <c r="HP39" s="165"/>
      <c r="HQ39" s="164">
        <v>-9.6873000000000005</v>
      </c>
      <c r="HR39" s="164">
        <v>-10.214700000000001</v>
      </c>
      <c r="HS39" s="164">
        <v>-43.777200000000001</v>
      </c>
      <c r="HT39" s="164">
        <v>-42.834699999999998</v>
      </c>
      <c r="HU39" s="164">
        <v>74.02</v>
      </c>
      <c r="HV39" s="164">
        <v>72.34</v>
      </c>
      <c r="HW39" s="164">
        <v>51.2</v>
      </c>
      <c r="HX39" s="164">
        <v>50.6</v>
      </c>
      <c r="HY39" s="164">
        <v>21.720500000000001</v>
      </c>
      <c r="HZ39" s="164">
        <v>-33.520000000000003</v>
      </c>
      <c r="IA39" s="164">
        <v>-240.0635</v>
      </c>
      <c r="IB39" s="164">
        <v>59.8202</v>
      </c>
      <c r="IC39" s="164">
        <v>58.235399999999998</v>
      </c>
      <c r="ID39" s="164">
        <v>12.2</v>
      </c>
      <c r="IE39" s="164">
        <v>-48.9</v>
      </c>
      <c r="IF39" s="164">
        <v>11.6</v>
      </c>
      <c r="IG39" s="164">
        <v>11.7</v>
      </c>
      <c r="IH39" s="164">
        <v>1.5565</v>
      </c>
      <c r="II39" s="164">
        <v>1.5156000000000001</v>
      </c>
      <c r="IJ39" s="164">
        <v>-371.03960000000001</v>
      </c>
      <c r="IK39" s="164">
        <v>320.86880000000002</v>
      </c>
      <c r="IL39" s="164">
        <v>186.7946</v>
      </c>
      <c r="IM39" s="164">
        <v>147.1146</v>
      </c>
      <c r="IN39" s="164">
        <v>-45.977699999999999</v>
      </c>
      <c r="IO39" s="164">
        <v>-137.4769</v>
      </c>
      <c r="IP39" s="164">
        <v>140.07480000000001</v>
      </c>
      <c r="IQ39" s="164">
        <v>-38.449800000000003</v>
      </c>
      <c r="IR39" s="164">
        <v>-27.510400000000001</v>
      </c>
      <c r="IS39" s="164">
        <v>-132.98519999999999</v>
      </c>
      <c r="IT39" s="164">
        <v>141.74299999999999</v>
      </c>
      <c r="IU39" s="164">
        <v>144.03149999999999</v>
      </c>
      <c r="IV39" s="164">
        <v>39.038600000000002</v>
      </c>
      <c r="IW39" s="164">
        <v>-176.77250000000001</v>
      </c>
      <c r="IX39" s="164">
        <v>30.517399999999999</v>
      </c>
      <c r="IY39" s="164">
        <v>-146.24619999999999</v>
      </c>
      <c r="IZ39" s="164">
        <v>146.58600000000001</v>
      </c>
      <c r="JA39" s="164">
        <v>-6.8541999999999996</v>
      </c>
      <c r="JB39" s="165"/>
      <c r="JC39" s="164">
        <v>16.48</v>
      </c>
      <c r="JD39" s="164">
        <v>6.8710000000000004</v>
      </c>
      <c r="JE39" s="164">
        <v>6.87</v>
      </c>
      <c r="JF39" s="164">
        <v>-16.48</v>
      </c>
      <c r="JG39" s="164">
        <v>-3.68</v>
      </c>
      <c r="JH39" s="165"/>
      <c r="JI39" s="164">
        <v>3.9567000000000001</v>
      </c>
      <c r="JJ39" s="164">
        <v>-24.962199999999999</v>
      </c>
      <c r="JK39" s="164">
        <v>-59.093600000000002</v>
      </c>
      <c r="JL39" s="165"/>
      <c r="JM39" s="164">
        <v>53.887</v>
      </c>
      <c r="JN39" s="164">
        <v>54.506</v>
      </c>
      <c r="JO39" s="165"/>
      <c r="JP39" s="165"/>
      <c r="JQ39" s="164">
        <v>51.043900000000001</v>
      </c>
      <c r="JR39" s="164">
        <v>50.765300000000003</v>
      </c>
      <c r="JS39" s="164">
        <v>50.815600000000003</v>
      </c>
      <c r="JT39" s="165"/>
      <c r="JU39" s="164">
        <v>50.1</v>
      </c>
      <c r="JV39" s="164">
        <v>27.061800000000002</v>
      </c>
      <c r="JW39" s="164">
        <v>8.24</v>
      </c>
      <c r="JX39" s="165"/>
      <c r="JY39" s="164">
        <v>-44.101700000000001</v>
      </c>
      <c r="JZ39" s="164">
        <v>77.451800000000006</v>
      </c>
      <c r="KA39" s="164">
        <v>55.430500000000002</v>
      </c>
      <c r="KB39" s="164">
        <v>-43.3827</v>
      </c>
      <c r="KC39" s="164">
        <v>-76.041200000000003</v>
      </c>
      <c r="KD39" s="164">
        <v>43.802599999999998</v>
      </c>
      <c r="KE39" s="164">
        <v>31.751100000000001</v>
      </c>
      <c r="KF39" s="164">
        <v>-59</v>
      </c>
      <c r="KG39" s="164">
        <v>58.9</v>
      </c>
      <c r="KH39" s="164">
        <v>0</v>
      </c>
      <c r="KI39" s="164">
        <v>0</v>
      </c>
    </row>
    <row r="40" spans="1:295" ht="18" customHeight="1" x14ac:dyDescent="0.25">
      <c r="A40" s="159" t="s">
        <v>48</v>
      </c>
      <c r="B40" s="159" t="s">
        <v>841</v>
      </c>
      <c r="C40" s="166">
        <v>0</v>
      </c>
      <c r="D40" s="167">
        <v>17.732900000000001</v>
      </c>
      <c r="E40" s="167">
        <v>-35.2684</v>
      </c>
      <c r="F40" s="167">
        <v>-35.043599999999998</v>
      </c>
      <c r="G40" s="167">
        <v>31.571899999999999</v>
      </c>
      <c r="H40" s="168"/>
      <c r="I40" s="167">
        <v>63.196800000000003</v>
      </c>
      <c r="J40" s="167">
        <v>-167.1439</v>
      </c>
      <c r="K40" s="167">
        <v>63.115200000000002</v>
      </c>
      <c r="L40" s="167">
        <v>32.029000000000003</v>
      </c>
      <c r="M40" s="167">
        <v>31.136600000000001</v>
      </c>
      <c r="N40" s="167">
        <v>15.54</v>
      </c>
      <c r="O40" s="167">
        <v>-58.003</v>
      </c>
      <c r="P40" s="167">
        <v>52.8</v>
      </c>
      <c r="Q40" s="167">
        <v>17.388000000000002</v>
      </c>
      <c r="R40" s="167">
        <v>-50.6</v>
      </c>
      <c r="S40" s="167">
        <v>10.619400000000001</v>
      </c>
      <c r="T40" s="167">
        <v>342.42059999999998</v>
      </c>
      <c r="U40" s="167">
        <v>10.6723</v>
      </c>
      <c r="V40" s="167">
        <v>10.178599999999999</v>
      </c>
      <c r="W40" s="167">
        <v>17.581299999999999</v>
      </c>
      <c r="X40" s="167">
        <v>7.0667999999999997</v>
      </c>
      <c r="Y40" s="167">
        <v>5.8075999999999999</v>
      </c>
      <c r="Z40" s="167">
        <v>2.5815999999999999</v>
      </c>
      <c r="AA40" s="168"/>
      <c r="AB40" s="168"/>
      <c r="AC40" s="167">
        <v>-54</v>
      </c>
      <c r="AD40" s="167">
        <v>-54.16</v>
      </c>
      <c r="AE40" s="168"/>
      <c r="AF40" s="167">
        <v>-17.760000000000002</v>
      </c>
      <c r="AG40" s="167">
        <v>57.2</v>
      </c>
      <c r="AH40" s="167">
        <v>8.9789999999999992</v>
      </c>
      <c r="AI40" s="167">
        <v>0.20499999999999999</v>
      </c>
      <c r="AJ40" s="167">
        <v>-42.5</v>
      </c>
      <c r="AK40" s="167">
        <v>-42.81</v>
      </c>
      <c r="AL40" s="167">
        <v>-78.36</v>
      </c>
      <c r="AM40" s="167">
        <v>43.53</v>
      </c>
      <c r="AN40" s="167">
        <v>43.39</v>
      </c>
      <c r="AO40" s="167">
        <v>14.069800000000001</v>
      </c>
      <c r="AP40" s="167">
        <v>8.8231000000000002</v>
      </c>
      <c r="AQ40" s="167">
        <v>69.764799999999994</v>
      </c>
      <c r="AR40" s="167">
        <v>73.6584</v>
      </c>
      <c r="AS40" s="167">
        <v>23.479500000000002</v>
      </c>
      <c r="AT40" s="167">
        <v>-45.948</v>
      </c>
      <c r="AU40" s="167">
        <v>-45.254800000000003</v>
      </c>
      <c r="AV40" s="167">
        <v>21.340599999999998</v>
      </c>
      <c r="AW40" s="167">
        <v>30.232900000000001</v>
      </c>
      <c r="AX40" s="167">
        <v>62.692900000000002</v>
      </c>
      <c r="AY40" s="167">
        <v>64.434399999999997</v>
      </c>
      <c r="AZ40" s="167">
        <v>1.5867</v>
      </c>
      <c r="BA40" s="167">
        <v>4.6212</v>
      </c>
      <c r="BB40" s="167">
        <v>-386.14760000000001</v>
      </c>
      <c r="BC40" s="167">
        <v>25.8338</v>
      </c>
      <c r="BD40" s="167">
        <v>-12.1</v>
      </c>
      <c r="BE40" s="167">
        <v>-12.7</v>
      </c>
      <c r="BF40" s="167">
        <v>50.194800000000001</v>
      </c>
      <c r="BG40" s="167">
        <v>49.152900000000002</v>
      </c>
      <c r="BH40" s="167">
        <v>-6.5397999999999996</v>
      </c>
      <c r="BI40" s="168"/>
      <c r="BJ40" s="167">
        <v>-66.369200000000006</v>
      </c>
      <c r="BK40" s="167">
        <v>6.6657000000000002</v>
      </c>
      <c r="BL40" s="167">
        <v>10.0632</v>
      </c>
      <c r="BM40" s="167">
        <v>6.8029000000000002</v>
      </c>
      <c r="BN40" s="167">
        <v>417.27940000000001</v>
      </c>
      <c r="BO40" s="167">
        <v>79.836399999999998</v>
      </c>
      <c r="BP40" s="167">
        <v>79.805899999999994</v>
      </c>
      <c r="BQ40" s="167">
        <v>-441.46890000000002</v>
      </c>
      <c r="BR40" s="167">
        <v>406.09449999999998</v>
      </c>
      <c r="BS40" s="168"/>
      <c r="BT40" s="167">
        <v>-84.248599999999996</v>
      </c>
      <c r="BU40" s="167">
        <v>84.814700000000002</v>
      </c>
      <c r="BV40" s="167">
        <v>96.751800000000003</v>
      </c>
      <c r="BW40" s="167">
        <v>30.37</v>
      </c>
      <c r="BX40" s="167">
        <v>28.38</v>
      </c>
      <c r="BY40" s="167">
        <v>68.37</v>
      </c>
      <c r="BZ40" s="167">
        <v>85.74</v>
      </c>
      <c r="CA40" s="167">
        <v>-100.1957</v>
      </c>
      <c r="CB40" s="167">
        <v>-100.5976</v>
      </c>
      <c r="CC40" s="167">
        <v>164.81739999999999</v>
      </c>
      <c r="CD40" s="167">
        <v>165.96510000000001</v>
      </c>
      <c r="CE40" s="167">
        <v>10.4442</v>
      </c>
      <c r="CF40" s="167">
        <v>-72.886600000000001</v>
      </c>
      <c r="CG40" s="167">
        <v>-72.618300000000005</v>
      </c>
      <c r="CH40" s="167">
        <v>6.6250999999999998</v>
      </c>
      <c r="CI40" s="167">
        <v>-58.622300000000003</v>
      </c>
      <c r="CJ40" s="168"/>
      <c r="CK40" s="168"/>
      <c r="CL40" s="167">
        <v>37</v>
      </c>
      <c r="CM40" s="167">
        <v>119.6</v>
      </c>
      <c r="CN40" s="167">
        <v>-16.87</v>
      </c>
      <c r="CO40" s="167">
        <v>45.008099999999999</v>
      </c>
      <c r="CP40" s="167">
        <v>43.728000000000002</v>
      </c>
      <c r="CQ40" s="167">
        <v>45.281700000000001</v>
      </c>
      <c r="CR40" s="167">
        <v>-56.374600000000001</v>
      </c>
      <c r="CS40" s="167">
        <v>-56.0822</v>
      </c>
      <c r="CT40" s="167">
        <v>12.682399999999999</v>
      </c>
      <c r="CU40" s="167">
        <v>-7.2934999999999999</v>
      </c>
      <c r="CV40" s="167">
        <v>16.448799999999999</v>
      </c>
      <c r="CW40" s="167">
        <v>13.2121</v>
      </c>
      <c r="CX40" s="167">
        <v>55.6</v>
      </c>
      <c r="CY40" s="167">
        <v>83.39</v>
      </c>
      <c r="CZ40" s="168"/>
      <c r="DA40" s="167">
        <v>50.248699999999999</v>
      </c>
      <c r="DB40" s="167">
        <v>-33.729999999999997</v>
      </c>
      <c r="DC40" s="167">
        <v>-3.2654999999999998</v>
      </c>
      <c r="DD40" s="167">
        <v>59.470999999999997</v>
      </c>
      <c r="DE40" s="167">
        <v>59.208100000000002</v>
      </c>
      <c r="DF40" s="167">
        <v>-132.19829999999999</v>
      </c>
      <c r="DG40" s="167">
        <v>-1E-4</v>
      </c>
      <c r="DH40" s="167">
        <v>-20.484400000000001</v>
      </c>
      <c r="DI40" s="167">
        <v>-133.9</v>
      </c>
      <c r="DJ40" s="167">
        <v>-134.6</v>
      </c>
      <c r="DK40" s="167">
        <v>33.697800000000001</v>
      </c>
      <c r="DL40" s="168"/>
      <c r="DM40" s="167">
        <v>71.870500000000007</v>
      </c>
      <c r="DN40" s="167">
        <v>90.252700000000004</v>
      </c>
      <c r="DO40" s="167">
        <v>63.21</v>
      </c>
      <c r="DP40" s="167">
        <v>-11.54</v>
      </c>
      <c r="DQ40" s="167">
        <v>65.677499999999995</v>
      </c>
      <c r="DR40" s="167">
        <v>130.4699</v>
      </c>
      <c r="DS40" s="167">
        <v>-32.590000000000003</v>
      </c>
      <c r="DT40" s="167">
        <v>-33.049999999999997</v>
      </c>
      <c r="DU40" s="167">
        <v>122.78</v>
      </c>
      <c r="DV40" s="167">
        <v>75.41</v>
      </c>
      <c r="DW40" s="167">
        <v>129.9091</v>
      </c>
      <c r="DX40" s="167">
        <v>130.2364</v>
      </c>
      <c r="DY40" s="167">
        <v>-68.047799999999995</v>
      </c>
      <c r="DZ40" s="167">
        <v>-66.854500000000002</v>
      </c>
      <c r="EA40" s="167">
        <v>223.77979999999999</v>
      </c>
      <c r="EB40" s="167">
        <v>173.55969999999999</v>
      </c>
      <c r="EC40" s="167">
        <v>168.9392</v>
      </c>
      <c r="ED40" s="167">
        <v>171.41239999999999</v>
      </c>
      <c r="EE40" s="167">
        <v>46.706600000000002</v>
      </c>
      <c r="EF40" s="167">
        <v>31.166699999999999</v>
      </c>
      <c r="EG40" s="167">
        <v>-28.279</v>
      </c>
      <c r="EH40" s="167">
        <v>452.22199999999998</v>
      </c>
      <c r="EI40" s="167">
        <v>-248.71629999999999</v>
      </c>
      <c r="EJ40" s="168"/>
      <c r="EK40" s="167">
        <v>-32.936999999999998</v>
      </c>
      <c r="EL40" s="167">
        <v>-31.147300000000001</v>
      </c>
      <c r="EM40" s="167">
        <v>43.437899999999999</v>
      </c>
      <c r="EN40" s="167">
        <v>-64.364599999999996</v>
      </c>
      <c r="EO40" s="167">
        <v>-60.279000000000003</v>
      </c>
      <c r="EP40" s="167">
        <v>172.09200000000001</v>
      </c>
      <c r="EQ40" s="167">
        <v>-79.696100000000001</v>
      </c>
      <c r="ER40" s="167">
        <v>-80.739900000000006</v>
      </c>
      <c r="ES40" s="167">
        <v>8.4155999999999995</v>
      </c>
      <c r="ET40" s="167">
        <v>11.86</v>
      </c>
      <c r="EU40" s="167">
        <v>-13.44</v>
      </c>
      <c r="EV40" s="167">
        <v>124.2</v>
      </c>
      <c r="EW40" s="167">
        <v>12.1242</v>
      </c>
      <c r="EX40" s="167">
        <v>-174.52500000000001</v>
      </c>
      <c r="EY40" s="167">
        <v>-12.7119</v>
      </c>
      <c r="EZ40" s="167">
        <v>-12.1793</v>
      </c>
      <c r="FA40" s="168"/>
      <c r="FB40" s="167">
        <v>-28.007899999999999</v>
      </c>
      <c r="FC40" s="167">
        <v>-5.1680000000000001</v>
      </c>
      <c r="FD40" s="168"/>
      <c r="FE40" s="168"/>
      <c r="FF40" s="167">
        <v>2.8359000000000001</v>
      </c>
      <c r="FG40" s="167">
        <v>39.660800000000002</v>
      </c>
      <c r="FH40" s="167">
        <v>39.786000000000001</v>
      </c>
      <c r="FI40" s="167">
        <v>38.287500000000001</v>
      </c>
      <c r="FJ40" s="167">
        <v>100.4738</v>
      </c>
      <c r="FK40" s="167">
        <v>100.4738</v>
      </c>
      <c r="FL40" s="167">
        <v>-18.922599999999999</v>
      </c>
      <c r="FM40" s="167">
        <v>69.833600000000004</v>
      </c>
      <c r="FN40" s="167">
        <v>69.589200000000005</v>
      </c>
      <c r="FO40" s="167">
        <v>-11.156000000000001</v>
      </c>
      <c r="FP40" s="167">
        <v>13.031700000000001</v>
      </c>
      <c r="FQ40" s="167">
        <v>-30.511299999999999</v>
      </c>
      <c r="FR40" s="167">
        <v>-21.41</v>
      </c>
      <c r="FS40" s="167">
        <v>18.181999999999999</v>
      </c>
      <c r="FT40" s="167">
        <v>1.0599000000000001</v>
      </c>
      <c r="FU40" s="167">
        <v>-11.9</v>
      </c>
      <c r="FV40" s="167">
        <v>19.16</v>
      </c>
      <c r="FW40" s="167">
        <v>-30.243300000000001</v>
      </c>
      <c r="FX40" s="167">
        <v>10.201499999999999</v>
      </c>
      <c r="FY40" s="167">
        <v>-8.4359999999999999</v>
      </c>
      <c r="FZ40" s="167">
        <v>1.714</v>
      </c>
      <c r="GA40" s="168"/>
      <c r="GB40" s="167">
        <v>25.02</v>
      </c>
      <c r="GC40" s="167">
        <v>-13.0661</v>
      </c>
      <c r="GD40" s="167">
        <v>12.522500000000001</v>
      </c>
      <c r="GE40" s="167">
        <v>18.02</v>
      </c>
      <c r="GF40" s="167">
        <v>81.499399999999994</v>
      </c>
      <c r="GG40" s="167">
        <v>19.7</v>
      </c>
      <c r="GH40" s="167">
        <v>-29.500499999999999</v>
      </c>
      <c r="GI40" s="168"/>
      <c r="GJ40" s="167">
        <v>-2.9735999999999998</v>
      </c>
      <c r="GK40" s="167">
        <v>2.1293000000000002</v>
      </c>
      <c r="GL40" s="168"/>
      <c r="GM40" s="168"/>
      <c r="GN40" s="167">
        <v>-12.8851</v>
      </c>
      <c r="GO40" s="167">
        <v>-46.301600000000001</v>
      </c>
      <c r="GP40" s="167">
        <v>21.588000000000001</v>
      </c>
      <c r="GQ40" s="167">
        <v>72.939800000000005</v>
      </c>
      <c r="GR40" s="167">
        <v>62.070900000000002</v>
      </c>
      <c r="GS40" s="167">
        <v>62.150100000000002</v>
      </c>
      <c r="GT40" s="167">
        <v>-154.11080000000001</v>
      </c>
      <c r="GU40" s="167">
        <v>-31.948899999999998</v>
      </c>
      <c r="GV40" s="167">
        <v>37.941200000000002</v>
      </c>
      <c r="GW40" s="167">
        <v>-72.911699999999996</v>
      </c>
      <c r="GX40" s="167">
        <v>9.5016999999999996</v>
      </c>
      <c r="GY40" s="167">
        <v>14.6709</v>
      </c>
      <c r="GZ40" s="167">
        <v>14.2941</v>
      </c>
      <c r="HA40" s="167">
        <v>11</v>
      </c>
      <c r="HB40" s="167">
        <v>141.01589999999999</v>
      </c>
      <c r="HC40" s="167">
        <v>142.04990000000001</v>
      </c>
      <c r="HD40" s="167">
        <v>283.7</v>
      </c>
      <c r="HE40" s="167">
        <v>-283.18860000000001</v>
      </c>
      <c r="HF40" s="167">
        <v>-388.87369999999999</v>
      </c>
      <c r="HG40" s="167">
        <v>393.48410000000001</v>
      </c>
      <c r="HH40" s="167">
        <v>388.65699999999998</v>
      </c>
      <c r="HI40" s="167">
        <v>-135.4777</v>
      </c>
      <c r="HJ40" s="167">
        <v>-133.8861</v>
      </c>
      <c r="HK40" s="167">
        <v>-53.469299999999997</v>
      </c>
      <c r="HL40" s="167">
        <v>-43.995399999999997</v>
      </c>
      <c r="HM40" s="167">
        <v>77.315399999999997</v>
      </c>
      <c r="HN40" s="167">
        <v>75.842699999999994</v>
      </c>
      <c r="HO40" s="167">
        <v>-86.836799999999997</v>
      </c>
      <c r="HP40" s="167">
        <v>-86.461600000000004</v>
      </c>
      <c r="HQ40" s="167">
        <v>-0.35980000000000001</v>
      </c>
      <c r="HR40" s="167">
        <v>-1.1397999999999999</v>
      </c>
      <c r="HS40" s="167">
        <v>-49.698999999999998</v>
      </c>
      <c r="HT40" s="167">
        <v>-49.481099999999998</v>
      </c>
      <c r="HU40" s="167">
        <v>76.790000000000006</v>
      </c>
      <c r="HV40" s="167">
        <v>76.5</v>
      </c>
      <c r="HW40" s="167">
        <v>47.3</v>
      </c>
      <c r="HX40" s="167">
        <v>47.2</v>
      </c>
      <c r="HY40" s="167">
        <v>21.823</v>
      </c>
      <c r="HZ40" s="167">
        <v>-19.36</v>
      </c>
      <c r="IA40" s="167">
        <v>-221.43260000000001</v>
      </c>
      <c r="IB40" s="167">
        <v>60.569400000000002</v>
      </c>
      <c r="IC40" s="167">
        <v>59.468899999999998</v>
      </c>
      <c r="ID40" s="167">
        <v>13.3</v>
      </c>
      <c r="IE40" s="167">
        <v>-50.3</v>
      </c>
      <c r="IF40" s="167">
        <v>2.2000000000000002</v>
      </c>
      <c r="IG40" s="167">
        <v>2.2999999999999998</v>
      </c>
      <c r="IH40" s="167">
        <v>1.2886</v>
      </c>
      <c r="II40" s="167">
        <v>1.1801999999999999</v>
      </c>
      <c r="IJ40" s="167">
        <v>-381.77890000000002</v>
      </c>
      <c r="IK40" s="167">
        <v>275.13940000000002</v>
      </c>
      <c r="IL40" s="167">
        <v>218.44730000000001</v>
      </c>
      <c r="IM40" s="167">
        <v>177.62979999999999</v>
      </c>
      <c r="IN40" s="167">
        <v>-49.006100000000004</v>
      </c>
      <c r="IO40" s="167">
        <v>-170.0264</v>
      </c>
      <c r="IP40" s="167">
        <v>166.8073</v>
      </c>
      <c r="IQ40" s="167">
        <v>-49.830399999999997</v>
      </c>
      <c r="IR40" s="167">
        <v>-48.022799999999997</v>
      </c>
      <c r="IS40" s="167">
        <v>-163.10560000000001</v>
      </c>
      <c r="IT40" s="167">
        <v>135.6754</v>
      </c>
      <c r="IU40" s="167">
        <v>136.4632</v>
      </c>
      <c r="IV40" s="167">
        <v>51.343699999999998</v>
      </c>
      <c r="IW40" s="167">
        <v>-210.20310000000001</v>
      </c>
      <c r="IX40" s="167">
        <v>49.7288</v>
      </c>
      <c r="IY40" s="167">
        <v>-161.7313</v>
      </c>
      <c r="IZ40" s="167">
        <v>160.33439999999999</v>
      </c>
      <c r="JA40" s="167">
        <v>-7.0932000000000004</v>
      </c>
      <c r="JB40" s="168"/>
      <c r="JC40" s="167">
        <v>14.88</v>
      </c>
      <c r="JD40" s="167">
        <v>6.7350000000000003</v>
      </c>
      <c r="JE40" s="167">
        <v>6.7519999999999998</v>
      </c>
      <c r="JF40" s="167">
        <v>-14.88</v>
      </c>
      <c r="JG40" s="167">
        <v>-4.5599999999999996</v>
      </c>
      <c r="JH40" s="168"/>
      <c r="JI40" s="167">
        <v>5.1864999999999997</v>
      </c>
      <c r="JJ40" s="167">
        <v>-25.633600000000001</v>
      </c>
      <c r="JK40" s="167">
        <v>-58.037700000000001</v>
      </c>
      <c r="JL40" s="167">
        <v>52.6</v>
      </c>
      <c r="JM40" s="167">
        <v>52.981999999999999</v>
      </c>
      <c r="JN40" s="167">
        <v>51.348999999999997</v>
      </c>
      <c r="JO40" s="167">
        <v>11.3432</v>
      </c>
      <c r="JP40" s="167">
        <v>13.640599999999999</v>
      </c>
      <c r="JQ40" s="167">
        <v>49.447899999999997</v>
      </c>
      <c r="JR40" s="167">
        <v>50.7</v>
      </c>
      <c r="JS40" s="167">
        <v>48.601999999999997</v>
      </c>
      <c r="JT40" s="168"/>
      <c r="JU40" s="167">
        <v>50.5</v>
      </c>
      <c r="JV40" s="167">
        <v>27.196100000000001</v>
      </c>
      <c r="JW40" s="167">
        <v>8.16</v>
      </c>
      <c r="JX40" s="168"/>
      <c r="JY40" s="167">
        <v>-43.725000000000001</v>
      </c>
      <c r="JZ40" s="167">
        <v>77.9422</v>
      </c>
      <c r="KA40" s="167">
        <v>54.868299999999998</v>
      </c>
      <c r="KB40" s="167">
        <v>-43.549900000000001</v>
      </c>
      <c r="KC40" s="167">
        <v>-75.968999999999994</v>
      </c>
      <c r="KD40" s="167">
        <v>43.632399999999997</v>
      </c>
      <c r="KE40" s="167">
        <v>31.846499999999999</v>
      </c>
      <c r="KF40" s="167">
        <v>-59.9</v>
      </c>
      <c r="KG40" s="167">
        <v>60.3</v>
      </c>
      <c r="KH40" s="168"/>
      <c r="KI40" s="168"/>
    </row>
    <row r="41" spans="1:295" ht="18" customHeight="1" x14ac:dyDescent="0.25">
      <c r="A41" s="159" t="s">
        <v>48</v>
      </c>
      <c r="B41" s="159" t="s">
        <v>842</v>
      </c>
      <c r="C41" s="160">
        <v>0</v>
      </c>
      <c r="D41" s="161">
        <v>17.1023</v>
      </c>
      <c r="E41" s="161">
        <v>-34.394500000000001</v>
      </c>
      <c r="F41" s="161">
        <v>-34.645899999999997</v>
      </c>
      <c r="G41" s="161">
        <v>31.459800000000001</v>
      </c>
      <c r="H41" s="162"/>
      <c r="I41" s="161">
        <v>63.529200000000003</v>
      </c>
      <c r="J41" s="161">
        <v>-166.23230000000001</v>
      </c>
      <c r="K41" s="161">
        <v>62.275100000000002</v>
      </c>
      <c r="L41" s="161">
        <v>31.577000000000002</v>
      </c>
      <c r="M41" s="161">
        <v>30.941700000000001</v>
      </c>
      <c r="N41" s="161">
        <v>15.54</v>
      </c>
      <c r="O41" s="161">
        <v>-56.24</v>
      </c>
      <c r="P41" s="161">
        <v>50.6</v>
      </c>
      <c r="Q41" s="161">
        <v>16.559999999999999</v>
      </c>
      <c r="R41" s="161">
        <v>-50.6</v>
      </c>
      <c r="S41" s="161">
        <v>10.6531</v>
      </c>
      <c r="T41" s="161">
        <v>341.32560000000001</v>
      </c>
      <c r="U41" s="161">
        <v>9.6620000000000008</v>
      </c>
      <c r="V41" s="161">
        <v>9.9102999999999994</v>
      </c>
      <c r="W41" s="161">
        <v>16.812799999999999</v>
      </c>
      <c r="X41" s="161">
        <v>7.1885000000000003</v>
      </c>
      <c r="Y41" s="161">
        <v>4.1425999999999998</v>
      </c>
      <c r="Z41" s="161">
        <v>2.7143999999999999</v>
      </c>
      <c r="AA41" s="162"/>
      <c r="AB41" s="162"/>
      <c r="AC41" s="161">
        <v>-53.89</v>
      </c>
      <c r="AD41" s="161">
        <v>-53.78</v>
      </c>
      <c r="AE41" s="162"/>
      <c r="AF41" s="161">
        <v>-17.760000000000002</v>
      </c>
      <c r="AG41" s="161">
        <v>55</v>
      </c>
      <c r="AH41" s="161">
        <v>8.2260000000000009</v>
      </c>
      <c r="AI41" s="161">
        <v>0.21</v>
      </c>
      <c r="AJ41" s="161">
        <v>-42.38</v>
      </c>
      <c r="AK41" s="161">
        <v>-42.41</v>
      </c>
      <c r="AL41" s="161">
        <v>-74.03</v>
      </c>
      <c r="AM41" s="161">
        <v>42.47</v>
      </c>
      <c r="AN41" s="161">
        <v>42.55</v>
      </c>
      <c r="AO41" s="161">
        <v>14.248900000000001</v>
      </c>
      <c r="AP41" s="161">
        <v>8.8774999999999995</v>
      </c>
      <c r="AQ41" s="161">
        <v>69.007199999999997</v>
      </c>
      <c r="AR41" s="161">
        <v>71.741500000000002</v>
      </c>
      <c r="AS41" s="161">
        <v>23.520399999999999</v>
      </c>
      <c r="AT41" s="161">
        <v>-43.536700000000003</v>
      </c>
      <c r="AU41" s="161">
        <v>-44.576500000000003</v>
      </c>
      <c r="AV41" s="161">
        <v>23.367000000000001</v>
      </c>
      <c r="AW41" s="161">
        <v>23.925000000000001</v>
      </c>
      <c r="AX41" s="161">
        <v>62.826900000000002</v>
      </c>
      <c r="AY41" s="161">
        <v>65.64</v>
      </c>
      <c r="AZ41" s="161">
        <v>0.53979999999999995</v>
      </c>
      <c r="BA41" s="161">
        <v>4.6228999999999996</v>
      </c>
      <c r="BB41" s="161">
        <v>-374.5086</v>
      </c>
      <c r="BC41" s="161">
        <v>26.620899999999999</v>
      </c>
      <c r="BD41" s="161">
        <v>-12.5</v>
      </c>
      <c r="BE41" s="161">
        <v>-13.3</v>
      </c>
      <c r="BF41" s="161">
        <v>49.931899999999999</v>
      </c>
      <c r="BG41" s="161">
        <v>48.818300000000001</v>
      </c>
      <c r="BH41" s="161">
        <v>-6.4217000000000004</v>
      </c>
      <c r="BI41" s="162"/>
      <c r="BJ41" s="161">
        <v>-65.218999999999994</v>
      </c>
      <c r="BK41" s="161">
        <v>6.5804999999999998</v>
      </c>
      <c r="BL41" s="161">
        <v>9.4292999999999996</v>
      </c>
      <c r="BM41" s="161">
        <v>6.2923</v>
      </c>
      <c r="BN41" s="161">
        <v>414.28859999999997</v>
      </c>
      <c r="BO41" s="161">
        <v>95.522900000000007</v>
      </c>
      <c r="BP41" s="161">
        <v>95.492400000000004</v>
      </c>
      <c r="BQ41" s="161">
        <v>-451.82369999999997</v>
      </c>
      <c r="BR41" s="161">
        <v>421.80110000000002</v>
      </c>
      <c r="BS41" s="162"/>
      <c r="BT41" s="161">
        <v>-99.573999999999998</v>
      </c>
      <c r="BU41" s="161">
        <v>101.4037</v>
      </c>
      <c r="BV41" s="161">
        <v>96.462400000000002</v>
      </c>
      <c r="BW41" s="161">
        <v>29.55</v>
      </c>
      <c r="BX41" s="161">
        <v>27.39</v>
      </c>
      <c r="BY41" s="161">
        <v>66.87</v>
      </c>
      <c r="BZ41" s="161">
        <v>83.6</v>
      </c>
      <c r="CA41" s="161">
        <v>-96.311000000000007</v>
      </c>
      <c r="CB41" s="161">
        <v>-96.846800000000002</v>
      </c>
      <c r="CC41" s="161">
        <v>164.38310000000001</v>
      </c>
      <c r="CD41" s="161">
        <v>164.92400000000001</v>
      </c>
      <c r="CE41" s="161">
        <v>12.669</v>
      </c>
      <c r="CF41" s="161">
        <v>-97.794499999999999</v>
      </c>
      <c r="CG41" s="161">
        <v>-97.491900000000001</v>
      </c>
      <c r="CH41" s="161">
        <v>5.6680999999999999</v>
      </c>
      <c r="CI41" s="161">
        <v>-81.457599999999999</v>
      </c>
      <c r="CJ41" s="162"/>
      <c r="CK41" s="162"/>
      <c r="CL41" s="161">
        <v>-4.9000000000000004</v>
      </c>
      <c r="CM41" s="161">
        <v>162.4</v>
      </c>
      <c r="CN41" s="161">
        <v>-16.73</v>
      </c>
      <c r="CO41" s="161">
        <v>21.59</v>
      </c>
      <c r="CP41" s="161">
        <v>21.7195</v>
      </c>
      <c r="CQ41" s="161">
        <v>22.3505</v>
      </c>
      <c r="CR41" s="161">
        <v>-37.372599999999998</v>
      </c>
      <c r="CS41" s="161">
        <v>-37.423200000000001</v>
      </c>
      <c r="CT41" s="161">
        <v>1</v>
      </c>
      <c r="CU41" s="161">
        <v>-22.897600000000001</v>
      </c>
      <c r="CV41" s="161">
        <v>12.769299999999999</v>
      </c>
      <c r="CW41" s="161">
        <v>12.6736</v>
      </c>
      <c r="CX41" s="161">
        <v>55.29</v>
      </c>
      <c r="CY41" s="161">
        <v>86.9</v>
      </c>
      <c r="CZ41" s="161">
        <v>53.444800000000001</v>
      </c>
      <c r="DA41" s="161">
        <v>50.834699999999998</v>
      </c>
      <c r="DB41" s="161">
        <v>-34.42</v>
      </c>
      <c r="DC41" s="162"/>
      <c r="DD41" s="161">
        <v>82.294799999999995</v>
      </c>
      <c r="DE41" s="161">
        <v>80.907600000000002</v>
      </c>
      <c r="DF41" s="161">
        <v>-171.16749999999999</v>
      </c>
      <c r="DG41" s="161">
        <v>0</v>
      </c>
      <c r="DH41" s="161">
        <v>-20.945</v>
      </c>
      <c r="DI41" s="161">
        <v>-131</v>
      </c>
      <c r="DJ41" s="161">
        <v>-133.80000000000001</v>
      </c>
      <c r="DK41" s="161">
        <v>34.010899999999999</v>
      </c>
      <c r="DL41" s="161">
        <v>63.290399999999998</v>
      </c>
      <c r="DM41" s="161">
        <v>74.688400000000001</v>
      </c>
      <c r="DN41" s="161">
        <v>89.080799999999996</v>
      </c>
      <c r="DO41" s="161">
        <v>63.25</v>
      </c>
      <c r="DP41" s="161">
        <v>-12.02</v>
      </c>
      <c r="DQ41" s="161">
        <v>66.1905</v>
      </c>
      <c r="DR41" s="161">
        <v>169.97970000000001</v>
      </c>
      <c r="DS41" s="161">
        <v>-29.56</v>
      </c>
      <c r="DT41" s="161">
        <v>-29.81</v>
      </c>
      <c r="DU41" s="161">
        <v>120.74</v>
      </c>
      <c r="DV41" s="161">
        <v>72.760000000000005</v>
      </c>
      <c r="DW41" s="161">
        <v>170.36359999999999</v>
      </c>
      <c r="DX41" s="161">
        <v>167.4</v>
      </c>
      <c r="DY41" s="161">
        <v>-54.908200000000001</v>
      </c>
      <c r="DZ41" s="161">
        <v>-52.190899999999999</v>
      </c>
      <c r="EA41" s="161">
        <v>250.02170000000001</v>
      </c>
      <c r="EB41" s="161">
        <v>201.79499999999999</v>
      </c>
      <c r="EC41" s="161">
        <v>196.2208</v>
      </c>
      <c r="ED41" s="161">
        <v>198.4864</v>
      </c>
      <c r="EE41" s="161">
        <v>54.291200000000003</v>
      </c>
      <c r="EF41" s="161">
        <v>36.289700000000003</v>
      </c>
      <c r="EG41" s="161">
        <v>-27.96</v>
      </c>
      <c r="EH41" s="161">
        <v>460.87599999999998</v>
      </c>
      <c r="EI41" s="161">
        <v>-146.03120000000001</v>
      </c>
      <c r="EJ41" s="162"/>
      <c r="EK41" s="161">
        <v>-34.332299999999996</v>
      </c>
      <c r="EL41" s="161">
        <v>-31.75</v>
      </c>
      <c r="EM41" s="161">
        <v>38.736400000000003</v>
      </c>
      <c r="EN41" s="161">
        <v>-53.110300000000002</v>
      </c>
      <c r="EO41" s="161">
        <v>-49.094000000000001</v>
      </c>
      <c r="EP41" s="161">
        <v>119.85599999999999</v>
      </c>
      <c r="EQ41" s="161">
        <v>-65.938699999999997</v>
      </c>
      <c r="ER41" s="161">
        <v>-66.8</v>
      </c>
      <c r="ES41" s="161">
        <v>3.0790999999999999</v>
      </c>
      <c r="ET41" s="161">
        <v>0</v>
      </c>
      <c r="EU41" s="161">
        <v>-13</v>
      </c>
      <c r="EV41" s="161">
        <v>99.9</v>
      </c>
      <c r="EW41" s="161">
        <v>11.820600000000001</v>
      </c>
      <c r="EX41" s="161">
        <v>-150.5427</v>
      </c>
      <c r="EY41" s="161">
        <v>-14.0436</v>
      </c>
      <c r="EZ41" s="161">
        <v>-13.448</v>
      </c>
      <c r="FA41" s="162"/>
      <c r="FB41" s="161">
        <v>-33.395899999999997</v>
      </c>
      <c r="FC41" s="161">
        <v>0</v>
      </c>
      <c r="FD41" s="162"/>
      <c r="FE41" s="162"/>
      <c r="FF41" s="161">
        <v>4.28</v>
      </c>
      <c r="FG41" s="161">
        <v>39.903799999999997</v>
      </c>
      <c r="FH41" s="161">
        <v>40.241100000000003</v>
      </c>
      <c r="FI41" s="161">
        <v>38.626899999999999</v>
      </c>
      <c r="FJ41" s="161">
        <v>97.626999999999995</v>
      </c>
      <c r="FK41" s="161">
        <v>97.794499999999999</v>
      </c>
      <c r="FL41" s="161">
        <v>-24.616099999999999</v>
      </c>
      <c r="FM41" s="161">
        <v>56.949599999999997</v>
      </c>
      <c r="FN41" s="161">
        <v>56.635800000000003</v>
      </c>
      <c r="FO41" s="161">
        <v>-14.618499999999999</v>
      </c>
      <c r="FP41" s="161">
        <v>9.1549999999999994</v>
      </c>
      <c r="FQ41" s="161">
        <v>-33.726700000000001</v>
      </c>
      <c r="FR41" s="161">
        <v>-21.35</v>
      </c>
      <c r="FS41" s="161">
        <v>18.489699999999999</v>
      </c>
      <c r="FT41" s="161">
        <v>1.0562</v>
      </c>
      <c r="FU41" s="161">
        <v>-12.19</v>
      </c>
      <c r="FV41" s="161">
        <v>17.3</v>
      </c>
      <c r="FW41" s="161">
        <v>-35.221899999999998</v>
      </c>
      <c r="FX41" s="161">
        <v>9.9</v>
      </c>
      <c r="FY41" s="161">
        <v>-8.2970000000000006</v>
      </c>
      <c r="FZ41" s="161">
        <v>1.5569999999999999</v>
      </c>
      <c r="GA41" s="162"/>
      <c r="GB41" s="161">
        <v>23.52</v>
      </c>
      <c r="GC41" s="161">
        <v>-9.5442</v>
      </c>
      <c r="GD41" s="161">
        <v>13.592599999999999</v>
      </c>
      <c r="GE41" s="161">
        <v>17.809999999999999</v>
      </c>
      <c r="GF41" s="161">
        <v>79.732600000000005</v>
      </c>
      <c r="GG41" s="161">
        <v>14.4</v>
      </c>
      <c r="GH41" s="161">
        <v>-29.4419</v>
      </c>
      <c r="GI41" s="162"/>
      <c r="GJ41" s="161">
        <v>-2.0312999999999999</v>
      </c>
      <c r="GK41" s="161">
        <v>2.0918000000000001</v>
      </c>
      <c r="GL41" s="162"/>
      <c r="GM41" s="162"/>
      <c r="GN41" s="161">
        <v>-12.715299999999999</v>
      </c>
      <c r="GO41" s="161">
        <v>-46.210999999999999</v>
      </c>
      <c r="GP41" s="161">
        <v>20.611999999999998</v>
      </c>
      <c r="GQ41" s="161">
        <v>72.351600000000005</v>
      </c>
      <c r="GR41" s="161">
        <v>61.130099999999999</v>
      </c>
      <c r="GS41" s="161">
        <v>63.039400000000001</v>
      </c>
      <c r="GT41" s="161">
        <v>-155.21960000000001</v>
      </c>
      <c r="GU41" s="161">
        <v>-31.453299999999999</v>
      </c>
      <c r="GV41" s="161">
        <v>37.088099999999997</v>
      </c>
      <c r="GW41" s="161">
        <v>-70.639700000000005</v>
      </c>
      <c r="GX41" s="161">
        <v>10.252599999999999</v>
      </c>
      <c r="GY41" s="161">
        <v>14.700200000000001</v>
      </c>
      <c r="GZ41" s="161">
        <v>14.367900000000001</v>
      </c>
      <c r="HA41" s="161">
        <v>12</v>
      </c>
      <c r="HB41" s="161">
        <v>170.55950000000001</v>
      </c>
      <c r="HC41" s="161">
        <v>172.13140000000001</v>
      </c>
      <c r="HD41" s="161">
        <v>282</v>
      </c>
      <c r="HE41" s="161">
        <v>-281.05020000000002</v>
      </c>
      <c r="HF41" s="161">
        <v>-415.41180000000003</v>
      </c>
      <c r="HG41" s="161">
        <v>416.46499999999997</v>
      </c>
      <c r="HH41" s="161">
        <v>415.97179999999997</v>
      </c>
      <c r="HI41" s="161">
        <v>-161.11160000000001</v>
      </c>
      <c r="HJ41" s="161">
        <v>-163.0882</v>
      </c>
      <c r="HK41" s="161">
        <v>-51.953800000000001</v>
      </c>
      <c r="HL41" s="161">
        <v>-42.755499999999998</v>
      </c>
      <c r="HM41" s="161">
        <v>78.261600000000001</v>
      </c>
      <c r="HN41" s="161">
        <v>79.665199999999999</v>
      </c>
      <c r="HO41" s="161">
        <v>-107.67359999999999</v>
      </c>
      <c r="HP41" s="161">
        <v>-106.6477</v>
      </c>
      <c r="HQ41" s="161">
        <v>14.087400000000001</v>
      </c>
      <c r="HR41" s="161">
        <v>13.8567</v>
      </c>
      <c r="HS41" s="161">
        <v>-64.912599999999998</v>
      </c>
      <c r="HT41" s="161">
        <v>-65.659499999999994</v>
      </c>
      <c r="HU41" s="161">
        <v>81</v>
      </c>
      <c r="HV41" s="161">
        <v>81.69</v>
      </c>
      <c r="HW41" s="161">
        <v>51.4</v>
      </c>
      <c r="HX41" s="161">
        <v>50.5</v>
      </c>
      <c r="HY41" s="161">
        <v>21.534600000000001</v>
      </c>
      <c r="HZ41" s="161">
        <v>6</v>
      </c>
      <c r="IA41" s="161">
        <v>-224.95060000000001</v>
      </c>
      <c r="IB41" s="161">
        <v>70.213899999999995</v>
      </c>
      <c r="IC41" s="161">
        <v>70.146000000000001</v>
      </c>
      <c r="ID41" s="161">
        <v>17.899999999999999</v>
      </c>
      <c r="IE41" s="161">
        <v>-51.9</v>
      </c>
      <c r="IF41" s="161">
        <v>-11.5</v>
      </c>
      <c r="IG41" s="161">
        <v>-11.4</v>
      </c>
      <c r="IH41" s="161">
        <v>1.3434999999999999</v>
      </c>
      <c r="II41" s="161">
        <v>1.2078</v>
      </c>
      <c r="IJ41" s="161">
        <v>-407.51749999999998</v>
      </c>
      <c r="IK41" s="161">
        <v>172.36170000000001</v>
      </c>
      <c r="IL41" s="161">
        <v>311.33909999999997</v>
      </c>
      <c r="IM41" s="161">
        <v>244.08080000000001</v>
      </c>
      <c r="IN41" s="161">
        <v>-54.179499999999997</v>
      </c>
      <c r="IO41" s="161">
        <v>-238.87729999999999</v>
      </c>
      <c r="IP41" s="161">
        <v>238.38740000000001</v>
      </c>
      <c r="IQ41" s="161">
        <v>-75.904499999999999</v>
      </c>
      <c r="IR41" s="161">
        <v>-102.2756</v>
      </c>
      <c r="IS41" s="161">
        <v>-237.1703</v>
      </c>
      <c r="IT41" s="161">
        <v>124.37009999999999</v>
      </c>
      <c r="IU41" s="161">
        <v>121.3605</v>
      </c>
      <c r="IV41" s="161">
        <v>74.392899999999997</v>
      </c>
      <c r="IW41" s="161">
        <v>-299.66309999999999</v>
      </c>
      <c r="IX41" s="161">
        <v>105.2731</v>
      </c>
      <c r="IY41" s="161">
        <v>-193.54079999999999</v>
      </c>
      <c r="IZ41" s="161">
        <v>196.84880000000001</v>
      </c>
      <c r="JA41" s="161">
        <v>-6.2472000000000003</v>
      </c>
      <c r="JB41" s="162"/>
      <c r="JC41" s="161">
        <v>13.36</v>
      </c>
      <c r="JD41" s="161">
        <v>6.8239999999999998</v>
      </c>
      <c r="JE41" s="161">
        <v>6.8609999999999998</v>
      </c>
      <c r="JF41" s="161">
        <v>-13.84</v>
      </c>
      <c r="JG41" s="161">
        <v>-6</v>
      </c>
      <c r="JH41" s="162"/>
      <c r="JI41" s="161">
        <v>5.9770000000000003</v>
      </c>
      <c r="JJ41" s="161">
        <v>-29.619299999999999</v>
      </c>
      <c r="JK41" s="161">
        <v>-56.487400000000001</v>
      </c>
      <c r="JL41" s="161">
        <v>54.6</v>
      </c>
      <c r="JM41" s="161">
        <v>53.655000000000001</v>
      </c>
      <c r="JN41" s="161">
        <v>53.496000000000002</v>
      </c>
      <c r="JO41" s="161">
        <v>11.251300000000001</v>
      </c>
      <c r="JP41" s="161">
        <v>13.4899</v>
      </c>
      <c r="JQ41" s="161">
        <v>51.490099999999998</v>
      </c>
      <c r="JR41" s="161">
        <v>51.099400000000003</v>
      </c>
      <c r="JS41" s="161">
        <v>52.152999999999999</v>
      </c>
      <c r="JT41" s="162"/>
      <c r="JU41" s="161">
        <v>53</v>
      </c>
      <c r="JV41" s="161">
        <v>27.1327</v>
      </c>
      <c r="JW41" s="161">
        <v>8.18</v>
      </c>
      <c r="JX41" s="162"/>
      <c r="JY41" s="161">
        <v>-39.460099999999997</v>
      </c>
      <c r="JZ41" s="161">
        <v>76.353800000000007</v>
      </c>
      <c r="KA41" s="161">
        <v>52.911299999999997</v>
      </c>
      <c r="KB41" s="161">
        <v>-38.508499999999998</v>
      </c>
      <c r="KC41" s="161">
        <v>-75.348500000000001</v>
      </c>
      <c r="KD41" s="161">
        <v>42.000399999999999</v>
      </c>
      <c r="KE41" s="161">
        <v>33.332799999999999</v>
      </c>
      <c r="KF41" s="161">
        <v>-63.1</v>
      </c>
      <c r="KG41" s="161">
        <v>62</v>
      </c>
      <c r="KH41" s="162"/>
      <c r="KI41" s="162"/>
    </row>
    <row r="42" spans="1:295" ht="18" customHeight="1" x14ac:dyDescent="0.25">
      <c r="A42" s="159" t="s">
        <v>48</v>
      </c>
      <c r="B42" s="159" t="s">
        <v>843</v>
      </c>
      <c r="C42" s="163">
        <v>0</v>
      </c>
      <c r="D42" s="164">
        <v>19.027699999999999</v>
      </c>
      <c r="E42" s="164">
        <v>-37.807000000000002</v>
      </c>
      <c r="F42" s="164">
        <v>-34.924900000000001</v>
      </c>
      <c r="G42" s="164">
        <v>30.424900000000001</v>
      </c>
      <c r="H42" s="165"/>
      <c r="I42" s="164">
        <v>61.2498</v>
      </c>
      <c r="J42" s="164">
        <v>-159.89959999999999</v>
      </c>
      <c r="K42" s="164">
        <v>60.727499999999999</v>
      </c>
      <c r="L42" s="164">
        <v>30.5471</v>
      </c>
      <c r="M42" s="164">
        <v>29.817399999999999</v>
      </c>
      <c r="N42" s="164">
        <v>15.54</v>
      </c>
      <c r="O42" s="164">
        <v>-53.753999999999998</v>
      </c>
      <c r="P42" s="164">
        <v>48.4</v>
      </c>
      <c r="Q42" s="164">
        <v>15.731999999999999</v>
      </c>
      <c r="R42" s="164">
        <v>-46.2</v>
      </c>
      <c r="S42" s="164">
        <v>10.1533</v>
      </c>
      <c r="T42" s="164">
        <v>327.38580000000002</v>
      </c>
      <c r="U42" s="164">
        <v>10.3757</v>
      </c>
      <c r="V42" s="164">
        <v>10.6538</v>
      </c>
      <c r="W42" s="164">
        <v>16.9544</v>
      </c>
      <c r="X42" s="164">
        <v>7.2312000000000003</v>
      </c>
      <c r="Y42" s="164">
        <v>5.6980000000000004</v>
      </c>
      <c r="Z42" s="164">
        <v>2.6518999999999999</v>
      </c>
      <c r="AA42" s="165"/>
      <c r="AB42" s="165"/>
      <c r="AC42" s="164">
        <v>-52.95</v>
      </c>
      <c r="AD42" s="164">
        <v>-53.48</v>
      </c>
      <c r="AE42" s="165"/>
      <c r="AF42" s="164">
        <v>-15.54</v>
      </c>
      <c r="AG42" s="164">
        <v>52.8</v>
      </c>
      <c r="AH42" s="164">
        <v>7.4740000000000002</v>
      </c>
      <c r="AI42" s="164">
        <v>0.20799999999999999</v>
      </c>
      <c r="AJ42" s="164">
        <v>-42.23</v>
      </c>
      <c r="AK42" s="164">
        <v>-42.4</v>
      </c>
      <c r="AL42" s="164">
        <v>-72.25</v>
      </c>
      <c r="AM42" s="164">
        <v>42.95</v>
      </c>
      <c r="AN42" s="164">
        <v>43.07</v>
      </c>
      <c r="AO42" s="164">
        <v>14.396599999999999</v>
      </c>
      <c r="AP42" s="164">
        <v>6.202</v>
      </c>
      <c r="AQ42" s="164">
        <v>70.139799999999994</v>
      </c>
      <c r="AR42" s="164">
        <v>72.884900000000002</v>
      </c>
      <c r="AS42" s="164">
        <v>24.286899999999999</v>
      </c>
      <c r="AT42" s="164">
        <v>-45.948</v>
      </c>
      <c r="AU42" s="164">
        <v>-44.236400000000003</v>
      </c>
      <c r="AV42" s="164">
        <v>29.8096</v>
      </c>
      <c r="AW42" s="164">
        <v>27.313500000000001</v>
      </c>
      <c r="AX42" s="164">
        <v>62.424999999999997</v>
      </c>
      <c r="AY42" s="164">
        <v>64.032499999999999</v>
      </c>
      <c r="AZ42" s="164">
        <v>1.0632999999999999</v>
      </c>
      <c r="BA42" s="164">
        <v>7.9554999999999998</v>
      </c>
      <c r="BB42" s="164">
        <v>-382.69409999999999</v>
      </c>
      <c r="BC42" s="164">
        <v>25.443200000000001</v>
      </c>
      <c r="BD42" s="164">
        <v>-12.2</v>
      </c>
      <c r="BE42" s="164">
        <v>-12.7</v>
      </c>
      <c r="BF42" s="164">
        <v>50.455199999999998</v>
      </c>
      <c r="BG42" s="164">
        <v>50.378799999999998</v>
      </c>
      <c r="BH42" s="164">
        <v>-6.8662999999999998</v>
      </c>
      <c r="BI42" s="165"/>
      <c r="BJ42" s="164">
        <v>-65.468999999999994</v>
      </c>
      <c r="BK42" s="164">
        <v>5.4379</v>
      </c>
      <c r="BL42" s="164">
        <v>9.2225999999999999</v>
      </c>
      <c r="BM42" s="164">
        <v>6.2554999999999996</v>
      </c>
      <c r="BN42" s="164">
        <v>427.59469999999999</v>
      </c>
      <c r="BO42" s="164">
        <v>84.200500000000005</v>
      </c>
      <c r="BP42" s="164">
        <v>84.200500000000005</v>
      </c>
      <c r="BQ42" s="164">
        <v>-443.22059999999999</v>
      </c>
      <c r="BR42" s="164">
        <v>414.63619999999997</v>
      </c>
      <c r="BS42" s="165"/>
      <c r="BT42" s="164">
        <v>-82.775300000000001</v>
      </c>
      <c r="BU42" s="164">
        <v>84.823599999999999</v>
      </c>
      <c r="BV42" s="164">
        <v>93.348699999999994</v>
      </c>
      <c r="BW42" s="164">
        <v>29.58</v>
      </c>
      <c r="BX42" s="164">
        <v>27.68</v>
      </c>
      <c r="BY42" s="164">
        <v>68.260000000000005</v>
      </c>
      <c r="BZ42" s="164">
        <v>84.55</v>
      </c>
      <c r="CA42" s="164">
        <v>-92.426199999999994</v>
      </c>
      <c r="CB42" s="164">
        <v>-91.622500000000002</v>
      </c>
      <c r="CC42" s="164">
        <v>157.1917</v>
      </c>
      <c r="CD42" s="164">
        <v>158.72309999999999</v>
      </c>
      <c r="CE42" s="164">
        <v>11.5936</v>
      </c>
      <c r="CF42" s="164">
        <v>-77.034199999999998</v>
      </c>
      <c r="CG42" s="164">
        <v>-76.447599999999994</v>
      </c>
      <c r="CH42" s="164">
        <v>2.4817</v>
      </c>
      <c r="CI42" s="164">
        <v>-68.497</v>
      </c>
      <c r="CJ42" s="165"/>
      <c r="CK42" s="165"/>
      <c r="CL42" s="164">
        <v>20.5</v>
      </c>
      <c r="CM42" s="164">
        <v>135.6</v>
      </c>
      <c r="CN42" s="164">
        <v>-16.690000000000001</v>
      </c>
      <c r="CO42" s="164">
        <v>39.270800000000001</v>
      </c>
      <c r="CP42" s="164">
        <v>38.756</v>
      </c>
      <c r="CQ42" s="164">
        <v>39.360300000000002</v>
      </c>
      <c r="CR42" s="164">
        <v>-61.314399999999999</v>
      </c>
      <c r="CS42" s="164">
        <v>-60.987499999999997</v>
      </c>
      <c r="CT42" s="164">
        <v>16.954799999999999</v>
      </c>
      <c r="CU42" s="164">
        <v>-4.9596</v>
      </c>
      <c r="CV42" s="164">
        <v>20.491199999999999</v>
      </c>
      <c r="CW42" s="164">
        <v>13.460100000000001</v>
      </c>
      <c r="CX42" s="164">
        <v>54.34</v>
      </c>
      <c r="CY42" s="164">
        <v>85.53</v>
      </c>
      <c r="CZ42" s="164">
        <v>53.444800000000001</v>
      </c>
      <c r="DA42" s="164">
        <v>50.248699999999999</v>
      </c>
      <c r="DB42" s="164">
        <v>-34.04</v>
      </c>
      <c r="DC42" s="165"/>
      <c r="DD42" s="164">
        <v>68.129400000000004</v>
      </c>
      <c r="DE42" s="164">
        <v>67.133700000000005</v>
      </c>
      <c r="DF42" s="164">
        <v>-154.83269999999999</v>
      </c>
      <c r="DG42" s="164">
        <v>-1E-4</v>
      </c>
      <c r="DH42" s="164">
        <v>-20.671299999999999</v>
      </c>
      <c r="DI42" s="164">
        <v>-134.30000000000001</v>
      </c>
      <c r="DJ42" s="164">
        <v>-135.19999999999999</v>
      </c>
      <c r="DK42" s="164">
        <v>33.615400000000001</v>
      </c>
      <c r="DL42" s="164">
        <v>62.411499999999997</v>
      </c>
      <c r="DM42" s="164">
        <v>73.279499999999999</v>
      </c>
      <c r="DN42" s="164">
        <v>87.908900000000003</v>
      </c>
      <c r="DO42" s="164">
        <v>61.97</v>
      </c>
      <c r="DP42" s="164">
        <v>-11.88</v>
      </c>
      <c r="DQ42" s="164">
        <v>64.367999999999995</v>
      </c>
      <c r="DR42" s="164">
        <v>154.99379999999999</v>
      </c>
      <c r="DS42" s="164">
        <v>-30.47</v>
      </c>
      <c r="DT42" s="164">
        <v>-30.78</v>
      </c>
      <c r="DU42" s="164">
        <v>122.49</v>
      </c>
      <c r="DV42" s="164">
        <v>73.56</v>
      </c>
      <c r="DW42" s="164">
        <v>155.4</v>
      </c>
      <c r="DX42" s="164">
        <v>152.58179999999999</v>
      </c>
      <c r="DY42" s="164">
        <v>-53.155000000000001</v>
      </c>
      <c r="DZ42" s="164">
        <v>-51.663600000000002</v>
      </c>
      <c r="EA42" s="164">
        <v>243.20349999999999</v>
      </c>
      <c r="EB42" s="164">
        <v>195.0187</v>
      </c>
      <c r="EC42" s="164">
        <v>187.34909999999999</v>
      </c>
      <c r="ED42" s="164">
        <v>191.089</v>
      </c>
      <c r="EE42" s="164">
        <v>30.4223</v>
      </c>
      <c r="EF42" s="164">
        <v>11.731199999999999</v>
      </c>
      <c r="EG42" s="164">
        <v>-29.561</v>
      </c>
      <c r="EH42" s="164">
        <v>456.96589999999998</v>
      </c>
      <c r="EI42" s="164">
        <v>-66.101699999999994</v>
      </c>
      <c r="EJ42" s="165"/>
      <c r="EK42" s="164">
        <v>-30.744499999999999</v>
      </c>
      <c r="EL42" s="164">
        <v>-28.6433</v>
      </c>
      <c r="EM42" s="164">
        <v>58.9726</v>
      </c>
      <c r="EN42" s="164">
        <v>-53.838700000000003</v>
      </c>
      <c r="EO42" s="164">
        <v>-50.01</v>
      </c>
      <c r="EP42" s="164">
        <v>38.448</v>
      </c>
      <c r="EQ42" s="164">
        <v>-45.583799999999997</v>
      </c>
      <c r="ER42" s="164">
        <v>-46.371600000000001</v>
      </c>
      <c r="ES42" s="164">
        <v>27.937799999999999</v>
      </c>
      <c r="ET42" s="164">
        <v>0</v>
      </c>
      <c r="EU42" s="164">
        <v>-13.12</v>
      </c>
      <c r="EV42" s="164">
        <v>1</v>
      </c>
      <c r="EW42" s="164">
        <v>10.4239</v>
      </c>
      <c r="EX42" s="164">
        <v>-147.72030000000001</v>
      </c>
      <c r="EY42" s="164">
        <v>-15.0853</v>
      </c>
      <c r="EZ42" s="164">
        <v>-14.4251</v>
      </c>
      <c r="FA42" s="165"/>
      <c r="FB42" s="164">
        <v>-8.5875000000000004</v>
      </c>
      <c r="FC42" s="164">
        <v>-23.425899999999999</v>
      </c>
      <c r="FD42" s="165"/>
      <c r="FE42" s="165"/>
      <c r="FF42" s="164">
        <v>5.2507999999999999</v>
      </c>
      <c r="FG42" s="164">
        <v>40.0351</v>
      </c>
      <c r="FH42" s="164">
        <v>40.386600000000001</v>
      </c>
      <c r="FI42" s="164">
        <v>38.772199999999998</v>
      </c>
      <c r="FJ42" s="164">
        <v>91.598600000000005</v>
      </c>
      <c r="FK42" s="164">
        <v>92.100999999999999</v>
      </c>
      <c r="FL42" s="164">
        <v>-26.792999999999999</v>
      </c>
      <c r="FM42" s="164">
        <v>54.651200000000003</v>
      </c>
      <c r="FN42" s="164">
        <v>53.860399999999998</v>
      </c>
      <c r="FO42" s="164">
        <v>-16.481000000000002</v>
      </c>
      <c r="FP42" s="164">
        <v>9.2362000000000002</v>
      </c>
      <c r="FQ42" s="164">
        <v>-35.8874</v>
      </c>
      <c r="FR42" s="164">
        <v>-20.67</v>
      </c>
      <c r="FS42" s="164">
        <v>18.37</v>
      </c>
      <c r="FT42" s="164">
        <v>1.0684</v>
      </c>
      <c r="FU42" s="164">
        <v>-11.95</v>
      </c>
      <c r="FV42" s="164">
        <v>16.39</v>
      </c>
      <c r="FW42" s="164">
        <v>-34.7652</v>
      </c>
      <c r="FX42" s="164">
        <v>10.27</v>
      </c>
      <c r="FY42" s="164">
        <v>-8.5210000000000008</v>
      </c>
      <c r="FZ42" s="164">
        <v>1.6379999999999999</v>
      </c>
      <c r="GA42" s="165"/>
      <c r="GB42" s="164">
        <v>22.73</v>
      </c>
      <c r="GC42" s="164">
        <v>-9.5683000000000007</v>
      </c>
      <c r="GD42" s="164">
        <v>16.3172</v>
      </c>
      <c r="GE42" s="165"/>
      <c r="GF42" s="164">
        <v>77.507300000000001</v>
      </c>
      <c r="GG42" s="164">
        <v>14.7</v>
      </c>
      <c r="GH42" s="164">
        <v>-29.094799999999999</v>
      </c>
      <c r="GI42" s="165"/>
      <c r="GJ42" s="164">
        <v>-1.9457</v>
      </c>
      <c r="GK42" s="164">
        <v>2.0834999999999999</v>
      </c>
      <c r="GL42" s="165"/>
      <c r="GM42" s="165"/>
      <c r="GN42" s="164">
        <v>-13.5944</v>
      </c>
      <c r="GO42" s="164">
        <v>-45.560600000000001</v>
      </c>
      <c r="GP42" s="164">
        <v>19.2058</v>
      </c>
      <c r="GQ42" s="164">
        <v>71.511200000000002</v>
      </c>
      <c r="GR42" s="164">
        <v>62.055500000000002</v>
      </c>
      <c r="GS42" s="164">
        <v>63.918100000000003</v>
      </c>
      <c r="GT42" s="164">
        <v>-153.53559999999999</v>
      </c>
      <c r="GU42" s="164">
        <v>-30.241499999999998</v>
      </c>
      <c r="GV42" s="164">
        <v>36.619300000000003</v>
      </c>
      <c r="GW42" s="164">
        <v>-67.876400000000004</v>
      </c>
      <c r="GX42" s="164">
        <v>8.1631999999999998</v>
      </c>
      <c r="GY42" s="164">
        <v>14.866199999999999</v>
      </c>
      <c r="GZ42" s="164">
        <v>14.631600000000001</v>
      </c>
      <c r="HA42" s="164">
        <v>9</v>
      </c>
      <c r="HB42" s="164">
        <v>192.77189999999999</v>
      </c>
      <c r="HC42" s="164">
        <v>192.86170000000001</v>
      </c>
      <c r="HD42" s="164">
        <v>282.89999999999998</v>
      </c>
      <c r="HE42" s="164">
        <v>-282.81740000000002</v>
      </c>
      <c r="HF42" s="164">
        <v>-432.93290000000002</v>
      </c>
      <c r="HG42" s="164">
        <v>438.64789999999999</v>
      </c>
      <c r="HH42" s="164">
        <v>432.58890000000002</v>
      </c>
      <c r="HI42" s="164">
        <v>-182.80609999999999</v>
      </c>
      <c r="HJ42" s="164">
        <v>-182.90010000000001</v>
      </c>
      <c r="HK42" s="164">
        <v>-51.6873</v>
      </c>
      <c r="HL42" s="164">
        <v>-41.768500000000003</v>
      </c>
      <c r="HM42" s="164">
        <v>75.2898</v>
      </c>
      <c r="HN42" s="164">
        <v>77.063000000000002</v>
      </c>
      <c r="HO42" s="164">
        <v>-128.2704</v>
      </c>
      <c r="HP42" s="164">
        <v>-129.761</v>
      </c>
      <c r="HQ42" s="164">
        <v>23.425999999999998</v>
      </c>
      <c r="HR42" s="164">
        <v>23.5029</v>
      </c>
      <c r="HS42" s="164">
        <v>-82.013599999999997</v>
      </c>
      <c r="HT42" s="164">
        <v>-82.760800000000003</v>
      </c>
      <c r="HU42" s="164">
        <v>89.81</v>
      </c>
      <c r="HV42" s="164">
        <v>89.33</v>
      </c>
      <c r="HW42" s="164">
        <v>53.2</v>
      </c>
      <c r="HX42" s="164">
        <v>53.6</v>
      </c>
      <c r="HY42" s="164">
        <v>21.720500000000001</v>
      </c>
      <c r="HZ42" s="164">
        <v>33.119999999999997</v>
      </c>
      <c r="IA42" s="164">
        <v>-220.89959999999999</v>
      </c>
      <c r="IB42" s="164">
        <v>72.513300000000001</v>
      </c>
      <c r="IC42" s="164">
        <v>72.441000000000003</v>
      </c>
      <c r="ID42" s="164">
        <v>18.5</v>
      </c>
      <c r="IE42" s="164">
        <v>-50.8</v>
      </c>
      <c r="IF42" s="164">
        <v>-23.3</v>
      </c>
      <c r="IG42" s="164">
        <v>-22.5</v>
      </c>
      <c r="IH42" s="165"/>
      <c r="II42" s="164">
        <v>1.3037000000000001</v>
      </c>
      <c r="IJ42" s="164">
        <v>-424.80869999999999</v>
      </c>
      <c r="IK42" s="164">
        <v>86.959500000000006</v>
      </c>
      <c r="IL42" s="164">
        <v>390.54770000000002</v>
      </c>
      <c r="IM42" s="164">
        <v>312.56580000000002</v>
      </c>
      <c r="IN42" s="164">
        <v>-60.116799999999998</v>
      </c>
      <c r="IO42" s="164">
        <v>-303.32810000000001</v>
      </c>
      <c r="IP42" s="164">
        <v>304.38709999999998</v>
      </c>
      <c r="IQ42" s="164">
        <v>-89.546599999999998</v>
      </c>
      <c r="IR42" s="164">
        <v>-150.87569999999999</v>
      </c>
      <c r="IS42" s="164">
        <v>-303.53769999999997</v>
      </c>
      <c r="IT42" s="164">
        <v>114.15300000000001</v>
      </c>
      <c r="IU42" s="164">
        <v>114.1074</v>
      </c>
      <c r="IV42" s="164">
        <v>89.366799999999998</v>
      </c>
      <c r="IW42" s="164">
        <v>-378.05549999999999</v>
      </c>
      <c r="IX42" s="164">
        <v>152.4152</v>
      </c>
      <c r="IY42" s="164">
        <v>-225.00749999999999</v>
      </c>
      <c r="IZ42" s="164">
        <v>225.7321</v>
      </c>
      <c r="JA42" s="164">
        <v>-6.1675000000000004</v>
      </c>
      <c r="JB42" s="165"/>
      <c r="JC42" s="164">
        <v>11.68</v>
      </c>
      <c r="JD42" s="164">
        <v>6.85</v>
      </c>
      <c r="JE42" s="164">
        <v>6.8369999999999997</v>
      </c>
      <c r="JF42" s="164">
        <v>-11.6</v>
      </c>
      <c r="JG42" s="164">
        <v>-7.6</v>
      </c>
      <c r="JH42" s="165"/>
      <c r="JI42" s="164">
        <v>7.5608000000000004</v>
      </c>
      <c r="JJ42" s="164">
        <v>-33.369900000000001</v>
      </c>
      <c r="JK42" s="164">
        <v>-54.113100000000003</v>
      </c>
      <c r="JL42" s="164">
        <v>54.3</v>
      </c>
      <c r="JM42" s="164">
        <v>54.895000000000003</v>
      </c>
      <c r="JN42" s="164">
        <v>53.901000000000003</v>
      </c>
      <c r="JO42" s="164">
        <v>11.363899999999999</v>
      </c>
      <c r="JP42" s="164">
        <v>13.616099999999999</v>
      </c>
      <c r="JQ42" s="164">
        <v>51.117699999999999</v>
      </c>
      <c r="JR42" s="164">
        <v>50.640799999999999</v>
      </c>
      <c r="JS42" s="164">
        <v>49.984699999999997</v>
      </c>
      <c r="JT42" s="165"/>
      <c r="JU42" s="164">
        <v>52.2</v>
      </c>
      <c r="JV42" s="164">
        <v>26.413499999999999</v>
      </c>
      <c r="JW42" s="164">
        <v>8.3000000000000007</v>
      </c>
      <c r="JX42" s="165"/>
      <c r="JY42" s="164">
        <v>-37.424900000000001</v>
      </c>
      <c r="JZ42" s="164">
        <v>76.987499999999997</v>
      </c>
      <c r="KA42" s="164">
        <v>52.243600000000001</v>
      </c>
      <c r="KB42" s="164">
        <v>-36.7271</v>
      </c>
      <c r="KC42" s="164">
        <v>-75.812799999999996</v>
      </c>
      <c r="KD42" s="164">
        <v>40.412100000000002</v>
      </c>
      <c r="KE42" s="164">
        <v>34.7455</v>
      </c>
      <c r="KF42" s="164">
        <v>-60.4</v>
      </c>
      <c r="KG42" s="164">
        <v>60.4</v>
      </c>
      <c r="KH42" s="165"/>
      <c r="KI42" s="165"/>
    </row>
    <row r="43" spans="1:295" ht="18" customHeight="1" x14ac:dyDescent="0.25">
      <c r="A43" s="159" t="s">
        <v>48</v>
      </c>
      <c r="B43" s="159" t="s">
        <v>844</v>
      </c>
      <c r="C43" s="163">
        <v>0</v>
      </c>
      <c r="D43" s="164">
        <v>18.3963</v>
      </c>
      <c r="E43" s="164">
        <v>-37.016100000000002</v>
      </c>
      <c r="F43" s="164">
        <v>-35.325699999999998</v>
      </c>
      <c r="G43" s="164">
        <v>29.1874</v>
      </c>
      <c r="H43" s="165"/>
      <c r="I43" s="164">
        <v>59.219499999999996</v>
      </c>
      <c r="J43" s="164">
        <v>-140.1293</v>
      </c>
      <c r="K43" s="164">
        <v>58.691899999999997</v>
      </c>
      <c r="L43" s="164">
        <v>30.049099999999999</v>
      </c>
      <c r="M43" s="164">
        <v>29.226099999999999</v>
      </c>
      <c r="N43" s="164">
        <v>13.32</v>
      </c>
      <c r="O43" s="164">
        <v>-48.192999999999998</v>
      </c>
      <c r="P43" s="164">
        <v>41.8</v>
      </c>
      <c r="Q43" s="164">
        <v>12.42</v>
      </c>
      <c r="R43" s="164">
        <v>-41.8</v>
      </c>
      <c r="S43" s="164">
        <v>10.8369</v>
      </c>
      <c r="T43" s="164">
        <v>286.24119999999999</v>
      </c>
      <c r="U43" s="164">
        <v>10.365399999999999</v>
      </c>
      <c r="V43" s="164">
        <v>10.3698</v>
      </c>
      <c r="W43" s="164">
        <v>16.930800000000001</v>
      </c>
      <c r="X43" s="164">
        <v>7.3117999999999999</v>
      </c>
      <c r="Y43" s="164">
        <v>5.5462999999999996</v>
      </c>
      <c r="Z43" s="164">
        <v>2.6795</v>
      </c>
      <c r="AA43" s="165"/>
      <c r="AB43" s="165"/>
      <c r="AC43" s="164">
        <v>-51.99</v>
      </c>
      <c r="AD43" s="164">
        <v>-52.36</v>
      </c>
      <c r="AE43" s="165"/>
      <c r="AF43" s="164">
        <v>-13.32</v>
      </c>
      <c r="AG43" s="164">
        <v>46.2</v>
      </c>
      <c r="AH43" s="164">
        <v>9.1440000000000001</v>
      </c>
      <c r="AI43" s="164">
        <v>0.219</v>
      </c>
      <c r="AJ43" s="164">
        <v>-41.5</v>
      </c>
      <c r="AK43" s="164">
        <v>-41.86</v>
      </c>
      <c r="AL43" s="164">
        <v>-73.92</v>
      </c>
      <c r="AM43" s="164">
        <v>42.16</v>
      </c>
      <c r="AN43" s="164">
        <v>42.15</v>
      </c>
      <c r="AO43" s="164">
        <v>13.7331</v>
      </c>
      <c r="AP43" s="164">
        <v>8.6350999999999996</v>
      </c>
      <c r="AQ43" s="164">
        <v>69.799800000000005</v>
      </c>
      <c r="AR43" s="164">
        <v>72.8767</v>
      </c>
      <c r="AS43" s="164">
        <v>22.453099999999999</v>
      </c>
      <c r="AT43" s="164">
        <v>-48.091299999999997</v>
      </c>
      <c r="AU43" s="164">
        <v>-47.616</v>
      </c>
      <c r="AV43" s="164">
        <v>26.686900000000001</v>
      </c>
      <c r="AW43" s="164">
        <v>24.946400000000001</v>
      </c>
      <c r="AX43" s="164">
        <v>61.755200000000002</v>
      </c>
      <c r="AY43" s="164">
        <v>63.2288</v>
      </c>
      <c r="AZ43" s="164">
        <v>1.0632999999999999</v>
      </c>
      <c r="BA43" s="164">
        <v>6.3356000000000003</v>
      </c>
      <c r="BB43" s="164">
        <v>-354.59870000000001</v>
      </c>
      <c r="BC43" s="164">
        <v>8.6030999999999995</v>
      </c>
      <c r="BD43" s="164">
        <v>-3.8</v>
      </c>
      <c r="BE43" s="164">
        <v>-3.9</v>
      </c>
      <c r="BF43" s="164">
        <v>53.149799999999999</v>
      </c>
      <c r="BG43" s="164">
        <v>52.277799999999999</v>
      </c>
      <c r="BH43" s="164">
        <v>-6.8506999999999998</v>
      </c>
      <c r="BI43" s="165"/>
      <c r="BJ43" s="164">
        <v>-62.075699999999998</v>
      </c>
      <c r="BK43" s="164">
        <v>6.2389999999999999</v>
      </c>
      <c r="BL43" s="164">
        <v>6.9543999999999997</v>
      </c>
      <c r="BM43" s="164">
        <v>4.9081999999999999</v>
      </c>
      <c r="BN43" s="164">
        <v>395.12299999999999</v>
      </c>
      <c r="BO43" s="164">
        <v>76.174199999999999</v>
      </c>
      <c r="BP43" s="164">
        <v>75.716399999999993</v>
      </c>
      <c r="BQ43" s="164">
        <v>-410.14609999999999</v>
      </c>
      <c r="BR43" s="164">
        <v>389.66989999999998</v>
      </c>
      <c r="BS43" s="165"/>
      <c r="BT43" s="164">
        <v>-97.551400000000001</v>
      </c>
      <c r="BU43" s="164">
        <v>98.944999999999993</v>
      </c>
      <c r="BV43" s="164">
        <v>93.019400000000005</v>
      </c>
      <c r="BW43" s="164">
        <v>29.2</v>
      </c>
      <c r="BX43" s="164">
        <v>27.26</v>
      </c>
      <c r="BY43" s="164">
        <v>66.900000000000006</v>
      </c>
      <c r="BZ43" s="164">
        <v>84.51</v>
      </c>
      <c r="CA43" s="164">
        <v>-84.790700000000001</v>
      </c>
      <c r="CB43" s="164">
        <v>-85.326499999999996</v>
      </c>
      <c r="CC43" s="164">
        <v>152.1001</v>
      </c>
      <c r="CD43" s="164">
        <v>152.149</v>
      </c>
      <c r="CE43" s="164">
        <v>12.367800000000001</v>
      </c>
      <c r="CF43" s="164">
        <v>-75.330699999999993</v>
      </c>
      <c r="CG43" s="164">
        <v>-75.7196</v>
      </c>
      <c r="CH43" s="164">
        <v>3.5295000000000001</v>
      </c>
      <c r="CI43" s="164">
        <v>-64.89</v>
      </c>
      <c r="CJ43" s="165"/>
      <c r="CK43" s="165"/>
      <c r="CL43" s="164">
        <v>23.9</v>
      </c>
      <c r="CM43" s="164">
        <v>130.5</v>
      </c>
      <c r="CN43" s="164">
        <v>-16.07</v>
      </c>
      <c r="CO43" s="164">
        <v>40.9101</v>
      </c>
      <c r="CP43" s="164">
        <v>40.270299999999999</v>
      </c>
      <c r="CQ43" s="164">
        <v>40.993000000000002</v>
      </c>
      <c r="CR43" s="164">
        <v>-61.548499999999997</v>
      </c>
      <c r="CS43" s="164">
        <v>-59.952199999999998</v>
      </c>
      <c r="CT43" s="164">
        <v>1</v>
      </c>
      <c r="CU43" s="164">
        <v>6.5388000000000002</v>
      </c>
      <c r="CV43" s="164">
        <v>8.3131000000000004</v>
      </c>
      <c r="CW43" s="164">
        <v>13.8104</v>
      </c>
      <c r="CX43" s="164">
        <v>53.86</v>
      </c>
      <c r="CY43" s="164">
        <v>82.2</v>
      </c>
      <c r="CZ43" s="164">
        <v>52.741700000000002</v>
      </c>
      <c r="DA43" s="165"/>
      <c r="DB43" s="164">
        <v>-34.08</v>
      </c>
      <c r="DC43" s="165"/>
      <c r="DD43" s="164">
        <v>65.217399999999998</v>
      </c>
      <c r="DE43" s="164">
        <v>64.801100000000005</v>
      </c>
      <c r="DF43" s="164">
        <v>-146.92840000000001</v>
      </c>
      <c r="DG43" s="164">
        <v>-1E-4</v>
      </c>
      <c r="DH43" s="164">
        <v>-20.691099999999999</v>
      </c>
      <c r="DI43" s="164">
        <v>-134.19999999999999</v>
      </c>
      <c r="DJ43" s="164">
        <v>-134.9</v>
      </c>
      <c r="DK43" s="164">
        <v>32.796900000000001</v>
      </c>
      <c r="DL43" s="165"/>
      <c r="DM43" s="164">
        <v>73.279499999999999</v>
      </c>
      <c r="DN43" s="164">
        <v>89.080799999999996</v>
      </c>
      <c r="DO43" s="164">
        <v>62.62</v>
      </c>
      <c r="DP43" s="164">
        <v>-11.58</v>
      </c>
      <c r="DQ43" s="164">
        <v>63.72</v>
      </c>
      <c r="DR43" s="164">
        <v>147.0684</v>
      </c>
      <c r="DS43" s="164">
        <v>-21.84</v>
      </c>
      <c r="DT43" s="164">
        <v>-21.95</v>
      </c>
      <c r="DU43" s="164">
        <v>108.43</v>
      </c>
      <c r="DV43" s="164">
        <v>74.19</v>
      </c>
      <c r="DW43" s="164">
        <v>146.2364</v>
      </c>
      <c r="DX43" s="164">
        <v>145.63640000000001</v>
      </c>
      <c r="DY43" s="164">
        <v>-48.431399999999996</v>
      </c>
      <c r="DZ43" s="164">
        <v>-47.281799999999997</v>
      </c>
      <c r="EA43" s="164">
        <v>234.95339999999999</v>
      </c>
      <c r="EB43" s="164">
        <v>190.27680000000001</v>
      </c>
      <c r="EC43" s="164">
        <v>184.27780000000001</v>
      </c>
      <c r="ED43" s="164">
        <v>186.535</v>
      </c>
      <c r="EE43" s="164">
        <v>35.927199999999999</v>
      </c>
      <c r="EF43" s="164">
        <v>17.305900000000001</v>
      </c>
      <c r="EG43" s="164">
        <v>-29.056000000000001</v>
      </c>
      <c r="EH43" s="164">
        <v>424.53530000000001</v>
      </c>
      <c r="EI43" s="164">
        <v>11.8276</v>
      </c>
      <c r="EJ43" s="165"/>
      <c r="EK43" s="164">
        <v>-25.192299999999999</v>
      </c>
      <c r="EL43" s="164">
        <v>-22.980599999999999</v>
      </c>
      <c r="EM43" s="164">
        <v>54.520899999999997</v>
      </c>
      <c r="EN43" s="164">
        <v>-47.503799999999998</v>
      </c>
      <c r="EO43" s="164">
        <v>-44.477499999999999</v>
      </c>
      <c r="EP43" s="164">
        <v>44.591999999999999</v>
      </c>
      <c r="EQ43" s="164">
        <v>-41.011299999999999</v>
      </c>
      <c r="ER43" s="164">
        <v>-42.076099999999997</v>
      </c>
      <c r="ES43" s="164">
        <v>20.9255</v>
      </c>
      <c r="ET43" s="164">
        <v>12.86</v>
      </c>
      <c r="EU43" s="164">
        <v>-13.07</v>
      </c>
      <c r="EV43" s="164">
        <v>0</v>
      </c>
      <c r="EW43" s="164">
        <v>10.3931</v>
      </c>
      <c r="EX43" s="164">
        <v>-135.96090000000001</v>
      </c>
      <c r="EY43" s="164">
        <v>-12.7806</v>
      </c>
      <c r="EZ43" s="164">
        <v>-12.360900000000001</v>
      </c>
      <c r="FA43" s="165"/>
      <c r="FB43" s="164">
        <v>-13.927099999999999</v>
      </c>
      <c r="FC43" s="164">
        <v>-18.337599999999998</v>
      </c>
      <c r="FD43" s="165"/>
      <c r="FE43" s="165"/>
      <c r="FF43" s="164">
        <v>3.0464000000000002</v>
      </c>
      <c r="FG43" s="164">
        <v>41.800400000000003</v>
      </c>
      <c r="FH43" s="164">
        <v>41.6126</v>
      </c>
      <c r="FI43" s="164">
        <v>39.750500000000002</v>
      </c>
      <c r="FJ43" s="164">
        <v>86.5749</v>
      </c>
      <c r="FK43" s="164">
        <v>84.900400000000005</v>
      </c>
      <c r="FL43" s="164">
        <v>-36.840400000000002</v>
      </c>
      <c r="FM43" s="164">
        <v>49.8765</v>
      </c>
      <c r="FN43" s="164">
        <v>49.558300000000003</v>
      </c>
      <c r="FO43" s="164">
        <v>-22.8752</v>
      </c>
      <c r="FP43" s="164">
        <v>0</v>
      </c>
      <c r="FQ43" s="164">
        <v>-36.649099999999997</v>
      </c>
      <c r="FR43" s="164">
        <v>-22.14</v>
      </c>
      <c r="FS43" s="164">
        <v>18.5824</v>
      </c>
      <c r="FT43" s="164">
        <v>1.2088000000000001</v>
      </c>
      <c r="FU43" s="164">
        <v>-11.93</v>
      </c>
      <c r="FV43" s="164">
        <v>16.510000000000002</v>
      </c>
      <c r="FW43" s="164">
        <v>-36.774700000000003</v>
      </c>
      <c r="FX43" s="164">
        <v>8.7065999999999999</v>
      </c>
      <c r="FY43" s="164">
        <v>-8.4960000000000004</v>
      </c>
      <c r="FZ43" s="164">
        <v>1.5629999999999999</v>
      </c>
      <c r="GA43" s="165"/>
      <c r="GB43" s="164">
        <v>22.99</v>
      </c>
      <c r="GC43" s="164">
        <v>-3.4882</v>
      </c>
      <c r="GD43" s="164">
        <v>22.9236</v>
      </c>
      <c r="GE43" s="164">
        <v>17.399999999999999</v>
      </c>
      <c r="GF43" s="164">
        <v>79.227900000000005</v>
      </c>
      <c r="GG43" s="164">
        <v>15</v>
      </c>
      <c r="GH43" s="164">
        <v>-26.608599999999999</v>
      </c>
      <c r="GI43" s="165"/>
      <c r="GJ43" s="164">
        <v>-1.6552</v>
      </c>
      <c r="GK43" s="164">
        <v>2.1865000000000001</v>
      </c>
      <c r="GL43" s="165"/>
      <c r="GM43" s="165"/>
      <c r="GN43" s="164">
        <v>-13.734500000000001</v>
      </c>
      <c r="GO43" s="164">
        <v>-42.69</v>
      </c>
      <c r="GP43" s="164">
        <v>19.4255</v>
      </c>
      <c r="GQ43" s="164">
        <v>66.973500000000001</v>
      </c>
      <c r="GR43" s="164">
        <v>61.443800000000003</v>
      </c>
      <c r="GS43" s="164">
        <v>62.758800000000001</v>
      </c>
      <c r="GT43" s="164">
        <v>-145.71979999999999</v>
      </c>
      <c r="GU43" s="164">
        <v>-29.559000000000001</v>
      </c>
      <c r="GV43" s="164">
        <v>33.435400000000001</v>
      </c>
      <c r="GW43" s="164">
        <v>-66.078999999999994</v>
      </c>
      <c r="GX43" s="164">
        <v>7.4654999999999996</v>
      </c>
      <c r="GY43" s="164">
        <v>16.224900000000002</v>
      </c>
      <c r="GZ43" s="164">
        <v>15.834</v>
      </c>
      <c r="HA43" s="164">
        <v>9</v>
      </c>
      <c r="HB43" s="164">
        <v>216.11250000000001</v>
      </c>
      <c r="HC43" s="164">
        <v>214.47800000000001</v>
      </c>
      <c r="HD43" s="165"/>
      <c r="HE43" s="164">
        <v>-282.6952</v>
      </c>
      <c r="HF43" s="164">
        <v>-451.45479999999998</v>
      </c>
      <c r="HG43" s="164">
        <v>453.5093</v>
      </c>
      <c r="HH43" s="164">
        <v>449.93049999999999</v>
      </c>
      <c r="HI43" s="164">
        <v>-202.8623</v>
      </c>
      <c r="HJ43" s="164">
        <v>-201.7013</v>
      </c>
      <c r="HK43" s="164">
        <v>-43.3538</v>
      </c>
      <c r="HL43" s="164">
        <v>-30.704499999999999</v>
      </c>
      <c r="HM43" s="164">
        <v>77.346800000000002</v>
      </c>
      <c r="HN43" s="164">
        <v>80.095100000000002</v>
      </c>
      <c r="HO43" s="165"/>
      <c r="HP43" s="165"/>
      <c r="HQ43" s="164">
        <v>29.3916</v>
      </c>
      <c r="HR43" s="164">
        <v>29.325700000000001</v>
      </c>
      <c r="HS43" s="164">
        <v>-93.615300000000005</v>
      </c>
      <c r="HT43" s="164">
        <v>-93.489099999999993</v>
      </c>
      <c r="HU43" s="164">
        <v>88.06</v>
      </c>
      <c r="HV43" s="164">
        <v>87.73</v>
      </c>
      <c r="HW43" s="164">
        <v>55.9</v>
      </c>
      <c r="HX43" s="164">
        <v>57</v>
      </c>
      <c r="HY43" s="164">
        <v>22.438199999999998</v>
      </c>
      <c r="HZ43" s="164">
        <v>41.76</v>
      </c>
      <c r="IA43" s="164">
        <v>-238.44810000000001</v>
      </c>
      <c r="IB43" s="164">
        <v>75.297499999999999</v>
      </c>
      <c r="IC43" s="164">
        <v>75.210599999999999</v>
      </c>
      <c r="ID43" s="164">
        <v>20.2</v>
      </c>
      <c r="IE43" s="164">
        <v>-39</v>
      </c>
      <c r="IF43" s="164">
        <v>-28.4</v>
      </c>
      <c r="IG43" s="164">
        <v>-28.5</v>
      </c>
      <c r="IH43" s="164">
        <v>1.2696000000000001</v>
      </c>
      <c r="II43" s="164">
        <v>1.1942999999999999</v>
      </c>
      <c r="IJ43" s="164">
        <v>-443.58789999999999</v>
      </c>
      <c r="IK43" s="164">
        <v>14.952500000000001</v>
      </c>
      <c r="IL43" s="164">
        <v>430.161</v>
      </c>
      <c r="IM43" s="164">
        <v>344.0247</v>
      </c>
      <c r="IN43" s="164">
        <v>-58.259900000000002</v>
      </c>
      <c r="IO43" s="164">
        <v>-337.54750000000001</v>
      </c>
      <c r="IP43" s="164">
        <v>336.74270000000001</v>
      </c>
      <c r="IQ43" s="164">
        <v>-100.24160000000001</v>
      </c>
      <c r="IR43" s="164">
        <v>-165.5821</v>
      </c>
      <c r="IS43" s="164">
        <v>-334.11360000000002</v>
      </c>
      <c r="IT43" s="164">
        <v>115.48</v>
      </c>
      <c r="IU43" s="164">
        <v>114.57850000000001</v>
      </c>
      <c r="IV43" s="164">
        <v>102.1065</v>
      </c>
      <c r="IW43" s="164">
        <v>-417.87240000000003</v>
      </c>
      <c r="IX43" s="164">
        <v>170.11240000000001</v>
      </c>
      <c r="IY43" s="164">
        <v>-249.25839999999999</v>
      </c>
      <c r="IZ43" s="164">
        <v>249.953</v>
      </c>
      <c r="JA43" s="164">
        <v>-5.0606999999999998</v>
      </c>
      <c r="JB43" s="165"/>
      <c r="JC43" s="164">
        <v>11.92</v>
      </c>
      <c r="JD43" s="164">
        <v>6.3140000000000001</v>
      </c>
      <c r="JE43" s="164">
        <v>6.29</v>
      </c>
      <c r="JF43" s="164">
        <v>-12.08</v>
      </c>
      <c r="JG43" s="164">
        <v>-6.72</v>
      </c>
      <c r="JH43" s="165"/>
      <c r="JI43" s="164">
        <v>6.6238999999999999</v>
      </c>
      <c r="JJ43" s="164">
        <v>-30.467700000000001</v>
      </c>
      <c r="JK43" s="164">
        <v>-49.043999999999997</v>
      </c>
      <c r="JL43" s="164">
        <v>47</v>
      </c>
      <c r="JM43" s="164">
        <v>55.445999999999998</v>
      </c>
      <c r="JN43" s="164">
        <v>53.529000000000003</v>
      </c>
      <c r="JO43" s="164">
        <v>11.4062</v>
      </c>
      <c r="JP43" s="164">
        <v>13.658799999999999</v>
      </c>
      <c r="JQ43" s="164">
        <v>51.834099999999999</v>
      </c>
      <c r="JR43" s="164">
        <v>52.167499999999997</v>
      </c>
      <c r="JS43" s="164">
        <v>51.666600000000003</v>
      </c>
      <c r="JT43" s="165"/>
      <c r="JU43" s="164">
        <v>39.5</v>
      </c>
      <c r="JV43" s="164">
        <v>23.7959</v>
      </c>
      <c r="JW43" s="164">
        <v>9.6199999999999992</v>
      </c>
      <c r="JX43" s="165"/>
      <c r="JY43" s="164">
        <v>-28.366199999999999</v>
      </c>
      <c r="JZ43" s="164">
        <v>73.116399999999999</v>
      </c>
      <c r="KA43" s="164">
        <v>43.941600000000001</v>
      </c>
      <c r="KB43" s="164">
        <v>-27.588699999999999</v>
      </c>
      <c r="KC43" s="164">
        <v>-72.531000000000006</v>
      </c>
      <c r="KD43" s="164">
        <v>30.853300000000001</v>
      </c>
      <c r="KE43" s="164">
        <v>40.988900000000001</v>
      </c>
      <c r="KF43" s="164">
        <v>-49</v>
      </c>
      <c r="KG43" s="164">
        <v>48.8</v>
      </c>
      <c r="KH43" s="165"/>
      <c r="KI43" s="165"/>
    </row>
    <row r="44" spans="1:295" ht="18" customHeight="1" x14ac:dyDescent="0.25">
      <c r="A44" s="159" t="s">
        <v>48</v>
      </c>
      <c r="B44" s="159" t="s">
        <v>845</v>
      </c>
      <c r="C44" s="163">
        <v>0</v>
      </c>
      <c r="D44" s="164">
        <v>18.721499999999999</v>
      </c>
      <c r="E44" s="164">
        <v>-37.076500000000003</v>
      </c>
      <c r="F44" s="164">
        <v>-35.436500000000002</v>
      </c>
      <c r="G44" s="164">
        <v>28.199100000000001</v>
      </c>
      <c r="H44" s="165"/>
      <c r="I44" s="164">
        <v>56.800899999999999</v>
      </c>
      <c r="J44" s="164">
        <v>-136.10910000000001</v>
      </c>
      <c r="K44" s="164">
        <v>56.928699999999999</v>
      </c>
      <c r="L44" s="164">
        <v>28.5731</v>
      </c>
      <c r="M44" s="164">
        <v>28.077200000000001</v>
      </c>
      <c r="N44" s="164">
        <v>19.98</v>
      </c>
      <c r="O44" s="164">
        <v>-51.512999999999998</v>
      </c>
      <c r="P44" s="164">
        <v>44</v>
      </c>
      <c r="Q44" s="164">
        <v>13.247999999999999</v>
      </c>
      <c r="R44" s="164">
        <v>-44</v>
      </c>
      <c r="S44" s="164">
        <v>13.5207</v>
      </c>
      <c r="T44" s="164">
        <v>278.66300000000001</v>
      </c>
      <c r="U44" s="164">
        <v>7.8841000000000001</v>
      </c>
      <c r="V44" s="164">
        <v>8.0883000000000003</v>
      </c>
      <c r="W44" s="164">
        <v>13.418900000000001</v>
      </c>
      <c r="X44" s="164">
        <v>5.0076999999999998</v>
      </c>
      <c r="Y44" s="164">
        <v>0.64510000000000001</v>
      </c>
      <c r="Z44" s="164">
        <v>2.5367999999999999</v>
      </c>
      <c r="AA44" s="165"/>
      <c r="AB44" s="165"/>
      <c r="AC44" s="164">
        <v>-54.32</v>
      </c>
      <c r="AD44" s="164">
        <v>-53.9</v>
      </c>
      <c r="AE44" s="165"/>
      <c r="AF44" s="164">
        <v>-19.98</v>
      </c>
      <c r="AG44" s="164">
        <v>50.6</v>
      </c>
      <c r="AH44" s="164">
        <v>8.9770000000000003</v>
      </c>
      <c r="AI44" s="164">
        <v>0.215</v>
      </c>
      <c r="AJ44" s="164">
        <v>-40.21</v>
      </c>
      <c r="AK44" s="164">
        <v>-40.4</v>
      </c>
      <c r="AL44" s="164">
        <v>-82.35</v>
      </c>
      <c r="AM44" s="164">
        <v>40.64</v>
      </c>
      <c r="AN44" s="164">
        <v>40.69</v>
      </c>
      <c r="AO44" s="164">
        <v>14.8474</v>
      </c>
      <c r="AP44" s="164">
        <v>7.4497999999999998</v>
      </c>
      <c r="AQ44" s="164">
        <v>71.024600000000007</v>
      </c>
      <c r="AR44" s="164">
        <v>73.489999999999995</v>
      </c>
      <c r="AS44" s="164">
        <v>19.648199999999999</v>
      </c>
      <c r="AT44" s="164">
        <v>-43.268799999999999</v>
      </c>
      <c r="AU44" s="164">
        <v>-42.6203</v>
      </c>
      <c r="AV44" s="164">
        <v>7.2226999999999997</v>
      </c>
      <c r="AW44" s="164">
        <v>6.4725999999999999</v>
      </c>
      <c r="AX44" s="164">
        <v>61.0854</v>
      </c>
      <c r="AY44" s="164">
        <v>62.424999999999997</v>
      </c>
      <c r="AZ44" s="164">
        <v>-1.0468999999999999</v>
      </c>
      <c r="BA44" s="164">
        <v>-6.8262999999999998</v>
      </c>
      <c r="BB44" s="164">
        <v>-329.52640000000002</v>
      </c>
      <c r="BC44" s="164">
        <v>7.3472</v>
      </c>
      <c r="BD44" s="164">
        <v>-3</v>
      </c>
      <c r="BE44" s="164">
        <v>-3.2</v>
      </c>
      <c r="BF44" s="164">
        <v>48.197299999999998</v>
      </c>
      <c r="BG44" s="164">
        <v>47.237000000000002</v>
      </c>
      <c r="BH44" s="164">
        <v>-7.3404999999999996</v>
      </c>
      <c r="BI44" s="165"/>
      <c r="BJ44" s="164">
        <v>-56.532400000000003</v>
      </c>
      <c r="BK44" s="164">
        <v>6.5605000000000002</v>
      </c>
      <c r="BL44" s="164">
        <v>8.7385999999999999</v>
      </c>
      <c r="BM44" s="164">
        <v>5.7518000000000002</v>
      </c>
      <c r="BN44" s="164">
        <v>371.34910000000002</v>
      </c>
      <c r="BO44" s="164">
        <v>75.411199999999994</v>
      </c>
      <c r="BP44" s="164">
        <v>75.380700000000004</v>
      </c>
      <c r="BQ44" s="164">
        <v>-384.50189999999998</v>
      </c>
      <c r="BR44" s="164">
        <v>388.63499999999999</v>
      </c>
      <c r="BS44" s="165"/>
      <c r="BT44" s="164">
        <v>-92.194900000000004</v>
      </c>
      <c r="BU44" s="164">
        <v>93.867500000000007</v>
      </c>
      <c r="BV44" s="164">
        <v>90.803899999999999</v>
      </c>
      <c r="BW44" s="164">
        <v>28.86</v>
      </c>
      <c r="BX44" s="164">
        <v>31.8</v>
      </c>
      <c r="BY44" s="164">
        <v>69.010000000000005</v>
      </c>
      <c r="BZ44" s="164">
        <v>78.53</v>
      </c>
      <c r="CA44" s="164">
        <v>-80.102199999999996</v>
      </c>
      <c r="CB44" s="164">
        <v>-79.968199999999996</v>
      </c>
      <c r="CC44" s="164">
        <v>147.5376</v>
      </c>
      <c r="CD44" s="164">
        <v>146.8038</v>
      </c>
      <c r="CE44" s="164">
        <v>8.7934999999999999</v>
      </c>
      <c r="CF44" s="164">
        <v>-90.543000000000006</v>
      </c>
      <c r="CG44" s="164">
        <v>-89.562200000000004</v>
      </c>
      <c r="CH44" s="164">
        <v>0.499</v>
      </c>
      <c r="CI44" s="164">
        <v>-62.163600000000002</v>
      </c>
      <c r="CJ44" s="165"/>
      <c r="CK44" s="165"/>
      <c r="CL44" s="164">
        <v>35</v>
      </c>
      <c r="CM44" s="164">
        <v>123.4</v>
      </c>
      <c r="CN44" s="164">
        <v>-16.61</v>
      </c>
      <c r="CO44" s="164">
        <v>35.8536</v>
      </c>
      <c r="CP44" s="164">
        <v>36.171399999999998</v>
      </c>
      <c r="CQ44" s="164">
        <v>36.394399999999997</v>
      </c>
      <c r="CR44" s="164">
        <v>-71.718400000000003</v>
      </c>
      <c r="CS44" s="164">
        <v>-71.411000000000001</v>
      </c>
      <c r="CT44" s="164">
        <v>1</v>
      </c>
      <c r="CU44" s="164">
        <v>17.554200000000002</v>
      </c>
      <c r="CV44" s="164">
        <v>8.6334999999999997</v>
      </c>
      <c r="CW44" s="164">
        <v>15.8582</v>
      </c>
      <c r="CX44" s="164">
        <v>61.67</v>
      </c>
      <c r="CY44" s="164">
        <v>86.56</v>
      </c>
      <c r="CZ44" s="164">
        <v>56.9604</v>
      </c>
      <c r="DA44" s="164">
        <v>53.764299999999999</v>
      </c>
      <c r="DB44" s="164">
        <v>-36.83</v>
      </c>
      <c r="DC44" s="165"/>
      <c r="DD44" s="164">
        <v>62.771099999999997</v>
      </c>
      <c r="DE44" s="164">
        <v>62.055</v>
      </c>
      <c r="DF44" s="164">
        <v>-135.70849999999999</v>
      </c>
      <c r="DG44" s="164">
        <v>0</v>
      </c>
      <c r="DH44" s="164">
        <v>-22.2271</v>
      </c>
      <c r="DI44" s="164">
        <v>-139.5</v>
      </c>
      <c r="DJ44" s="164">
        <v>-140.6</v>
      </c>
      <c r="DK44" s="164">
        <v>32.741999999999997</v>
      </c>
      <c r="DL44" s="164">
        <v>65.927099999999996</v>
      </c>
      <c r="DM44" s="164">
        <v>80.324200000000005</v>
      </c>
      <c r="DN44" s="164">
        <v>93.768299999999996</v>
      </c>
      <c r="DO44" s="164">
        <v>65.319999999999993</v>
      </c>
      <c r="DP44" s="164">
        <v>-12.7</v>
      </c>
      <c r="DQ44" s="164">
        <v>62.896500000000003</v>
      </c>
      <c r="DR44" s="164">
        <v>134.30760000000001</v>
      </c>
      <c r="DS44" s="164">
        <v>-2.34</v>
      </c>
      <c r="DT44" s="164">
        <v>-2.29</v>
      </c>
      <c r="DU44" s="164">
        <v>77.73</v>
      </c>
      <c r="DV44" s="164">
        <v>77.64</v>
      </c>
      <c r="DW44" s="164">
        <v>134.96360000000001</v>
      </c>
      <c r="DX44" s="164">
        <v>131.80000000000001</v>
      </c>
      <c r="DY44" s="164">
        <v>-48.466000000000001</v>
      </c>
      <c r="DZ44" s="164">
        <v>-47.5</v>
      </c>
      <c r="EA44" s="164">
        <v>228.30439999999999</v>
      </c>
      <c r="EB44" s="164">
        <v>181.13659999999999</v>
      </c>
      <c r="EC44" s="164">
        <v>174.2321</v>
      </c>
      <c r="ED44" s="164">
        <v>177.51390000000001</v>
      </c>
      <c r="EE44" s="164">
        <v>38.125700000000002</v>
      </c>
      <c r="EF44" s="164">
        <v>16.555800000000001</v>
      </c>
      <c r="EG44" s="164">
        <v>-30.123000000000001</v>
      </c>
      <c r="EH44" s="164">
        <v>396.19029999999998</v>
      </c>
      <c r="EI44" s="164">
        <v>44.346899999999998</v>
      </c>
      <c r="EJ44" s="165"/>
      <c r="EK44" s="164">
        <v>-21.287099999999999</v>
      </c>
      <c r="EL44" s="164">
        <v>-19.126999999999999</v>
      </c>
      <c r="EM44" s="164">
        <v>48.906399999999998</v>
      </c>
      <c r="EN44" s="164">
        <v>-38.552199999999999</v>
      </c>
      <c r="EO44" s="164">
        <v>-36.094000000000001</v>
      </c>
      <c r="EP44" s="164">
        <v>32.304000000000002</v>
      </c>
      <c r="EQ44" s="164">
        <v>-37.794400000000003</v>
      </c>
      <c r="ER44" s="164">
        <v>-38.579700000000003</v>
      </c>
      <c r="ES44" s="164">
        <v>23.094200000000001</v>
      </c>
      <c r="ET44" s="164">
        <v>0</v>
      </c>
      <c r="EU44" s="164">
        <v>-13.74</v>
      </c>
      <c r="EV44" s="165"/>
      <c r="EW44" s="164">
        <v>11.377700000000001</v>
      </c>
      <c r="EX44" s="164">
        <v>-121.47280000000001</v>
      </c>
      <c r="EY44" s="164">
        <v>-14.106999999999999</v>
      </c>
      <c r="EZ44" s="164">
        <v>-13.615500000000001</v>
      </c>
      <c r="FA44" s="165"/>
      <c r="FB44" s="164">
        <v>-14.3584</v>
      </c>
      <c r="FC44" s="164">
        <v>-18.781600000000001</v>
      </c>
      <c r="FD44" s="164">
        <v>0</v>
      </c>
      <c r="FE44" s="164">
        <v>0</v>
      </c>
      <c r="FF44" s="164">
        <v>4.1003999999999996</v>
      </c>
      <c r="FG44" s="164">
        <v>40.963000000000001</v>
      </c>
      <c r="FH44" s="164">
        <v>40.878399999999999</v>
      </c>
      <c r="FI44" s="164">
        <v>39.493699999999997</v>
      </c>
      <c r="FJ44" s="164">
        <v>79.709199999999996</v>
      </c>
      <c r="FK44" s="164">
        <v>79.374300000000005</v>
      </c>
      <c r="FL44" s="164">
        <v>-38.849899999999998</v>
      </c>
      <c r="FM44" s="164">
        <v>50.113700000000001</v>
      </c>
      <c r="FN44" s="164">
        <v>50.161700000000003</v>
      </c>
      <c r="FO44" s="164">
        <v>-26.524999999999999</v>
      </c>
      <c r="FP44" s="165"/>
      <c r="FQ44" s="164">
        <v>-37.835700000000003</v>
      </c>
      <c r="FR44" s="164">
        <v>-23.65</v>
      </c>
      <c r="FS44" s="164">
        <v>18.2773</v>
      </c>
      <c r="FT44" s="164">
        <v>1.5958000000000001</v>
      </c>
      <c r="FU44" s="164">
        <v>-11.86</v>
      </c>
      <c r="FV44" s="164">
        <v>15.83</v>
      </c>
      <c r="FW44" s="164">
        <v>-38.633400000000002</v>
      </c>
      <c r="FX44" s="164">
        <v>6.1265000000000001</v>
      </c>
      <c r="FY44" s="164">
        <v>-7.3959999999999999</v>
      </c>
      <c r="FZ44" s="164">
        <v>1.6859999999999999</v>
      </c>
      <c r="GA44" s="165"/>
      <c r="GB44" s="164">
        <v>22.77</v>
      </c>
      <c r="GC44" s="164">
        <v>-0.90959999999999996</v>
      </c>
      <c r="GD44" s="164">
        <v>25.811</v>
      </c>
      <c r="GE44" s="165"/>
      <c r="GF44" s="164">
        <v>79.695800000000006</v>
      </c>
      <c r="GG44" s="164">
        <v>12</v>
      </c>
      <c r="GH44" s="164">
        <v>-24.744499999999999</v>
      </c>
      <c r="GI44" s="165"/>
      <c r="GJ44" s="164">
        <v>-4.7298999999999998</v>
      </c>
      <c r="GK44" s="164">
        <v>2.6198999999999999</v>
      </c>
      <c r="GL44" s="165"/>
      <c r="GM44" s="165"/>
      <c r="GN44" s="164">
        <v>-14.369199999999999</v>
      </c>
      <c r="GO44" s="164">
        <v>-45.025300000000001</v>
      </c>
      <c r="GP44" s="164">
        <v>18.502600000000001</v>
      </c>
      <c r="GQ44" s="164">
        <v>70.5869</v>
      </c>
      <c r="GR44" s="164">
        <v>54.513100000000001</v>
      </c>
      <c r="GS44" s="164">
        <v>57.088900000000002</v>
      </c>
      <c r="GT44" s="164">
        <v>-141.15649999999999</v>
      </c>
      <c r="GU44" s="164">
        <v>-29.2377</v>
      </c>
      <c r="GV44" s="164">
        <v>33.825800000000001</v>
      </c>
      <c r="GW44" s="164">
        <v>-68.851799999999997</v>
      </c>
      <c r="GX44" s="164">
        <v>7.2805</v>
      </c>
      <c r="GY44" s="164">
        <v>20.571899999999999</v>
      </c>
      <c r="GZ44" s="164">
        <v>20.159700000000001</v>
      </c>
      <c r="HA44" s="164">
        <v>9.6287000000000003</v>
      </c>
      <c r="HB44" s="164">
        <v>212.05250000000001</v>
      </c>
      <c r="HC44" s="164">
        <v>213.56059999999999</v>
      </c>
      <c r="HD44" s="164">
        <v>283.7</v>
      </c>
      <c r="HE44" s="164">
        <v>-283.03550000000001</v>
      </c>
      <c r="HF44" s="164">
        <v>-457.58449999999999</v>
      </c>
      <c r="HG44" s="164">
        <v>457.12849999999997</v>
      </c>
      <c r="HH44" s="164">
        <v>455.01260000000002</v>
      </c>
      <c r="HI44" s="164">
        <v>-201.059</v>
      </c>
      <c r="HJ44" s="164">
        <v>-201.21039999999999</v>
      </c>
      <c r="HK44" s="164">
        <v>-47.547199999999997</v>
      </c>
      <c r="HL44" s="164">
        <v>-36.354399999999998</v>
      </c>
      <c r="HM44" s="164">
        <v>78.030600000000007</v>
      </c>
      <c r="HN44" s="164">
        <v>77.285600000000002</v>
      </c>
      <c r="HO44" s="164">
        <v>-142.905</v>
      </c>
      <c r="HP44" s="164">
        <v>-141.8193</v>
      </c>
      <c r="HQ44" s="164">
        <v>32.797400000000003</v>
      </c>
      <c r="HR44" s="164">
        <v>32.610700000000001</v>
      </c>
      <c r="HS44" s="164">
        <v>-90.894199999999998</v>
      </c>
      <c r="HT44" s="164">
        <v>-91.326599999999999</v>
      </c>
      <c r="HU44" s="164">
        <v>86.86</v>
      </c>
      <c r="HV44" s="164">
        <v>87.48</v>
      </c>
      <c r="HW44" s="164">
        <v>55.4</v>
      </c>
      <c r="HX44" s="164">
        <v>55.4</v>
      </c>
      <c r="HY44" s="164">
        <v>22.438199999999998</v>
      </c>
      <c r="HZ44" s="164">
        <v>43.76</v>
      </c>
      <c r="IA44" s="164">
        <v>-248.90979999999999</v>
      </c>
      <c r="IB44" s="164">
        <v>82.3827</v>
      </c>
      <c r="IC44" s="164">
        <v>82.911199999999994</v>
      </c>
      <c r="ID44" s="164">
        <v>19.600000000000001</v>
      </c>
      <c r="IE44" s="164">
        <v>-37</v>
      </c>
      <c r="IF44" s="164">
        <v>-30.1</v>
      </c>
      <c r="IG44" s="164">
        <v>-30.2</v>
      </c>
      <c r="IH44" s="164">
        <v>1.4756</v>
      </c>
      <c r="II44" s="164">
        <v>1.3520000000000001</v>
      </c>
      <c r="IJ44" s="164">
        <v>-449.19670000000002</v>
      </c>
      <c r="IK44" s="164">
        <v>-17.350000000000001</v>
      </c>
      <c r="IL44" s="164">
        <v>429.48680000000002</v>
      </c>
      <c r="IM44" s="164">
        <v>342.75779999999997</v>
      </c>
      <c r="IN44" s="164">
        <v>-53.171500000000002</v>
      </c>
      <c r="IO44" s="164">
        <v>-335.90600000000001</v>
      </c>
      <c r="IP44" s="164">
        <v>339.02370000000002</v>
      </c>
      <c r="IQ44" s="164">
        <v>-104.70910000000001</v>
      </c>
      <c r="IR44" s="164">
        <v>-174.4479</v>
      </c>
      <c r="IS44" s="164">
        <v>-334.33460000000002</v>
      </c>
      <c r="IT44" s="164">
        <v>111.7893</v>
      </c>
      <c r="IU44" s="164">
        <v>112.8614</v>
      </c>
      <c r="IV44" s="164">
        <v>105.92610000000001</v>
      </c>
      <c r="IW44" s="164">
        <v>-418.39839999999998</v>
      </c>
      <c r="IX44" s="164">
        <v>176.71950000000001</v>
      </c>
      <c r="IY44" s="164">
        <v>-243.5232</v>
      </c>
      <c r="IZ44" s="164">
        <v>245.40119999999999</v>
      </c>
      <c r="JA44" s="164">
        <v>-5.0606999999999998</v>
      </c>
      <c r="JB44" s="165"/>
      <c r="JC44" s="164">
        <v>13.2</v>
      </c>
      <c r="JD44" s="164">
        <v>5.7320000000000002</v>
      </c>
      <c r="JE44" s="164">
        <v>5.7229999999999999</v>
      </c>
      <c r="JF44" s="164">
        <v>-13.36</v>
      </c>
      <c r="JG44" s="164">
        <v>-5.6</v>
      </c>
      <c r="JH44" s="165"/>
      <c r="JI44" s="164">
        <v>5.8609999999999998</v>
      </c>
      <c r="JJ44" s="164">
        <v>-34.248899999999999</v>
      </c>
      <c r="JK44" s="164">
        <v>-47.051200000000001</v>
      </c>
      <c r="JL44" s="164">
        <v>48.9</v>
      </c>
      <c r="JM44" s="164">
        <v>54.970999999999997</v>
      </c>
      <c r="JN44" s="164">
        <v>53.84</v>
      </c>
      <c r="JO44" s="164">
        <v>0</v>
      </c>
      <c r="JP44" s="164">
        <v>0</v>
      </c>
      <c r="JQ44" s="164">
        <v>50.866599999999998</v>
      </c>
      <c r="JR44" s="164">
        <v>50.5398</v>
      </c>
      <c r="JS44" s="164">
        <v>51.3889</v>
      </c>
      <c r="JT44" s="165"/>
      <c r="JU44" s="164">
        <v>37.4</v>
      </c>
      <c r="JV44" s="164">
        <v>22.6782</v>
      </c>
      <c r="JW44" s="164">
        <v>10.56</v>
      </c>
      <c r="JX44" s="165"/>
      <c r="JY44" s="164">
        <v>-32.896799999999999</v>
      </c>
      <c r="JZ44" s="164">
        <v>74.944699999999997</v>
      </c>
      <c r="KA44" s="164">
        <v>48.365499999999997</v>
      </c>
      <c r="KB44" s="164">
        <v>-32.035400000000003</v>
      </c>
      <c r="KC44" s="164">
        <v>-73.775300000000001</v>
      </c>
      <c r="KD44" s="164">
        <v>35.379399999999997</v>
      </c>
      <c r="KE44" s="164">
        <v>38.273699999999998</v>
      </c>
      <c r="KF44" s="164">
        <v>-46.9</v>
      </c>
      <c r="KG44" s="164">
        <v>46</v>
      </c>
      <c r="KH44" s="165"/>
      <c r="KI44" s="165"/>
    </row>
    <row r="45" spans="1:295" ht="18" customHeight="1" x14ac:dyDescent="0.25">
      <c r="A45" s="159" t="s">
        <v>48</v>
      </c>
      <c r="B45" s="159" t="s">
        <v>846</v>
      </c>
      <c r="C45" s="163">
        <v>0</v>
      </c>
      <c r="D45" s="164">
        <v>22.355</v>
      </c>
      <c r="E45" s="164">
        <v>-45.058599999999998</v>
      </c>
      <c r="F45" s="164">
        <v>-33.745199999999997</v>
      </c>
      <c r="G45" s="164">
        <v>31.099699999999999</v>
      </c>
      <c r="H45" s="165"/>
      <c r="I45" s="164">
        <v>61.878700000000002</v>
      </c>
      <c r="J45" s="164">
        <v>-165.11670000000001</v>
      </c>
      <c r="K45" s="164">
        <v>63.5717</v>
      </c>
      <c r="L45" s="164">
        <v>32.073</v>
      </c>
      <c r="M45" s="164">
        <v>31.488600000000002</v>
      </c>
      <c r="N45" s="164">
        <v>11.1</v>
      </c>
      <c r="O45" s="164">
        <v>-61.008000000000003</v>
      </c>
      <c r="P45" s="164">
        <v>52.8</v>
      </c>
      <c r="Q45" s="164">
        <v>17.388000000000002</v>
      </c>
      <c r="R45" s="164">
        <v>-52.8</v>
      </c>
      <c r="S45" s="164">
        <v>13.660500000000001</v>
      </c>
      <c r="T45" s="164">
        <v>335.642</v>
      </c>
      <c r="U45" s="164">
        <v>9.4474999999999998</v>
      </c>
      <c r="V45" s="164">
        <v>9.4878999999999998</v>
      </c>
      <c r="W45" s="164">
        <v>15.8979</v>
      </c>
      <c r="X45" s="164">
        <v>4.3574999999999999</v>
      </c>
      <c r="Y45" s="164">
        <v>0.20480000000000001</v>
      </c>
      <c r="Z45" s="164">
        <v>2.5238</v>
      </c>
      <c r="AA45" s="165"/>
      <c r="AB45" s="165"/>
      <c r="AC45" s="164">
        <v>-63.09</v>
      </c>
      <c r="AD45" s="164">
        <v>-63.17</v>
      </c>
      <c r="AE45" s="165"/>
      <c r="AF45" s="164">
        <v>-11.1</v>
      </c>
      <c r="AG45" s="164">
        <v>59.4</v>
      </c>
      <c r="AH45" s="164">
        <v>10.818</v>
      </c>
      <c r="AI45" s="164">
        <v>0.22900000000000001</v>
      </c>
      <c r="AJ45" s="164">
        <v>-49.78</v>
      </c>
      <c r="AK45" s="164">
        <v>-50.17</v>
      </c>
      <c r="AL45" s="164">
        <v>-81.069999999999993</v>
      </c>
      <c r="AM45" s="164">
        <v>50.29</v>
      </c>
      <c r="AN45" s="164">
        <v>50.45</v>
      </c>
      <c r="AO45" s="164">
        <v>16.9968</v>
      </c>
      <c r="AP45" s="164">
        <v>5.7248000000000001</v>
      </c>
      <c r="AQ45" s="164">
        <v>76.979900000000001</v>
      </c>
      <c r="AR45" s="164">
        <v>79.4084</v>
      </c>
      <c r="AS45" s="164">
        <v>30.672000000000001</v>
      </c>
      <c r="AT45" s="164">
        <v>-51.038400000000003</v>
      </c>
      <c r="AU45" s="164">
        <v>-50.637099999999997</v>
      </c>
      <c r="AV45" s="164">
        <v>8.5265000000000004</v>
      </c>
      <c r="AW45" s="164">
        <v>8.4893999999999998</v>
      </c>
      <c r="AX45" s="164">
        <v>70.194599999999994</v>
      </c>
      <c r="AY45" s="164">
        <v>72.337999999999994</v>
      </c>
      <c r="AZ45" s="164">
        <v>0</v>
      </c>
      <c r="BA45" s="164">
        <v>1.7214</v>
      </c>
      <c r="BB45" s="164">
        <v>-403.53829999999999</v>
      </c>
      <c r="BC45" s="164">
        <v>6.2114000000000003</v>
      </c>
      <c r="BD45" s="164">
        <v>-2.5</v>
      </c>
      <c r="BE45" s="164">
        <v>-2.7</v>
      </c>
      <c r="BF45" s="164">
        <v>55.945999999999998</v>
      </c>
      <c r="BG45" s="164">
        <v>54.781199999999998</v>
      </c>
      <c r="BH45" s="164">
        <v>-8.1005000000000003</v>
      </c>
      <c r="BI45" s="165"/>
      <c r="BJ45" s="164">
        <v>-68.316400000000002</v>
      </c>
      <c r="BK45" s="164">
        <v>8.2436000000000007</v>
      </c>
      <c r="BL45" s="164">
        <v>10.8329</v>
      </c>
      <c r="BM45" s="164">
        <v>7.3398000000000003</v>
      </c>
      <c r="BN45" s="164">
        <v>446.18049999999999</v>
      </c>
      <c r="BO45" s="164">
        <v>78.371499999999997</v>
      </c>
      <c r="BP45" s="164">
        <v>78.371499999999997</v>
      </c>
      <c r="BQ45" s="164">
        <v>-406.0299</v>
      </c>
      <c r="BR45" s="164">
        <v>440.27330000000001</v>
      </c>
      <c r="BS45" s="165"/>
      <c r="BT45" s="164">
        <v>-111.4062</v>
      </c>
      <c r="BU45" s="164">
        <v>114.47580000000001</v>
      </c>
      <c r="BV45" s="164">
        <v>98.039100000000005</v>
      </c>
      <c r="BW45" s="164">
        <v>32.96</v>
      </c>
      <c r="BX45" s="164">
        <v>36.78</v>
      </c>
      <c r="BY45" s="164">
        <v>73.510000000000005</v>
      </c>
      <c r="BZ45" s="164">
        <v>84.56</v>
      </c>
      <c r="CA45" s="164">
        <v>-75.9495</v>
      </c>
      <c r="CB45" s="164">
        <v>-75.279700000000005</v>
      </c>
      <c r="CC45" s="164">
        <v>142.32689999999999</v>
      </c>
      <c r="CD45" s="164">
        <v>143.352</v>
      </c>
      <c r="CE45" s="164">
        <v>8.7004999999999999</v>
      </c>
      <c r="CF45" s="164">
        <v>-108.7817</v>
      </c>
      <c r="CG45" s="164">
        <v>-109.4533</v>
      </c>
      <c r="CH45" s="164">
        <v>9.0066000000000006</v>
      </c>
      <c r="CI45" s="164">
        <v>-77.735799999999998</v>
      </c>
      <c r="CJ45" s="165"/>
      <c r="CK45" s="165"/>
      <c r="CL45" s="164">
        <v>10.5</v>
      </c>
      <c r="CM45" s="164">
        <v>154.1</v>
      </c>
      <c r="CN45" s="164">
        <v>-16.87</v>
      </c>
      <c r="CO45" s="164">
        <v>25.296199999999999</v>
      </c>
      <c r="CP45" s="164">
        <v>24.112200000000001</v>
      </c>
      <c r="CQ45" s="164">
        <v>25.0304</v>
      </c>
      <c r="CR45" s="164">
        <v>-88.884799999999998</v>
      </c>
      <c r="CS45" s="164">
        <v>-88.280699999999996</v>
      </c>
      <c r="CT45" s="164">
        <v>16.089500000000001</v>
      </c>
      <c r="CU45" s="164">
        <v>18.944500000000001</v>
      </c>
      <c r="CV45" s="164">
        <v>21.991099999999999</v>
      </c>
      <c r="CW45" s="164">
        <v>17.1557</v>
      </c>
      <c r="CX45" s="164">
        <v>65.8</v>
      </c>
      <c r="CY45" s="164">
        <v>97.98</v>
      </c>
      <c r="CZ45" s="165"/>
      <c r="DA45" s="164">
        <v>53.764299999999999</v>
      </c>
      <c r="DB45" s="164">
        <v>-37.64</v>
      </c>
      <c r="DC45" s="165"/>
      <c r="DD45" s="164">
        <v>78.181299999999993</v>
      </c>
      <c r="DE45" s="164">
        <v>77.381299999999996</v>
      </c>
      <c r="DF45" s="164">
        <v>-166.49080000000001</v>
      </c>
      <c r="DG45" s="164">
        <v>1E-4</v>
      </c>
      <c r="DH45" s="164">
        <v>-22.677299999999999</v>
      </c>
      <c r="DI45" s="164">
        <v>-147.30000000000001</v>
      </c>
      <c r="DJ45" s="164">
        <v>-146.6</v>
      </c>
      <c r="DK45" s="164">
        <v>32.747500000000002</v>
      </c>
      <c r="DL45" s="164">
        <v>66.805999999999997</v>
      </c>
      <c r="DM45" s="164">
        <v>85.959900000000005</v>
      </c>
      <c r="DN45" s="164">
        <v>93.768299999999996</v>
      </c>
      <c r="DO45" s="164">
        <v>65.959999999999994</v>
      </c>
      <c r="DP45" s="164">
        <v>-14.09</v>
      </c>
      <c r="DQ45" s="164">
        <v>62.464500000000001</v>
      </c>
      <c r="DR45" s="164">
        <v>162.74930000000001</v>
      </c>
      <c r="DS45" s="164">
        <v>-2.34</v>
      </c>
      <c r="DT45" s="164">
        <v>-2.13</v>
      </c>
      <c r="DU45" s="164">
        <v>81.88</v>
      </c>
      <c r="DV45" s="164">
        <v>76.209999999999994</v>
      </c>
      <c r="DW45" s="164">
        <v>163.4545</v>
      </c>
      <c r="DX45" s="164">
        <v>161.49090000000001</v>
      </c>
      <c r="DY45" s="164">
        <v>-37.200699999999998</v>
      </c>
      <c r="DZ45" s="164">
        <v>-36.581800000000001</v>
      </c>
      <c r="EA45" s="164">
        <v>246.82089999999999</v>
      </c>
      <c r="EB45" s="164">
        <v>202.46340000000001</v>
      </c>
      <c r="EC45" s="164">
        <v>196.4042</v>
      </c>
      <c r="ED45" s="164">
        <v>198.63470000000001</v>
      </c>
      <c r="EE45" s="164">
        <v>46.253500000000003</v>
      </c>
      <c r="EF45" s="164">
        <v>23.1112</v>
      </c>
      <c r="EG45" s="164">
        <v>-30.506</v>
      </c>
      <c r="EH45" s="164">
        <v>418.65910000000002</v>
      </c>
      <c r="EI45" s="164">
        <v>50.830199999999998</v>
      </c>
      <c r="EJ45" s="165"/>
      <c r="EK45" s="164">
        <v>-21.2835</v>
      </c>
      <c r="EL45" s="164">
        <v>-18.739699999999999</v>
      </c>
      <c r="EM45" s="164">
        <v>43.991</v>
      </c>
      <c r="EN45" s="164">
        <v>-32.690300000000001</v>
      </c>
      <c r="EO45" s="164">
        <v>-30.5183</v>
      </c>
      <c r="EP45" s="164">
        <v>30.768000000000001</v>
      </c>
      <c r="EQ45" s="164">
        <v>-33.602499999999999</v>
      </c>
      <c r="ER45" s="164">
        <v>-34.273200000000003</v>
      </c>
      <c r="ES45" s="164">
        <v>17.8108</v>
      </c>
      <c r="ET45" s="165"/>
      <c r="EU45" s="164">
        <v>-11.7</v>
      </c>
      <c r="EV45" s="165"/>
      <c r="EW45" s="164">
        <v>12.026999999999999</v>
      </c>
      <c r="EX45" s="164">
        <v>-113.2927</v>
      </c>
      <c r="EY45" s="164">
        <v>-14.1911</v>
      </c>
      <c r="EZ45" s="164">
        <v>-13.6693</v>
      </c>
      <c r="FA45" s="165"/>
      <c r="FB45" s="164">
        <v>-21.370699999999999</v>
      </c>
      <c r="FC45" s="164">
        <v>-12.168100000000001</v>
      </c>
      <c r="FD45" s="165"/>
      <c r="FE45" s="165"/>
      <c r="FF45" s="164">
        <v>4.1031000000000004</v>
      </c>
      <c r="FG45" s="164">
        <v>41.202500000000001</v>
      </c>
      <c r="FH45" s="164">
        <v>41.775500000000001</v>
      </c>
      <c r="FI45" s="164">
        <v>39.277500000000003</v>
      </c>
      <c r="FJ45" s="164">
        <v>75.857699999999994</v>
      </c>
      <c r="FK45" s="164">
        <v>74.3506</v>
      </c>
      <c r="FL45" s="164">
        <v>-23.946300000000001</v>
      </c>
      <c r="FM45" s="164">
        <v>39.189300000000003</v>
      </c>
      <c r="FN45" s="164">
        <v>39.193399999999997</v>
      </c>
      <c r="FO45" s="164">
        <v>-11.0365</v>
      </c>
      <c r="FP45" s="164">
        <v>17.090399999999999</v>
      </c>
      <c r="FQ45" s="164">
        <v>-38.494900000000001</v>
      </c>
      <c r="FR45" s="164">
        <v>-17.190000000000001</v>
      </c>
      <c r="FS45" s="164">
        <v>18.489699999999999</v>
      </c>
      <c r="FT45" s="164">
        <v>1.6666000000000001</v>
      </c>
      <c r="FU45" s="164">
        <v>-11.85</v>
      </c>
      <c r="FV45" s="164">
        <v>12.54</v>
      </c>
      <c r="FW45" s="164">
        <v>-38.659799999999997</v>
      </c>
      <c r="FX45" s="164">
        <v>6.008</v>
      </c>
      <c r="FY45" s="164">
        <v>-7.1139999999999999</v>
      </c>
      <c r="FZ45" s="164">
        <v>1.5760000000000001</v>
      </c>
      <c r="GA45" s="165"/>
      <c r="GB45" s="164">
        <v>24.21</v>
      </c>
      <c r="GC45" s="164">
        <v>-15.734299999999999</v>
      </c>
      <c r="GD45" s="164">
        <v>11.821300000000001</v>
      </c>
      <c r="GE45" s="164">
        <v>18.72</v>
      </c>
      <c r="GF45" s="164">
        <v>82.962900000000005</v>
      </c>
      <c r="GG45" s="164">
        <v>10.8</v>
      </c>
      <c r="GH45" s="164">
        <v>-28.976500000000001</v>
      </c>
      <c r="GI45" s="165"/>
      <c r="GJ45" s="164">
        <v>-7.4701000000000004</v>
      </c>
      <c r="GK45" s="164">
        <v>2.9278</v>
      </c>
      <c r="GL45" s="165"/>
      <c r="GM45" s="165"/>
      <c r="GN45" s="164">
        <v>-14.505000000000001</v>
      </c>
      <c r="GO45" s="164">
        <v>-52.556100000000001</v>
      </c>
      <c r="GP45" s="164">
        <v>18.317699999999999</v>
      </c>
      <c r="GQ45" s="164">
        <v>82.267300000000006</v>
      </c>
      <c r="GR45" s="164">
        <v>58.003599999999999</v>
      </c>
      <c r="GS45" s="164">
        <v>59.148899999999998</v>
      </c>
      <c r="GT45" s="164">
        <v>-155.9966</v>
      </c>
      <c r="GU45" s="164">
        <v>-30.8521</v>
      </c>
      <c r="GV45" s="164">
        <v>40.103900000000003</v>
      </c>
      <c r="GW45" s="164">
        <v>-75.581999999999994</v>
      </c>
      <c r="GX45" s="164">
        <v>6.8989000000000003</v>
      </c>
      <c r="GY45" s="164">
        <v>22.32</v>
      </c>
      <c r="GZ45" s="164">
        <v>21.859100000000002</v>
      </c>
      <c r="HA45" s="164">
        <v>9</v>
      </c>
      <c r="HB45" s="164">
        <v>214.47620000000001</v>
      </c>
      <c r="HC45" s="164">
        <v>213.9709</v>
      </c>
      <c r="HD45" s="165"/>
      <c r="HE45" s="165"/>
      <c r="HF45" s="164">
        <v>-463.49259999999998</v>
      </c>
      <c r="HG45" s="164">
        <v>466.40620000000001</v>
      </c>
      <c r="HH45" s="164">
        <v>460.70280000000002</v>
      </c>
      <c r="HI45" s="164">
        <v>-201.90729999999999</v>
      </c>
      <c r="HJ45" s="164">
        <v>-200.98259999999999</v>
      </c>
      <c r="HK45" s="164">
        <v>-46.512599999999999</v>
      </c>
      <c r="HL45" s="164">
        <v>-35.251199999999997</v>
      </c>
      <c r="HM45" s="164">
        <v>76.1541</v>
      </c>
      <c r="HN45" s="164">
        <v>75.123599999999996</v>
      </c>
      <c r="HO45" s="165"/>
      <c r="HP45" s="165"/>
      <c r="HQ45" s="164">
        <v>32.764499999999998</v>
      </c>
      <c r="HR45" s="164">
        <v>32.017400000000002</v>
      </c>
      <c r="HS45" s="164">
        <v>-90.917900000000003</v>
      </c>
      <c r="HT45" s="164">
        <v>-89.487799999999993</v>
      </c>
      <c r="HU45" s="164">
        <v>92.25</v>
      </c>
      <c r="HV45" s="164">
        <v>92.51</v>
      </c>
      <c r="HW45" s="164">
        <v>55.6</v>
      </c>
      <c r="HX45" s="164">
        <v>53.9</v>
      </c>
      <c r="HY45" s="164">
        <v>22.438199999999998</v>
      </c>
      <c r="HZ45" s="164">
        <v>42.64</v>
      </c>
      <c r="IA45" s="164">
        <v>-241.50829999999999</v>
      </c>
      <c r="IB45" s="164">
        <v>81.191699999999997</v>
      </c>
      <c r="IC45" s="164">
        <v>81.107799999999997</v>
      </c>
      <c r="ID45" s="164">
        <v>20.100000000000001</v>
      </c>
      <c r="IE45" s="164">
        <v>-37.6</v>
      </c>
      <c r="IF45" s="164">
        <v>-31.2</v>
      </c>
      <c r="IG45" s="164">
        <v>-31.2</v>
      </c>
      <c r="IH45" s="164">
        <v>1.349</v>
      </c>
      <c r="II45" s="165"/>
      <c r="IJ45" s="164">
        <v>-454.267</v>
      </c>
      <c r="IK45" s="164">
        <v>-22.654399999999999</v>
      </c>
      <c r="IL45" s="164">
        <v>430.79090000000002</v>
      </c>
      <c r="IM45" s="164">
        <v>343.8426</v>
      </c>
      <c r="IN45" s="164">
        <v>-51.204099999999997</v>
      </c>
      <c r="IO45" s="164">
        <v>-334.19740000000002</v>
      </c>
      <c r="IP45" s="164">
        <v>335.45260000000002</v>
      </c>
      <c r="IQ45" s="164">
        <v>-103.4783</v>
      </c>
      <c r="IR45" s="164">
        <v>-173.08439999999999</v>
      </c>
      <c r="IS45" s="164">
        <v>-334.21100000000001</v>
      </c>
      <c r="IT45" s="164">
        <v>112.78789999999999</v>
      </c>
      <c r="IU45" s="164">
        <v>112.5848</v>
      </c>
      <c r="IV45" s="164">
        <v>104.0519</v>
      </c>
      <c r="IW45" s="164">
        <v>-416.21460000000002</v>
      </c>
      <c r="IX45" s="164">
        <v>176.02850000000001</v>
      </c>
      <c r="IY45" s="164">
        <v>-241.0446</v>
      </c>
      <c r="IZ45" s="164">
        <v>242.05260000000001</v>
      </c>
      <c r="JA45" s="164">
        <v>-5.2995999999999999</v>
      </c>
      <c r="JB45" s="165"/>
      <c r="JC45" s="164">
        <v>13.36</v>
      </c>
      <c r="JD45" s="164">
        <v>5.6449999999999996</v>
      </c>
      <c r="JE45" s="164">
        <v>5.6349999999999998</v>
      </c>
      <c r="JF45" s="164">
        <v>-13.44</v>
      </c>
      <c r="JG45" s="164">
        <v>-5.44</v>
      </c>
      <c r="JH45" s="165"/>
      <c r="JI45" s="164">
        <v>5.6840000000000002</v>
      </c>
      <c r="JJ45" s="164">
        <v>-33.9559</v>
      </c>
      <c r="JK45" s="164">
        <v>-47.197699999999998</v>
      </c>
      <c r="JL45" s="164">
        <v>48.7</v>
      </c>
      <c r="JM45" s="164">
        <v>54.5</v>
      </c>
      <c r="JN45" s="164">
        <v>54.447000000000003</v>
      </c>
      <c r="JO45" s="165"/>
      <c r="JP45" s="165"/>
      <c r="JQ45" s="164">
        <v>49.702800000000003</v>
      </c>
      <c r="JR45" s="164">
        <v>49.344200000000001</v>
      </c>
      <c r="JS45" s="164">
        <v>49.303400000000003</v>
      </c>
      <c r="JT45" s="165"/>
      <c r="JU45" s="164">
        <v>38.1</v>
      </c>
      <c r="JV45" s="164">
        <v>22.9803</v>
      </c>
      <c r="JW45" s="164">
        <v>10.65</v>
      </c>
      <c r="JX45" s="165"/>
      <c r="JY45" s="164">
        <v>-32.5974</v>
      </c>
      <c r="JZ45" s="164">
        <v>75.432400000000001</v>
      </c>
      <c r="KA45" s="164">
        <v>47.393000000000001</v>
      </c>
      <c r="KB45" s="164">
        <v>-32.544600000000003</v>
      </c>
      <c r="KC45" s="164">
        <v>-73.957800000000006</v>
      </c>
      <c r="KD45" s="164">
        <v>33.7821</v>
      </c>
      <c r="KE45" s="164">
        <v>40.113999999999997</v>
      </c>
      <c r="KF45" s="164">
        <v>-47</v>
      </c>
      <c r="KG45" s="164">
        <v>47.5</v>
      </c>
      <c r="KH45" s="165"/>
      <c r="KI45" s="165"/>
    </row>
    <row r="46" spans="1:295" ht="18" customHeight="1" x14ac:dyDescent="0.25">
      <c r="A46" s="159" t="s">
        <v>48</v>
      </c>
      <c r="B46" s="159" t="s">
        <v>847</v>
      </c>
      <c r="C46" s="163">
        <v>0</v>
      </c>
      <c r="D46" s="164">
        <v>23.1191</v>
      </c>
      <c r="E46" s="164">
        <v>-46.081699999999998</v>
      </c>
      <c r="F46" s="164">
        <v>-33.044899999999998</v>
      </c>
      <c r="G46" s="164">
        <v>32.4315</v>
      </c>
      <c r="H46" s="165"/>
      <c r="I46" s="164">
        <v>64.914000000000001</v>
      </c>
      <c r="J46" s="164">
        <v>-172.46889999999999</v>
      </c>
      <c r="K46" s="164">
        <v>65.800700000000006</v>
      </c>
      <c r="L46" s="164">
        <v>33.197000000000003</v>
      </c>
      <c r="M46" s="164">
        <v>32.507599999999996</v>
      </c>
      <c r="N46" s="164">
        <v>11.1</v>
      </c>
      <c r="O46" s="164">
        <v>-63.533000000000001</v>
      </c>
      <c r="P46" s="164">
        <v>55</v>
      </c>
      <c r="Q46" s="164">
        <v>19.044</v>
      </c>
      <c r="R46" s="164">
        <v>-55</v>
      </c>
      <c r="S46" s="164">
        <v>13.553000000000001</v>
      </c>
      <c r="T46" s="164">
        <v>355.34519999999998</v>
      </c>
      <c r="U46" s="164">
        <v>10.2189</v>
      </c>
      <c r="V46" s="164">
        <v>10.2872</v>
      </c>
      <c r="W46" s="164">
        <v>17.036999999999999</v>
      </c>
      <c r="X46" s="164">
        <v>3.9769999999999999</v>
      </c>
      <c r="Y46" s="164">
        <v>0.2051</v>
      </c>
      <c r="Z46" s="164">
        <v>2.5068000000000001</v>
      </c>
      <c r="AA46" s="165"/>
      <c r="AB46" s="165"/>
      <c r="AC46" s="164">
        <v>-65.13</v>
      </c>
      <c r="AD46" s="164">
        <v>-64.680000000000007</v>
      </c>
      <c r="AE46" s="165"/>
      <c r="AF46" s="164">
        <v>-11.1</v>
      </c>
      <c r="AG46" s="164">
        <v>61.6</v>
      </c>
      <c r="AH46" s="164">
        <v>12.877000000000001</v>
      </c>
      <c r="AI46" s="164">
        <v>0.24299999999999999</v>
      </c>
      <c r="AJ46" s="164">
        <v>-52.52</v>
      </c>
      <c r="AK46" s="164">
        <v>-52.7</v>
      </c>
      <c r="AL46" s="164">
        <v>-79.959999999999994</v>
      </c>
      <c r="AM46" s="164">
        <v>53.35</v>
      </c>
      <c r="AN46" s="164">
        <v>53.2</v>
      </c>
      <c r="AO46" s="164">
        <v>18.172499999999999</v>
      </c>
      <c r="AP46" s="164">
        <v>4.8589000000000002</v>
      </c>
      <c r="AQ46" s="164">
        <v>78.115399999999994</v>
      </c>
      <c r="AR46" s="164">
        <v>80.4054</v>
      </c>
      <c r="AS46" s="164">
        <v>33.162500000000001</v>
      </c>
      <c r="AT46" s="164">
        <v>-52.244100000000003</v>
      </c>
      <c r="AU46" s="164">
        <v>-51.315199999999997</v>
      </c>
      <c r="AV46" s="164">
        <v>6.8197000000000001</v>
      </c>
      <c r="AW46" s="164">
        <v>6.2129000000000003</v>
      </c>
      <c r="AX46" s="164">
        <v>73.409700000000001</v>
      </c>
      <c r="AY46" s="164">
        <v>75.686999999999998</v>
      </c>
      <c r="AZ46" s="164">
        <v>0.53979999999999995</v>
      </c>
      <c r="BA46" s="164">
        <v>1.5723</v>
      </c>
      <c r="BB46" s="164">
        <v>-427.291</v>
      </c>
      <c r="BC46" s="164">
        <v>8.9632000000000005</v>
      </c>
      <c r="BD46" s="164">
        <v>-3.9</v>
      </c>
      <c r="BE46" s="164">
        <v>-4.2</v>
      </c>
      <c r="BF46" s="164">
        <v>57.738300000000002</v>
      </c>
      <c r="BG46" s="164">
        <v>57.056600000000003</v>
      </c>
      <c r="BH46" s="164">
        <v>-8.2123000000000008</v>
      </c>
      <c r="BI46" s="165"/>
      <c r="BJ46" s="164">
        <v>-70.838499999999996</v>
      </c>
      <c r="BK46" s="164">
        <v>8.3668999999999993</v>
      </c>
      <c r="BL46" s="164">
        <v>11.4046</v>
      </c>
      <c r="BM46" s="164">
        <v>7.6139000000000001</v>
      </c>
      <c r="BN46" s="164">
        <v>464.00330000000002</v>
      </c>
      <c r="BO46" s="164">
        <v>76.723500000000001</v>
      </c>
      <c r="BP46" s="164">
        <v>76.692999999999998</v>
      </c>
      <c r="BQ46" s="164">
        <v>-410.65039999999999</v>
      </c>
      <c r="BR46" s="164">
        <v>447.56369999999998</v>
      </c>
      <c r="BS46" s="165"/>
      <c r="BT46" s="164">
        <v>-107.7899</v>
      </c>
      <c r="BU46" s="164">
        <v>108.9914</v>
      </c>
      <c r="BV46" s="165"/>
      <c r="BW46" s="164">
        <v>33.340000000000003</v>
      </c>
      <c r="BX46" s="164">
        <v>37.14</v>
      </c>
      <c r="BY46" s="165"/>
      <c r="BZ46" s="165"/>
      <c r="CA46" s="164">
        <v>-77.423000000000002</v>
      </c>
      <c r="CB46" s="164">
        <v>-77.155100000000004</v>
      </c>
      <c r="CC46" s="164">
        <v>146.1155</v>
      </c>
      <c r="CD46" s="164">
        <v>146.76390000000001</v>
      </c>
      <c r="CE46" s="164">
        <v>8.6701999999999995</v>
      </c>
      <c r="CF46" s="164">
        <v>-110.04640000000001</v>
      </c>
      <c r="CG46" s="164">
        <v>-110.5903</v>
      </c>
      <c r="CH46" s="164">
        <v>8.4446999999999992</v>
      </c>
      <c r="CI46" s="164">
        <v>-79.149900000000002</v>
      </c>
      <c r="CJ46" s="165"/>
      <c r="CK46" s="165"/>
      <c r="CL46" s="164">
        <v>4.4000000000000004</v>
      </c>
      <c r="CM46" s="164">
        <v>157.4</v>
      </c>
      <c r="CN46" s="164">
        <v>-17.059999999999999</v>
      </c>
      <c r="CO46" s="164">
        <v>22.984300000000001</v>
      </c>
      <c r="CP46" s="164">
        <v>22.9267</v>
      </c>
      <c r="CQ46" s="164">
        <v>23.296099999999999</v>
      </c>
      <c r="CR46" s="164">
        <v>-90.068399999999997</v>
      </c>
      <c r="CS46" s="164">
        <v>-89.7898</v>
      </c>
      <c r="CT46" s="164">
        <v>19.542899999999999</v>
      </c>
      <c r="CU46" s="164">
        <v>16.482800000000001</v>
      </c>
      <c r="CV46" s="164">
        <v>25.720700000000001</v>
      </c>
      <c r="CW46" s="164">
        <v>17.403500000000001</v>
      </c>
      <c r="CX46" s="164">
        <v>63.72</v>
      </c>
      <c r="CY46" s="164">
        <v>96.88</v>
      </c>
      <c r="CZ46" s="164">
        <v>56.9604</v>
      </c>
      <c r="DA46" s="164">
        <v>53.764299999999999</v>
      </c>
      <c r="DB46" s="165"/>
      <c r="DC46" s="164">
        <v>-3.2654999999999998</v>
      </c>
      <c r="DD46" s="164">
        <v>79.606999999999999</v>
      </c>
      <c r="DE46" s="164">
        <v>78.698300000000003</v>
      </c>
      <c r="DF46" s="164">
        <v>-167.01900000000001</v>
      </c>
      <c r="DG46" s="164">
        <v>0</v>
      </c>
      <c r="DH46" s="164">
        <v>-22.672499999999999</v>
      </c>
      <c r="DI46" s="164">
        <v>-144</v>
      </c>
      <c r="DJ46" s="164">
        <v>-144.6</v>
      </c>
      <c r="DK46" s="164">
        <v>32.725499999999997</v>
      </c>
      <c r="DL46" s="164">
        <v>65.927099999999996</v>
      </c>
      <c r="DM46" s="164">
        <v>85.020600000000002</v>
      </c>
      <c r="DN46" s="165"/>
      <c r="DO46" s="165"/>
      <c r="DP46" s="164">
        <v>-13.67</v>
      </c>
      <c r="DQ46" s="164">
        <v>60.317999999999998</v>
      </c>
      <c r="DR46" s="164">
        <v>166.42949999999999</v>
      </c>
      <c r="DS46" s="164">
        <v>-1.91</v>
      </c>
      <c r="DT46" s="164">
        <v>-1.85</v>
      </c>
      <c r="DU46" s="164">
        <v>85.46</v>
      </c>
      <c r="DV46" s="164">
        <v>76.09</v>
      </c>
      <c r="DW46" s="164">
        <v>168.27269999999999</v>
      </c>
      <c r="DX46" s="164">
        <v>164.6182</v>
      </c>
      <c r="DY46" s="164">
        <v>-38.059800000000003</v>
      </c>
      <c r="DZ46" s="164">
        <v>-37.718200000000003</v>
      </c>
      <c r="EA46" s="164">
        <v>246.69040000000001</v>
      </c>
      <c r="EB46" s="164">
        <v>202.3289</v>
      </c>
      <c r="EC46" s="165"/>
      <c r="ED46" s="164">
        <v>199.0898</v>
      </c>
      <c r="EE46" s="164">
        <v>46.762700000000002</v>
      </c>
      <c r="EF46" s="164">
        <v>23.140899999999998</v>
      </c>
      <c r="EG46" s="164">
        <v>-30.178999999999998</v>
      </c>
      <c r="EH46" s="164">
        <v>422.50659999999999</v>
      </c>
      <c r="EI46" s="164">
        <v>45.499600000000001</v>
      </c>
      <c r="EJ46" s="165"/>
      <c r="EK46" s="164">
        <v>-21.503799999999998</v>
      </c>
      <c r="EL46" s="164">
        <v>-18.688400000000001</v>
      </c>
      <c r="EM46" s="164">
        <v>43.399000000000001</v>
      </c>
      <c r="EN46" s="164">
        <v>-30.859500000000001</v>
      </c>
      <c r="EO46" s="164">
        <v>-29.549199999999999</v>
      </c>
      <c r="EP46" s="164">
        <v>29.231999999999999</v>
      </c>
      <c r="EQ46" s="164">
        <v>-33.619599999999998</v>
      </c>
      <c r="ER46" s="164">
        <v>-34.713700000000003</v>
      </c>
      <c r="ES46" s="164">
        <v>17.3247</v>
      </c>
      <c r="ET46" s="165"/>
      <c r="EU46" s="164">
        <v>-12.06</v>
      </c>
      <c r="EV46" s="165"/>
      <c r="EW46" s="164">
        <v>11.9092</v>
      </c>
      <c r="EX46" s="164">
        <v>-108.8447</v>
      </c>
      <c r="EY46" s="164">
        <v>-14.4589</v>
      </c>
      <c r="EZ46" s="164">
        <v>-13.982900000000001</v>
      </c>
      <c r="FA46" s="164">
        <v>0.59560000000000002</v>
      </c>
      <c r="FB46" s="164">
        <v>-20.985800000000001</v>
      </c>
      <c r="FC46" s="164">
        <v>-10.925599999999999</v>
      </c>
      <c r="FD46" s="165"/>
      <c r="FE46" s="165"/>
      <c r="FF46" s="164">
        <v>4.085</v>
      </c>
      <c r="FG46" s="164">
        <v>39.785899999999998</v>
      </c>
      <c r="FH46" s="164">
        <v>40.785800000000002</v>
      </c>
      <c r="FI46" s="164">
        <v>39.060899999999997</v>
      </c>
      <c r="FJ46" s="164">
        <v>77.364800000000002</v>
      </c>
      <c r="FK46" s="164">
        <v>76.862399999999994</v>
      </c>
      <c r="FL46" s="164">
        <v>-23.109000000000002</v>
      </c>
      <c r="FM46" s="164">
        <v>40.500100000000003</v>
      </c>
      <c r="FN46" s="164">
        <v>39.900199999999998</v>
      </c>
      <c r="FO46" s="164">
        <v>-10.335100000000001</v>
      </c>
      <c r="FP46" s="164">
        <v>17.3264</v>
      </c>
      <c r="FQ46" s="164">
        <v>-39.2273</v>
      </c>
      <c r="FR46" s="164">
        <v>-18.04</v>
      </c>
      <c r="FS46" s="164">
        <v>18.5824</v>
      </c>
      <c r="FT46" s="164">
        <v>1.7008000000000001</v>
      </c>
      <c r="FU46" s="164">
        <v>-11.78</v>
      </c>
      <c r="FV46" s="164">
        <v>12.45</v>
      </c>
      <c r="FW46" s="164">
        <v>-38.2014</v>
      </c>
      <c r="FX46" s="164">
        <v>5.5609999999999999</v>
      </c>
      <c r="FY46" s="164">
        <v>-6.9169999999999998</v>
      </c>
      <c r="FZ46" s="164">
        <v>4.0369999999999999</v>
      </c>
      <c r="GA46" s="165"/>
      <c r="GB46" s="164">
        <v>23.69</v>
      </c>
      <c r="GC46" s="164">
        <v>-17.153600000000001</v>
      </c>
      <c r="GD46" s="164">
        <v>8.9463000000000008</v>
      </c>
      <c r="GE46" s="164">
        <v>19.16</v>
      </c>
      <c r="GF46" s="164">
        <v>80.935100000000006</v>
      </c>
      <c r="GG46" s="164">
        <v>11.8</v>
      </c>
      <c r="GH46" s="164">
        <v>-30.197199999999999</v>
      </c>
      <c r="GI46" s="165"/>
      <c r="GJ46" s="164">
        <v>-8.4868000000000006</v>
      </c>
      <c r="GK46" s="164">
        <v>2.9306000000000001</v>
      </c>
      <c r="GL46" s="165"/>
      <c r="GM46" s="165"/>
      <c r="GN46" s="164">
        <v>-14.202199999999999</v>
      </c>
      <c r="GO46" s="164">
        <v>-53.724600000000002</v>
      </c>
      <c r="GP46" s="164">
        <v>18.968599999999999</v>
      </c>
      <c r="GQ46" s="164">
        <v>85.124399999999994</v>
      </c>
      <c r="GR46" s="164">
        <v>56.454599999999999</v>
      </c>
      <c r="GS46" s="164">
        <v>57.579700000000003</v>
      </c>
      <c r="GT46" s="164">
        <v>-157.45410000000001</v>
      </c>
      <c r="GU46" s="164">
        <v>-30.834</v>
      </c>
      <c r="GV46" s="164">
        <v>42.368099999999998</v>
      </c>
      <c r="GW46" s="164">
        <v>-76.356399999999994</v>
      </c>
      <c r="GX46" s="164">
        <v>7.7575000000000003</v>
      </c>
      <c r="GY46" s="164">
        <v>22.769200000000001</v>
      </c>
      <c r="GZ46" s="164">
        <v>22.3337</v>
      </c>
      <c r="HA46" s="164">
        <v>10</v>
      </c>
      <c r="HB46" s="164">
        <v>213.70169999999999</v>
      </c>
      <c r="HC46" s="164">
        <v>214.11359999999999</v>
      </c>
      <c r="HD46" s="165"/>
      <c r="HE46" s="165"/>
      <c r="HF46" s="164">
        <v>-459.58269999999999</v>
      </c>
      <c r="HG46" s="164">
        <v>461.3639</v>
      </c>
      <c r="HH46" s="164">
        <v>458.0591</v>
      </c>
      <c r="HI46" s="164">
        <v>-200.5847</v>
      </c>
      <c r="HJ46" s="164">
        <v>-199.95419999999999</v>
      </c>
      <c r="HK46" s="164">
        <v>-46.949599999999997</v>
      </c>
      <c r="HL46" s="164">
        <v>-35.940899999999999</v>
      </c>
      <c r="HM46" s="164">
        <v>78.411000000000001</v>
      </c>
      <c r="HN46" s="164">
        <v>80.417000000000002</v>
      </c>
      <c r="HO46" s="165"/>
      <c r="HP46" s="165"/>
      <c r="HQ46" s="164">
        <v>32.610700000000001</v>
      </c>
      <c r="HR46" s="164">
        <v>31.8856</v>
      </c>
      <c r="HS46" s="164">
        <v>-73.355400000000003</v>
      </c>
      <c r="HT46" s="164">
        <v>-72.835800000000006</v>
      </c>
      <c r="HU46" s="164">
        <v>103.02</v>
      </c>
      <c r="HV46" s="164">
        <v>104.62</v>
      </c>
      <c r="HW46" s="164">
        <v>50.3</v>
      </c>
      <c r="HX46" s="164">
        <v>51.3</v>
      </c>
      <c r="HY46" s="164">
        <v>22.295100000000001</v>
      </c>
      <c r="HZ46" s="164">
        <v>41.12</v>
      </c>
      <c r="IA46" s="164">
        <v>-235.54689999999999</v>
      </c>
      <c r="IB46" s="164">
        <v>80.425200000000004</v>
      </c>
      <c r="IC46" s="164">
        <v>80.752600000000001</v>
      </c>
      <c r="ID46" s="164">
        <v>19.600000000000001</v>
      </c>
      <c r="IE46" s="164">
        <v>-40.4</v>
      </c>
      <c r="IF46" s="164">
        <v>-30.1</v>
      </c>
      <c r="IG46" s="164">
        <v>-30.2</v>
      </c>
      <c r="IH46" s="164">
        <v>1.3742000000000001</v>
      </c>
      <c r="II46" s="164">
        <v>1.2422</v>
      </c>
      <c r="IJ46" s="164">
        <v>-455.74369999999999</v>
      </c>
      <c r="IK46" s="164">
        <v>-21.304400000000001</v>
      </c>
      <c r="IL46" s="164">
        <v>417.20069999999998</v>
      </c>
      <c r="IM46" s="164">
        <v>334.77620000000002</v>
      </c>
      <c r="IN46" s="164">
        <v>-47.621299999999998</v>
      </c>
      <c r="IO46" s="164">
        <v>-325.99430000000001</v>
      </c>
      <c r="IP46" s="164">
        <v>329.52390000000003</v>
      </c>
      <c r="IQ46" s="164">
        <v>-94.169300000000007</v>
      </c>
      <c r="IR46" s="164">
        <v>-171.27709999999999</v>
      </c>
      <c r="IS46" s="164">
        <v>-324.97770000000003</v>
      </c>
      <c r="IT46" s="164">
        <v>116.12430000000001</v>
      </c>
      <c r="IU46" s="164">
        <v>111.47450000000001</v>
      </c>
      <c r="IV46" s="164">
        <v>92.769099999999995</v>
      </c>
      <c r="IW46" s="164">
        <v>-405.9941</v>
      </c>
      <c r="IX46" s="164">
        <v>174.40090000000001</v>
      </c>
      <c r="IY46" s="164">
        <v>-229.68100000000001</v>
      </c>
      <c r="IZ46" s="164">
        <v>232.42910000000001</v>
      </c>
      <c r="JA46" s="164">
        <v>-4.8491999999999997</v>
      </c>
      <c r="JB46" s="165"/>
      <c r="JC46" s="164">
        <v>15.6</v>
      </c>
      <c r="JD46" s="164">
        <v>4.9290000000000003</v>
      </c>
      <c r="JE46" s="164">
        <v>4.9210000000000003</v>
      </c>
      <c r="JF46" s="164">
        <v>-15.76</v>
      </c>
      <c r="JG46" s="164">
        <v>-3.28</v>
      </c>
      <c r="JH46" s="165"/>
      <c r="JI46" s="164">
        <v>3.3706999999999998</v>
      </c>
      <c r="JJ46" s="164">
        <v>-33.339399999999998</v>
      </c>
      <c r="JK46" s="164">
        <v>-47.402099999999997</v>
      </c>
      <c r="JL46" s="164">
        <v>49.7</v>
      </c>
      <c r="JM46" s="164">
        <v>54.030999999999999</v>
      </c>
      <c r="JN46" s="164">
        <v>48.287999999999997</v>
      </c>
      <c r="JO46" s="165"/>
      <c r="JP46" s="165"/>
      <c r="JQ46" s="164">
        <v>50.814599999999999</v>
      </c>
      <c r="JR46" s="164">
        <v>50.424700000000001</v>
      </c>
      <c r="JS46" s="164">
        <v>50.244599999999998</v>
      </c>
      <c r="JT46" s="165"/>
      <c r="JU46" s="164">
        <v>41.1</v>
      </c>
      <c r="JV46" s="164">
        <v>23.931000000000001</v>
      </c>
      <c r="JW46" s="164">
        <v>10.61</v>
      </c>
      <c r="JX46" s="165"/>
      <c r="JY46" s="164">
        <v>-36.092199999999998</v>
      </c>
      <c r="JZ46" s="164">
        <v>75.890100000000004</v>
      </c>
      <c r="KA46" s="164">
        <v>48.417999999999999</v>
      </c>
      <c r="KB46" s="164">
        <v>-36.808500000000002</v>
      </c>
      <c r="KC46" s="164">
        <v>-74.071200000000005</v>
      </c>
      <c r="KD46" s="164">
        <v>36.168500000000002</v>
      </c>
      <c r="KE46" s="164">
        <v>38.344999999999999</v>
      </c>
      <c r="KF46" s="164">
        <v>-49.6</v>
      </c>
      <c r="KG46" s="164">
        <v>50</v>
      </c>
      <c r="KH46" s="165"/>
      <c r="KI46" s="165"/>
    </row>
    <row r="47" spans="1:295" ht="18" customHeight="1" x14ac:dyDescent="0.25">
      <c r="A47" s="159" t="s">
        <v>48</v>
      </c>
      <c r="B47" s="159" t="s">
        <v>848</v>
      </c>
      <c r="C47" s="163">
        <v>0</v>
      </c>
      <c r="D47" s="164">
        <v>23.370200000000001</v>
      </c>
      <c r="E47" s="164">
        <v>-47.199399999999997</v>
      </c>
      <c r="F47" s="164">
        <v>-33.1496</v>
      </c>
      <c r="G47" s="165"/>
      <c r="H47" s="165"/>
      <c r="I47" s="164">
        <v>64.666499999999999</v>
      </c>
      <c r="J47" s="164">
        <v>-175.28370000000001</v>
      </c>
      <c r="K47" s="164">
        <v>65.117800000000003</v>
      </c>
      <c r="L47" s="164">
        <v>32.808999999999997</v>
      </c>
      <c r="M47" s="164">
        <v>32.174199999999999</v>
      </c>
      <c r="N47" s="164">
        <v>8.8800000000000008</v>
      </c>
      <c r="O47" s="164">
        <v>-62.512999999999998</v>
      </c>
      <c r="P47" s="164">
        <v>52.8</v>
      </c>
      <c r="Q47" s="164">
        <v>19.044</v>
      </c>
      <c r="R47" s="164">
        <v>-52.8</v>
      </c>
      <c r="S47" s="164">
        <v>13.4756</v>
      </c>
      <c r="T47" s="164">
        <v>361.55700000000002</v>
      </c>
      <c r="U47" s="164">
        <v>9.9962</v>
      </c>
      <c r="V47" s="164">
        <v>10.095800000000001</v>
      </c>
      <c r="W47" s="164">
        <v>16.2974</v>
      </c>
      <c r="X47" s="164">
        <v>3.7961</v>
      </c>
      <c r="Y47" s="164">
        <v>0.19769999999999999</v>
      </c>
      <c r="Z47" s="164">
        <v>2.5585</v>
      </c>
      <c r="AA47" s="165"/>
      <c r="AB47" s="165"/>
      <c r="AC47" s="164">
        <v>-65.349999999999994</v>
      </c>
      <c r="AD47" s="164">
        <v>-65.37</v>
      </c>
      <c r="AE47" s="165"/>
      <c r="AF47" s="164">
        <v>-8.8800000000000008</v>
      </c>
      <c r="AG47" s="164">
        <v>61.6</v>
      </c>
      <c r="AH47" s="164">
        <v>13.179</v>
      </c>
      <c r="AI47" s="164">
        <v>0.24299999999999999</v>
      </c>
      <c r="AJ47" s="164">
        <v>-54.65</v>
      </c>
      <c r="AK47" s="164">
        <v>-55.1</v>
      </c>
      <c r="AL47" s="164">
        <v>-78.510000000000005</v>
      </c>
      <c r="AM47" s="164">
        <v>54.95</v>
      </c>
      <c r="AN47" s="164">
        <v>55.66</v>
      </c>
      <c r="AO47" s="164">
        <v>17.6022</v>
      </c>
      <c r="AP47" s="164">
        <v>5.3460999999999999</v>
      </c>
      <c r="AQ47" s="164">
        <v>77.863900000000001</v>
      </c>
      <c r="AR47" s="164">
        <v>81.035700000000006</v>
      </c>
      <c r="AS47" s="164">
        <v>36.949800000000003</v>
      </c>
      <c r="AT47" s="164">
        <v>-53.985500000000002</v>
      </c>
      <c r="AU47" s="164">
        <v>-52.801000000000002</v>
      </c>
      <c r="AV47" s="164">
        <v>10.187799999999999</v>
      </c>
      <c r="AW47" s="164">
        <v>10.4337</v>
      </c>
      <c r="AX47" s="164">
        <v>73.945499999999996</v>
      </c>
      <c r="AY47" s="164">
        <v>76.088800000000006</v>
      </c>
      <c r="AZ47" s="164">
        <v>1.0632999999999999</v>
      </c>
      <c r="BA47" s="164">
        <v>5.2323000000000004</v>
      </c>
      <c r="BB47" s="164">
        <v>-434.70299999999997</v>
      </c>
      <c r="BC47" s="164">
        <v>11.032</v>
      </c>
      <c r="BD47" s="164">
        <v>-5</v>
      </c>
      <c r="BE47" s="164">
        <v>-5.2</v>
      </c>
      <c r="BF47" s="164">
        <v>59.036799999999999</v>
      </c>
      <c r="BG47" s="164">
        <v>58.3172</v>
      </c>
      <c r="BH47" s="164">
        <v>-8.1123999999999992</v>
      </c>
      <c r="BI47" s="165"/>
      <c r="BJ47" s="164">
        <v>-73.194199999999995</v>
      </c>
      <c r="BK47" s="164">
        <v>8.4911999999999992</v>
      </c>
      <c r="BL47" s="164">
        <v>11.141299999999999</v>
      </c>
      <c r="BM47" s="164">
        <v>7.4614000000000003</v>
      </c>
      <c r="BN47" s="164">
        <v>477.55349999999999</v>
      </c>
      <c r="BO47" s="164">
        <v>75.441699999999997</v>
      </c>
      <c r="BP47" s="164">
        <v>75.441699999999997</v>
      </c>
      <c r="BQ47" s="164">
        <v>-416.70729999999998</v>
      </c>
      <c r="BR47" s="164">
        <v>453.33539999999999</v>
      </c>
      <c r="BS47" s="165"/>
      <c r="BT47" s="164">
        <v>-106.6621</v>
      </c>
      <c r="BU47" s="164">
        <v>109.2512</v>
      </c>
      <c r="BV47" s="164">
        <v>98.168899999999994</v>
      </c>
      <c r="BW47" s="164">
        <v>33.340000000000003</v>
      </c>
      <c r="BX47" s="164">
        <v>37.5</v>
      </c>
      <c r="BY47" s="165"/>
      <c r="BZ47" s="164">
        <v>85.49</v>
      </c>
      <c r="CA47" s="164">
        <v>-75.681600000000003</v>
      </c>
      <c r="CB47" s="164">
        <v>-77.423000000000002</v>
      </c>
      <c r="CC47" s="164">
        <v>144.2296</v>
      </c>
      <c r="CD47" s="164">
        <v>146.07749999999999</v>
      </c>
      <c r="CE47" s="164">
        <v>9.1631999999999998</v>
      </c>
      <c r="CF47" s="164">
        <v>-111.398</v>
      </c>
      <c r="CG47" s="164">
        <v>-111.97280000000001</v>
      </c>
      <c r="CH47" s="164">
        <v>7.7335000000000003</v>
      </c>
      <c r="CI47" s="164">
        <v>-82.614999999999995</v>
      </c>
      <c r="CJ47" s="165"/>
      <c r="CK47" s="165"/>
      <c r="CL47" s="164">
        <v>0.6</v>
      </c>
      <c r="CM47" s="164">
        <v>166.7</v>
      </c>
      <c r="CN47" s="164">
        <v>-16.77</v>
      </c>
      <c r="CO47" s="164">
        <v>23.158899999999999</v>
      </c>
      <c r="CP47" s="164">
        <v>22.058499999999999</v>
      </c>
      <c r="CQ47" s="164">
        <v>23.322700000000001</v>
      </c>
      <c r="CR47" s="164">
        <v>-92.003600000000006</v>
      </c>
      <c r="CS47" s="164">
        <v>-92.021799999999999</v>
      </c>
      <c r="CT47" s="164">
        <v>21.3111</v>
      </c>
      <c r="CU47" s="164">
        <v>16.249300000000002</v>
      </c>
      <c r="CV47" s="164">
        <v>28.8902</v>
      </c>
      <c r="CW47" s="164">
        <v>17.420400000000001</v>
      </c>
      <c r="CX47" s="164">
        <v>65.819999999999993</v>
      </c>
      <c r="CY47" s="164">
        <v>96.02</v>
      </c>
      <c r="CZ47" s="164">
        <v>56.257300000000001</v>
      </c>
      <c r="DA47" s="164">
        <v>53.178400000000003</v>
      </c>
      <c r="DB47" s="164">
        <v>-37.229999999999997</v>
      </c>
      <c r="DC47" s="164">
        <v>-3.3910999999999998</v>
      </c>
      <c r="DD47" s="164">
        <v>82.944599999999994</v>
      </c>
      <c r="DE47" s="164">
        <v>82.1357</v>
      </c>
      <c r="DF47" s="164">
        <v>-174.53450000000001</v>
      </c>
      <c r="DG47" s="164">
        <v>1E-4</v>
      </c>
      <c r="DH47" s="164">
        <v>-22.6859</v>
      </c>
      <c r="DI47" s="164">
        <v>-140</v>
      </c>
      <c r="DJ47" s="164">
        <v>-141.5</v>
      </c>
      <c r="DK47" s="164">
        <v>32.384900000000002</v>
      </c>
      <c r="DL47" s="164">
        <v>65.048199999999994</v>
      </c>
      <c r="DM47" s="164">
        <v>85.959900000000005</v>
      </c>
      <c r="DN47" s="164">
        <v>91.424599999999998</v>
      </c>
      <c r="DO47" s="164">
        <v>64.62</v>
      </c>
      <c r="DP47" s="164">
        <v>-13.71</v>
      </c>
      <c r="DQ47" s="164">
        <v>61.843499999999999</v>
      </c>
      <c r="DR47" s="164">
        <v>173.16980000000001</v>
      </c>
      <c r="DS47" s="164">
        <v>-2.12</v>
      </c>
      <c r="DT47" s="164">
        <v>-2.08</v>
      </c>
      <c r="DU47" s="164">
        <v>82.93</v>
      </c>
      <c r="DV47" s="164">
        <v>75.28</v>
      </c>
      <c r="DW47" s="164">
        <v>173.74549999999999</v>
      </c>
      <c r="DX47" s="164">
        <v>169.1636</v>
      </c>
      <c r="DY47" s="164">
        <v>-35.236400000000003</v>
      </c>
      <c r="DZ47" s="164">
        <v>-34.9</v>
      </c>
      <c r="EA47" s="164">
        <v>252.43549999999999</v>
      </c>
      <c r="EB47" s="164">
        <v>206.5932</v>
      </c>
      <c r="EC47" s="164">
        <v>199.4239</v>
      </c>
      <c r="ED47" s="164">
        <v>203.8903</v>
      </c>
      <c r="EE47" s="164">
        <v>47.535600000000002</v>
      </c>
      <c r="EF47" s="164">
        <v>24.5075</v>
      </c>
      <c r="EG47" s="164">
        <v>-29.864999999999998</v>
      </c>
      <c r="EH47" s="164">
        <v>422.86430000000001</v>
      </c>
      <c r="EI47" s="164">
        <v>50.822200000000002</v>
      </c>
      <c r="EJ47" s="165"/>
      <c r="EK47" s="164">
        <v>-21.431100000000001</v>
      </c>
      <c r="EL47" s="164">
        <v>-18.910399999999999</v>
      </c>
      <c r="EM47" s="164">
        <v>40.563299999999998</v>
      </c>
      <c r="EN47" s="164">
        <v>-25.5932</v>
      </c>
      <c r="EO47" s="164">
        <v>-24.173100000000002</v>
      </c>
      <c r="EP47" s="164">
        <v>23.088000000000001</v>
      </c>
      <c r="EQ47" s="164">
        <v>-33.1815</v>
      </c>
      <c r="ER47" s="164">
        <v>-33.9617</v>
      </c>
      <c r="ES47" s="164">
        <v>15.614000000000001</v>
      </c>
      <c r="ET47" s="165"/>
      <c r="EU47" s="164">
        <v>-6.47</v>
      </c>
      <c r="EV47" s="165"/>
      <c r="EW47" s="164">
        <v>11.9247</v>
      </c>
      <c r="EX47" s="164">
        <v>-99.813599999999994</v>
      </c>
      <c r="EY47" s="164">
        <v>-14.6478</v>
      </c>
      <c r="EZ47" s="164">
        <v>-14.138299999999999</v>
      </c>
      <c r="FA47" s="164">
        <v>2.0848</v>
      </c>
      <c r="FB47" s="164">
        <v>-22.971699999999998</v>
      </c>
      <c r="FC47" s="164">
        <v>-8.7843</v>
      </c>
      <c r="FD47" s="165"/>
      <c r="FE47" s="165"/>
      <c r="FF47" s="164">
        <v>3.3721999999999999</v>
      </c>
      <c r="FG47" s="164">
        <v>41.140500000000003</v>
      </c>
      <c r="FH47" s="164">
        <v>41.895600000000002</v>
      </c>
      <c r="FI47" s="164">
        <v>40.033000000000001</v>
      </c>
      <c r="FJ47" s="164">
        <v>74.518100000000004</v>
      </c>
      <c r="FK47" s="164">
        <v>75.187899999999999</v>
      </c>
      <c r="FL47" s="164">
        <v>-21.936800000000002</v>
      </c>
      <c r="FM47" s="164">
        <v>36.951599999999999</v>
      </c>
      <c r="FN47" s="164">
        <v>36.8628</v>
      </c>
      <c r="FO47" s="164">
        <v>-9.5372000000000003</v>
      </c>
      <c r="FP47" s="164">
        <v>18.048200000000001</v>
      </c>
      <c r="FQ47" s="164">
        <v>-38.546100000000003</v>
      </c>
      <c r="FR47" s="164">
        <v>-18.05</v>
      </c>
      <c r="FS47" s="164">
        <v>18.181999999999999</v>
      </c>
      <c r="FT47" s="164">
        <v>1.6788000000000001</v>
      </c>
      <c r="FU47" s="164">
        <v>-11.99</v>
      </c>
      <c r="FV47" s="164">
        <v>12.11</v>
      </c>
      <c r="FW47" s="164">
        <v>-38.222499999999997</v>
      </c>
      <c r="FX47" s="164">
        <v>5.5358999999999998</v>
      </c>
      <c r="FY47" s="164">
        <v>-6.69</v>
      </c>
      <c r="FZ47" s="164">
        <v>3.8959999999999999</v>
      </c>
      <c r="GA47" s="165"/>
      <c r="GB47" s="164">
        <v>24.16</v>
      </c>
      <c r="GC47" s="164">
        <v>-18.4938</v>
      </c>
      <c r="GD47" s="164">
        <v>7.9160000000000004</v>
      </c>
      <c r="GE47" s="165"/>
      <c r="GF47" s="164">
        <v>81.694500000000005</v>
      </c>
      <c r="GG47" s="164">
        <v>11</v>
      </c>
      <c r="GH47" s="164">
        <v>-29.547000000000001</v>
      </c>
      <c r="GI47" s="165"/>
      <c r="GJ47" s="164">
        <v>-8.5124999999999993</v>
      </c>
      <c r="GK47" s="164">
        <v>2.9569000000000001</v>
      </c>
      <c r="GL47" s="165"/>
      <c r="GM47" s="165"/>
      <c r="GN47" s="164">
        <v>-13.555400000000001</v>
      </c>
      <c r="GO47" s="164">
        <v>-52.735999999999997</v>
      </c>
      <c r="GP47" s="164">
        <v>18.871600000000001</v>
      </c>
      <c r="GQ47" s="164">
        <v>84.116</v>
      </c>
      <c r="GR47" s="164">
        <v>55.819400000000002</v>
      </c>
      <c r="GS47" s="164">
        <v>57.327100000000002</v>
      </c>
      <c r="GT47" s="164">
        <v>-157.32320000000001</v>
      </c>
      <c r="GU47" s="164">
        <v>-30.449400000000001</v>
      </c>
      <c r="GV47" s="164">
        <v>41.686300000000003</v>
      </c>
      <c r="GW47" s="164">
        <v>-75.244799999999998</v>
      </c>
      <c r="GX47" s="164">
        <v>6.7987000000000002</v>
      </c>
      <c r="GY47" s="164">
        <v>22.808299999999999</v>
      </c>
      <c r="GZ47" s="164">
        <v>22.259899999999998</v>
      </c>
      <c r="HA47" s="164">
        <v>9</v>
      </c>
      <c r="HB47" s="164">
        <v>209.97300000000001</v>
      </c>
      <c r="HC47" s="164">
        <v>211.2166</v>
      </c>
      <c r="HD47" s="165"/>
      <c r="HE47" s="165"/>
      <c r="HF47" s="164">
        <v>-463.62709999999998</v>
      </c>
      <c r="HG47" s="164">
        <v>473.44260000000003</v>
      </c>
      <c r="HH47" s="164">
        <v>467.30290000000002</v>
      </c>
      <c r="HI47" s="164">
        <v>-196.98679999999999</v>
      </c>
      <c r="HJ47" s="164">
        <v>-199.50020000000001</v>
      </c>
      <c r="HK47" s="164">
        <v>-48.097999999999999</v>
      </c>
      <c r="HL47" s="164">
        <v>-36.665300000000002</v>
      </c>
      <c r="HM47" s="164">
        <v>74.278499999999994</v>
      </c>
      <c r="HN47" s="164">
        <v>73.784199999999998</v>
      </c>
      <c r="HO47" s="165"/>
      <c r="HP47" s="165"/>
      <c r="HQ47" s="164">
        <v>30.3584</v>
      </c>
      <c r="HR47" s="164">
        <v>30.160699999999999</v>
      </c>
      <c r="HS47" s="164">
        <v>-71.257499999999993</v>
      </c>
      <c r="HT47" s="164">
        <v>-72.247200000000007</v>
      </c>
      <c r="HU47" s="164">
        <v>103.95</v>
      </c>
      <c r="HV47" s="164">
        <v>103.9</v>
      </c>
      <c r="HW47" s="164">
        <v>52.7</v>
      </c>
      <c r="HX47" s="164">
        <v>52.3</v>
      </c>
      <c r="HY47" s="164">
        <v>22.970199999999998</v>
      </c>
      <c r="HZ47" s="164">
        <v>39.04</v>
      </c>
      <c r="IA47" s="164">
        <v>-229.5301</v>
      </c>
      <c r="IB47" s="164">
        <v>79.487099999999998</v>
      </c>
      <c r="IC47" s="164">
        <v>78.752499999999998</v>
      </c>
      <c r="ID47" s="164">
        <v>20.2</v>
      </c>
      <c r="IE47" s="164">
        <v>-42.7</v>
      </c>
      <c r="IF47" s="164">
        <v>-29.3</v>
      </c>
      <c r="IG47" s="164">
        <v>-29.3</v>
      </c>
      <c r="IH47" s="165"/>
      <c r="II47" s="164">
        <v>1.3592</v>
      </c>
      <c r="IJ47" s="164">
        <v>-461.42630000000003</v>
      </c>
      <c r="IK47" s="164">
        <v>-21.782399999999999</v>
      </c>
      <c r="IL47" s="164">
        <v>405.97500000000002</v>
      </c>
      <c r="IM47" s="164">
        <v>330.95679999999999</v>
      </c>
      <c r="IN47" s="164">
        <v>-42.442</v>
      </c>
      <c r="IO47" s="164">
        <v>-323.92410000000001</v>
      </c>
      <c r="IP47" s="164">
        <v>320.77940000000001</v>
      </c>
      <c r="IQ47" s="164">
        <v>-93.054299999999998</v>
      </c>
      <c r="IR47" s="164">
        <v>-166.64400000000001</v>
      </c>
      <c r="IS47" s="164">
        <v>-316.45</v>
      </c>
      <c r="IT47" s="164">
        <v>111.23180000000001</v>
      </c>
      <c r="IU47" s="164">
        <v>110.0347</v>
      </c>
      <c r="IV47" s="164">
        <v>92.695400000000006</v>
      </c>
      <c r="IW47" s="164">
        <v>-395.68060000000003</v>
      </c>
      <c r="IX47" s="164">
        <v>171.92259999999999</v>
      </c>
      <c r="IY47" s="164">
        <v>-224.3192</v>
      </c>
      <c r="IZ47" s="164">
        <v>225.7945</v>
      </c>
      <c r="JA47" s="164">
        <v>-4.5608000000000004</v>
      </c>
      <c r="JB47" s="165"/>
      <c r="JC47" s="164">
        <v>16.8</v>
      </c>
      <c r="JD47" s="164">
        <v>5.1870000000000003</v>
      </c>
      <c r="JE47" s="164">
        <v>5.181</v>
      </c>
      <c r="JF47" s="164">
        <v>-15.84</v>
      </c>
      <c r="JG47" s="164">
        <v>-3.36</v>
      </c>
      <c r="JH47" s="165"/>
      <c r="JI47" s="164">
        <v>3.4287000000000001</v>
      </c>
      <c r="JJ47" s="164">
        <v>-33.165500000000002</v>
      </c>
      <c r="JK47" s="164">
        <v>-47.695099999999996</v>
      </c>
      <c r="JL47" s="164">
        <v>50.3</v>
      </c>
      <c r="JM47" s="164">
        <v>52.189</v>
      </c>
      <c r="JN47" s="164">
        <v>49.948</v>
      </c>
      <c r="JO47" s="165"/>
      <c r="JP47" s="165"/>
      <c r="JQ47" s="164">
        <v>49.323099999999997</v>
      </c>
      <c r="JR47" s="164">
        <v>50.085900000000002</v>
      </c>
      <c r="JS47" s="164">
        <v>50.004100000000001</v>
      </c>
      <c r="JT47" s="165"/>
      <c r="JU47" s="164">
        <v>43</v>
      </c>
      <c r="JV47" s="164">
        <v>25.327200000000001</v>
      </c>
      <c r="JW47" s="164">
        <v>10.59</v>
      </c>
      <c r="JX47" s="165"/>
      <c r="JY47" s="164">
        <v>-35.72</v>
      </c>
      <c r="JZ47" s="164">
        <v>77.130899999999997</v>
      </c>
      <c r="KA47" s="164">
        <v>48.307299999999998</v>
      </c>
      <c r="KB47" s="164">
        <v>-35.874600000000001</v>
      </c>
      <c r="KC47" s="164">
        <v>-74.996799999999993</v>
      </c>
      <c r="KD47" s="164">
        <v>35.914000000000001</v>
      </c>
      <c r="KE47" s="164">
        <v>38.632100000000001</v>
      </c>
      <c r="KF47" s="164">
        <v>-51.4</v>
      </c>
      <c r="KG47" s="164">
        <v>52.3</v>
      </c>
      <c r="KH47" s="165"/>
      <c r="KI47" s="165"/>
    </row>
    <row r="48" spans="1:295" ht="18" customHeight="1" x14ac:dyDescent="0.25">
      <c r="A48" s="159" t="s">
        <v>48</v>
      </c>
      <c r="B48" s="159" t="s">
        <v>849</v>
      </c>
      <c r="C48" s="166">
        <v>0</v>
      </c>
      <c r="D48" s="167">
        <v>23.1815</v>
      </c>
      <c r="E48" s="167">
        <v>-46.219000000000001</v>
      </c>
      <c r="F48" s="167">
        <v>-33.834400000000002</v>
      </c>
      <c r="G48" s="167">
        <v>31.1556</v>
      </c>
      <c r="H48" s="168"/>
      <c r="I48" s="167">
        <v>63.340400000000002</v>
      </c>
      <c r="J48" s="167">
        <v>-174.65469999999999</v>
      </c>
      <c r="K48" s="167">
        <v>63.990499999999997</v>
      </c>
      <c r="L48" s="167">
        <v>32.363</v>
      </c>
      <c r="M48" s="167">
        <v>31.427800000000001</v>
      </c>
      <c r="N48" s="167">
        <v>6.66</v>
      </c>
      <c r="O48" s="167">
        <v>-59.671999999999997</v>
      </c>
      <c r="P48" s="167">
        <v>50.6</v>
      </c>
      <c r="Q48" s="167">
        <v>18.216000000000001</v>
      </c>
      <c r="R48" s="167">
        <v>-50.6</v>
      </c>
      <c r="S48" s="167">
        <v>13.1073</v>
      </c>
      <c r="T48" s="167">
        <v>355.48500000000001</v>
      </c>
      <c r="U48" s="167">
        <v>10.064299999999999</v>
      </c>
      <c r="V48" s="167">
        <v>9.5594999999999999</v>
      </c>
      <c r="W48" s="167">
        <v>16.249400000000001</v>
      </c>
      <c r="X48" s="167">
        <v>4.8608000000000002</v>
      </c>
      <c r="Y48" s="167">
        <v>0.23100000000000001</v>
      </c>
      <c r="Z48" s="167">
        <v>2.5245000000000002</v>
      </c>
      <c r="AA48" s="168"/>
      <c r="AB48" s="168"/>
      <c r="AC48" s="167">
        <v>-66.03</v>
      </c>
      <c r="AD48" s="167">
        <v>-66.08</v>
      </c>
      <c r="AE48" s="168"/>
      <c r="AF48" s="167">
        <v>-6.66</v>
      </c>
      <c r="AG48" s="167">
        <v>57.2</v>
      </c>
      <c r="AH48" s="167">
        <v>17.812999999999999</v>
      </c>
      <c r="AI48" s="167">
        <v>0.27300000000000002</v>
      </c>
      <c r="AJ48" s="167">
        <v>-57.56</v>
      </c>
      <c r="AK48" s="167">
        <v>-58.55</v>
      </c>
      <c r="AL48" s="167">
        <v>-73.56</v>
      </c>
      <c r="AM48" s="167">
        <v>58.06</v>
      </c>
      <c r="AN48" s="167">
        <v>58.2</v>
      </c>
      <c r="AO48" s="167">
        <v>18.032699999999998</v>
      </c>
      <c r="AP48" s="167">
        <v>5.1944999999999997</v>
      </c>
      <c r="AQ48" s="167">
        <v>77.170699999999997</v>
      </c>
      <c r="AR48" s="167">
        <v>80.407899999999998</v>
      </c>
      <c r="AS48" s="167">
        <v>38.081200000000003</v>
      </c>
      <c r="AT48" s="167">
        <v>-57.870399999999997</v>
      </c>
      <c r="AU48" s="167">
        <v>-56.877000000000002</v>
      </c>
      <c r="AV48" s="167">
        <v>28.142399999999999</v>
      </c>
      <c r="AW48" s="167">
        <v>27.9785</v>
      </c>
      <c r="AX48" s="167">
        <v>71.802099999999996</v>
      </c>
      <c r="AY48" s="167">
        <v>75.552999999999997</v>
      </c>
      <c r="AZ48" s="167">
        <v>3.6806000000000001</v>
      </c>
      <c r="BA48" s="167">
        <v>18.7165</v>
      </c>
      <c r="BB48" s="167">
        <v>-458.79140000000001</v>
      </c>
      <c r="BC48" s="167">
        <v>10.8612</v>
      </c>
      <c r="BD48" s="167">
        <v>-5</v>
      </c>
      <c r="BE48" s="167">
        <v>-5.0999999999999996</v>
      </c>
      <c r="BF48" s="167">
        <v>62.035499999999999</v>
      </c>
      <c r="BG48" s="167">
        <v>61.071199999999997</v>
      </c>
      <c r="BH48" s="167">
        <v>-7.8491999999999997</v>
      </c>
      <c r="BI48" s="168"/>
      <c r="BJ48" s="167">
        <v>-78.971199999999996</v>
      </c>
      <c r="BK48" s="167">
        <v>8.0435999999999996</v>
      </c>
      <c r="BL48" s="167">
        <v>10.969799999999999</v>
      </c>
      <c r="BM48" s="167">
        <v>7.3997999999999999</v>
      </c>
      <c r="BN48" s="167">
        <v>500.2287</v>
      </c>
      <c r="BO48" s="167">
        <v>74.0989</v>
      </c>
      <c r="BP48" s="167">
        <v>74.068399999999997</v>
      </c>
      <c r="BQ48" s="167">
        <v>-414.06819999999999</v>
      </c>
      <c r="BR48" s="167">
        <v>460.56259999999997</v>
      </c>
      <c r="BS48" s="168"/>
      <c r="BT48" s="167">
        <v>-104.5792</v>
      </c>
      <c r="BU48" s="167">
        <v>106.7619</v>
      </c>
      <c r="BV48" s="167">
        <v>98.188800000000001</v>
      </c>
      <c r="BW48" s="167">
        <v>33.65</v>
      </c>
      <c r="BX48" s="167">
        <v>37.68</v>
      </c>
      <c r="BY48" s="167">
        <v>74.260000000000005</v>
      </c>
      <c r="BZ48" s="168"/>
      <c r="CA48" s="167">
        <v>-73.270399999999995</v>
      </c>
      <c r="CB48" s="167">
        <v>-73.404300000000006</v>
      </c>
      <c r="CC48" s="167">
        <v>141.57509999999999</v>
      </c>
      <c r="CD48" s="167">
        <v>140.85749999999999</v>
      </c>
      <c r="CE48" s="167">
        <v>10.272</v>
      </c>
      <c r="CF48" s="167">
        <v>-112.8066</v>
      </c>
      <c r="CG48" s="167">
        <v>-112.9472</v>
      </c>
      <c r="CH48" s="167">
        <v>7.2117000000000004</v>
      </c>
      <c r="CI48" s="167">
        <v>-87.992800000000003</v>
      </c>
      <c r="CJ48" s="168"/>
      <c r="CK48" s="168"/>
      <c r="CL48" s="167">
        <v>-6.1</v>
      </c>
      <c r="CM48" s="167">
        <v>172.5</v>
      </c>
      <c r="CN48" s="167">
        <v>-16.350000000000001</v>
      </c>
      <c r="CO48" s="167">
        <v>20.434100000000001</v>
      </c>
      <c r="CP48" s="167">
        <v>19.9009</v>
      </c>
      <c r="CQ48" s="167">
        <v>21.632100000000001</v>
      </c>
      <c r="CR48" s="167">
        <v>-95.906300000000002</v>
      </c>
      <c r="CS48" s="167">
        <v>-94.843699999999998</v>
      </c>
      <c r="CT48" s="167">
        <v>24.4602</v>
      </c>
      <c r="CU48" s="167">
        <v>15.9551</v>
      </c>
      <c r="CV48" s="167">
        <v>32.436100000000003</v>
      </c>
      <c r="CW48" s="167">
        <v>17.342400000000001</v>
      </c>
      <c r="CX48" s="167">
        <v>62.59</v>
      </c>
      <c r="CY48" s="167">
        <v>97.05</v>
      </c>
      <c r="CZ48" s="167">
        <v>54.851100000000002</v>
      </c>
      <c r="DA48" s="167">
        <v>52.006500000000003</v>
      </c>
      <c r="DB48" s="167">
        <v>-36.83</v>
      </c>
      <c r="DC48" s="167">
        <v>-3.3910999999999998</v>
      </c>
      <c r="DD48" s="167">
        <v>88.903000000000006</v>
      </c>
      <c r="DE48" s="167">
        <v>87.249700000000004</v>
      </c>
      <c r="DF48" s="167">
        <v>-187.4649</v>
      </c>
      <c r="DG48" s="167">
        <v>0</v>
      </c>
      <c r="DH48" s="167">
        <v>-22.367000000000001</v>
      </c>
      <c r="DI48" s="167">
        <v>-137.4</v>
      </c>
      <c r="DJ48" s="167">
        <v>-139.19999999999999</v>
      </c>
      <c r="DK48" s="167">
        <v>32.434399999999997</v>
      </c>
      <c r="DL48" s="167">
        <v>63.290399999999998</v>
      </c>
      <c r="DM48" s="167">
        <v>85.020600000000002</v>
      </c>
      <c r="DN48" s="167">
        <v>89.080799999999996</v>
      </c>
      <c r="DO48" s="167">
        <v>62.65</v>
      </c>
      <c r="DP48" s="167">
        <v>-14.02</v>
      </c>
      <c r="DQ48" s="167">
        <v>63.976500000000001</v>
      </c>
      <c r="DR48" s="167">
        <v>185.4255</v>
      </c>
      <c r="DS48" s="167">
        <v>-1.37</v>
      </c>
      <c r="DT48" s="167">
        <v>-1.31</v>
      </c>
      <c r="DU48" s="167">
        <v>83.63</v>
      </c>
      <c r="DV48" s="167">
        <v>75.989999999999995</v>
      </c>
      <c r="DW48" s="167">
        <v>183.2364</v>
      </c>
      <c r="DX48" s="167">
        <v>182.3818</v>
      </c>
      <c r="DY48" s="167">
        <v>-29.314499999999999</v>
      </c>
      <c r="DZ48" s="167">
        <v>-28.6</v>
      </c>
      <c r="EA48" s="167">
        <v>260.23469999999998</v>
      </c>
      <c r="EB48" s="167">
        <v>216.15469999999999</v>
      </c>
      <c r="EC48" s="167">
        <v>207.99719999999999</v>
      </c>
      <c r="ED48" s="167">
        <v>211.84979999999999</v>
      </c>
      <c r="EE48" s="167">
        <v>51.4754</v>
      </c>
      <c r="EF48" s="167">
        <v>29.145800000000001</v>
      </c>
      <c r="EG48" s="167">
        <v>-30.434999999999999</v>
      </c>
      <c r="EH48" s="167">
        <v>426.48770000000002</v>
      </c>
      <c r="EI48" s="167">
        <v>74.602099999999993</v>
      </c>
      <c r="EJ48" s="168"/>
      <c r="EK48" s="167">
        <v>-19.349</v>
      </c>
      <c r="EL48" s="167">
        <v>-16.814</v>
      </c>
      <c r="EM48" s="167">
        <v>36.72</v>
      </c>
      <c r="EN48" s="167">
        <v>-23.353100000000001</v>
      </c>
      <c r="EO48" s="167">
        <v>-21.9161</v>
      </c>
      <c r="EP48" s="167">
        <v>29.231999999999999</v>
      </c>
      <c r="EQ48" s="167">
        <v>-29.541599999999999</v>
      </c>
      <c r="ER48" s="167">
        <v>-30.5974</v>
      </c>
      <c r="ES48" s="167">
        <v>10.796099999999999</v>
      </c>
      <c r="ET48" s="168"/>
      <c r="EU48" s="167">
        <v>-12.38</v>
      </c>
      <c r="EV48" s="168"/>
      <c r="EW48" s="167">
        <v>11.6221</v>
      </c>
      <c r="EX48" s="167">
        <v>-93.399600000000007</v>
      </c>
      <c r="EY48" s="167">
        <v>-14.7288</v>
      </c>
      <c r="EZ48" s="167">
        <v>-14.2386</v>
      </c>
      <c r="FA48" s="167">
        <v>2.2059000000000002</v>
      </c>
      <c r="FB48" s="167">
        <v>-26.471399999999999</v>
      </c>
      <c r="FC48" s="167">
        <v>-5.9957000000000003</v>
      </c>
      <c r="FD48" s="168"/>
      <c r="FE48" s="168"/>
      <c r="FF48" s="167">
        <v>3.4611999999999998</v>
      </c>
      <c r="FG48" s="167">
        <v>39.551499999999997</v>
      </c>
      <c r="FH48" s="167">
        <v>39.859299999999998</v>
      </c>
      <c r="FI48" s="167">
        <v>38.511299999999999</v>
      </c>
      <c r="FJ48" s="167">
        <v>73.010900000000007</v>
      </c>
      <c r="FK48" s="167">
        <v>73.513300000000001</v>
      </c>
      <c r="FL48" s="167">
        <v>-11.554500000000001</v>
      </c>
      <c r="FM48" s="167">
        <v>31.365600000000001</v>
      </c>
      <c r="FN48" s="167">
        <v>31.804500000000001</v>
      </c>
      <c r="FO48" s="167">
        <v>-3.9670000000000001</v>
      </c>
      <c r="FP48" s="167">
        <v>22.4496</v>
      </c>
      <c r="FQ48" s="167">
        <v>-33.726700000000001</v>
      </c>
      <c r="FR48" s="167">
        <v>-17.02</v>
      </c>
      <c r="FS48" s="167">
        <v>18.770399999999999</v>
      </c>
      <c r="FT48" s="167">
        <v>1.6434</v>
      </c>
      <c r="FU48" s="167">
        <v>-12.01</v>
      </c>
      <c r="FV48" s="167">
        <v>15.09</v>
      </c>
      <c r="FW48" s="167">
        <v>-34.331200000000003</v>
      </c>
      <c r="FX48" s="167">
        <v>5.5101000000000004</v>
      </c>
      <c r="FY48" s="167">
        <v>-6.8070000000000004</v>
      </c>
      <c r="FZ48" s="167">
        <v>4.1870000000000003</v>
      </c>
      <c r="GA48" s="168"/>
      <c r="GB48" s="167">
        <v>26.46</v>
      </c>
      <c r="GC48" s="167">
        <v>-22.613</v>
      </c>
      <c r="GD48" s="167">
        <v>3.3464</v>
      </c>
      <c r="GE48" s="168"/>
      <c r="GF48" s="167">
        <v>83.583200000000005</v>
      </c>
      <c r="GG48" s="167">
        <v>12.9</v>
      </c>
      <c r="GH48" s="167">
        <v>-29.412700000000001</v>
      </c>
      <c r="GI48" s="168"/>
      <c r="GJ48" s="167">
        <v>-8.5442999999999998</v>
      </c>
      <c r="GK48" s="167">
        <v>2.9289999999999998</v>
      </c>
      <c r="GL48" s="168"/>
      <c r="GM48" s="168"/>
      <c r="GN48" s="167">
        <v>-13.982200000000001</v>
      </c>
      <c r="GO48" s="167">
        <v>-52.682899999999997</v>
      </c>
      <c r="GP48" s="167">
        <v>20.2074</v>
      </c>
      <c r="GQ48" s="167">
        <v>82.351399999999998</v>
      </c>
      <c r="GR48" s="167">
        <v>57.653500000000001</v>
      </c>
      <c r="GS48" s="167">
        <v>58.6845</v>
      </c>
      <c r="GT48" s="167">
        <v>-161.791</v>
      </c>
      <c r="GU48" s="167">
        <v>-29.6311</v>
      </c>
      <c r="GV48" s="167">
        <v>41.377099999999999</v>
      </c>
      <c r="GW48" s="167">
        <v>-74.288600000000002</v>
      </c>
      <c r="GX48" s="167">
        <v>7.3643999999999998</v>
      </c>
      <c r="GY48" s="167">
        <v>22.349299999999999</v>
      </c>
      <c r="GZ48" s="167">
        <v>21.774699999999999</v>
      </c>
      <c r="HA48" s="167">
        <v>10</v>
      </c>
      <c r="HB48" s="167">
        <v>219.83779999999999</v>
      </c>
      <c r="HC48" s="167">
        <v>217.40690000000001</v>
      </c>
      <c r="HD48" s="168"/>
      <c r="HE48" s="168"/>
      <c r="HF48" s="167">
        <v>-475.2106</v>
      </c>
      <c r="HG48" s="167">
        <v>476.35660000000001</v>
      </c>
      <c r="HH48" s="167">
        <v>473.16059999999999</v>
      </c>
      <c r="HI48" s="167">
        <v>-207.05420000000001</v>
      </c>
      <c r="HJ48" s="167">
        <v>-204.7073</v>
      </c>
      <c r="HK48" s="167">
        <v>-48.5839</v>
      </c>
      <c r="HL48" s="167">
        <v>-37.765099999999997</v>
      </c>
      <c r="HM48" s="167">
        <v>78.261200000000002</v>
      </c>
      <c r="HN48" s="167">
        <v>76.373999999999995</v>
      </c>
      <c r="HO48" s="168"/>
      <c r="HP48" s="167">
        <v>-147.65549999999999</v>
      </c>
      <c r="HQ48" s="167">
        <v>28.512699999999999</v>
      </c>
      <c r="HR48" s="167">
        <v>28.248999999999999</v>
      </c>
      <c r="HS48" s="167">
        <v>-74.9833</v>
      </c>
      <c r="HT48" s="167">
        <v>-75.700900000000004</v>
      </c>
      <c r="HU48" s="167">
        <v>98.71</v>
      </c>
      <c r="HV48" s="167">
        <v>98.18</v>
      </c>
      <c r="HW48" s="167">
        <v>66.599999999999994</v>
      </c>
      <c r="HX48" s="167">
        <v>65.2</v>
      </c>
      <c r="HY48" s="168"/>
      <c r="HZ48" s="167">
        <v>41.36</v>
      </c>
      <c r="IA48" s="167">
        <v>-235.29669999999999</v>
      </c>
      <c r="IB48" s="167">
        <v>77.758799999999994</v>
      </c>
      <c r="IC48" s="167">
        <v>78.391099999999994</v>
      </c>
      <c r="ID48" s="167">
        <v>19</v>
      </c>
      <c r="IE48" s="167">
        <v>-43.3</v>
      </c>
      <c r="IF48" s="167">
        <v>-25.9</v>
      </c>
      <c r="IG48" s="167">
        <v>-25.9</v>
      </c>
      <c r="IH48" s="167">
        <v>1.5197000000000001</v>
      </c>
      <c r="II48" s="167">
        <v>1.2807999999999999</v>
      </c>
      <c r="IJ48" s="167">
        <v>-465.72410000000002</v>
      </c>
      <c r="IK48" s="167">
        <v>-47.327199999999998</v>
      </c>
      <c r="IL48" s="167">
        <v>422.06459999999998</v>
      </c>
      <c r="IM48" s="167">
        <v>339.52339999999998</v>
      </c>
      <c r="IN48" s="167">
        <v>-42.7102</v>
      </c>
      <c r="IO48" s="167">
        <v>-336.21890000000002</v>
      </c>
      <c r="IP48" s="167">
        <v>335.8175</v>
      </c>
      <c r="IQ48" s="167">
        <v>-92.932400000000001</v>
      </c>
      <c r="IR48" s="167">
        <v>-170.1728</v>
      </c>
      <c r="IS48" s="167">
        <v>-328.24040000000002</v>
      </c>
      <c r="IT48" s="167">
        <v>116.13979999999999</v>
      </c>
      <c r="IU48" s="167">
        <v>116.5386</v>
      </c>
      <c r="IV48" s="167">
        <v>90.042199999999994</v>
      </c>
      <c r="IW48" s="167">
        <v>-416.55579999999998</v>
      </c>
      <c r="IX48" s="167">
        <v>172.51900000000001</v>
      </c>
      <c r="IY48" s="167">
        <v>-237.78059999999999</v>
      </c>
      <c r="IZ48" s="167">
        <v>238.7595</v>
      </c>
      <c r="JA48" s="167">
        <v>-5.0606999999999998</v>
      </c>
      <c r="JB48" s="168"/>
      <c r="JC48" s="167">
        <v>18.72</v>
      </c>
      <c r="JD48" s="167">
        <v>5.3949999999999996</v>
      </c>
      <c r="JE48" s="167">
        <v>5.4039999999999999</v>
      </c>
      <c r="JF48" s="167">
        <v>-18.96</v>
      </c>
      <c r="JG48" s="167">
        <v>-0.56000000000000005</v>
      </c>
      <c r="JH48" s="168"/>
      <c r="JI48" s="167">
        <v>0.47149999999999997</v>
      </c>
      <c r="JJ48" s="167">
        <v>-36.766599999999997</v>
      </c>
      <c r="JK48" s="167">
        <v>-53.438600000000001</v>
      </c>
      <c r="JL48" s="167">
        <v>60.8</v>
      </c>
      <c r="JM48" s="167">
        <v>51.97</v>
      </c>
      <c r="JN48" s="167">
        <v>53.951999999999998</v>
      </c>
      <c r="JO48" s="168"/>
      <c r="JP48" s="168"/>
      <c r="JQ48" s="167">
        <v>49.8474</v>
      </c>
      <c r="JR48" s="167">
        <v>50.295900000000003</v>
      </c>
      <c r="JS48" s="167">
        <v>51.2074</v>
      </c>
      <c r="JT48" s="168"/>
      <c r="JU48" s="167">
        <v>44.4</v>
      </c>
      <c r="JV48" s="167">
        <v>25.4451</v>
      </c>
      <c r="JW48" s="167">
        <v>10.25</v>
      </c>
      <c r="JX48" s="168"/>
      <c r="JY48" s="167">
        <v>-33.047499999999999</v>
      </c>
      <c r="JZ48" s="167">
        <v>76.687299999999993</v>
      </c>
      <c r="KA48" s="167">
        <v>49.368299999999998</v>
      </c>
      <c r="KB48" s="167">
        <v>-32.9878</v>
      </c>
      <c r="KC48" s="167">
        <v>-75.026399999999995</v>
      </c>
      <c r="KD48" s="167">
        <v>35.531500000000001</v>
      </c>
      <c r="KE48" s="167">
        <v>38.720599999999997</v>
      </c>
      <c r="KF48" s="167">
        <v>-53.6</v>
      </c>
      <c r="KG48" s="167">
        <v>51.9</v>
      </c>
      <c r="KH48" s="168"/>
      <c r="KI48" s="168"/>
    </row>
    <row r="49" spans="1:295" ht="18" customHeight="1" x14ac:dyDescent="0.25">
      <c r="A49" s="159" t="s">
        <v>48</v>
      </c>
      <c r="B49" s="159" t="s">
        <v>850</v>
      </c>
      <c r="C49" s="160">
        <v>0</v>
      </c>
      <c r="D49" s="161">
        <v>23.426200000000001</v>
      </c>
      <c r="E49" s="161">
        <v>-46.702199999999998</v>
      </c>
      <c r="F49" s="161">
        <v>-33.727499999999999</v>
      </c>
      <c r="G49" s="161">
        <v>30.841200000000001</v>
      </c>
      <c r="H49" s="162"/>
      <c r="I49" s="161">
        <v>62.287599999999998</v>
      </c>
      <c r="J49" s="161">
        <v>-170.49680000000001</v>
      </c>
      <c r="K49" s="161">
        <v>62.393999999999998</v>
      </c>
      <c r="L49" s="161">
        <v>31.645</v>
      </c>
      <c r="M49" s="161">
        <v>30.882999999999999</v>
      </c>
      <c r="N49" s="161">
        <v>6.66</v>
      </c>
      <c r="O49" s="161">
        <v>-58.213999999999999</v>
      </c>
      <c r="P49" s="161">
        <v>50.6</v>
      </c>
      <c r="Q49" s="161">
        <v>17.388000000000002</v>
      </c>
      <c r="R49" s="161">
        <v>-48.4</v>
      </c>
      <c r="S49" s="161">
        <v>13.376099999999999</v>
      </c>
      <c r="T49" s="161">
        <v>349.97559999999999</v>
      </c>
      <c r="U49" s="161">
        <v>9.1001999999999992</v>
      </c>
      <c r="V49" s="161">
        <v>9.3979999999999997</v>
      </c>
      <c r="W49" s="161">
        <v>15.514699999999999</v>
      </c>
      <c r="X49" s="161">
        <v>4.3208000000000002</v>
      </c>
      <c r="Y49" s="161">
        <v>0.19989999999999999</v>
      </c>
      <c r="Z49" s="161">
        <v>2.6533000000000002</v>
      </c>
      <c r="AA49" s="162"/>
      <c r="AB49" s="162"/>
      <c r="AC49" s="161">
        <v>-64.48</v>
      </c>
      <c r="AD49" s="161">
        <v>-64.349999999999994</v>
      </c>
      <c r="AE49" s="162"/>
      <c r="AF49" s="161">
        <v>-6.66</v>
      </c>
      <c r="AG49" s="161">
        <v>57.2</v>
      </c>
      <c r="AH49" s="161">
        <v>17.518999999999998</v>
      </c>
      <c r="AI49" s="161">
        <v>0.27500000000000002</v>
      </c>
      <c r="AJ49" s="161">
        <v>-52.56</v>
      </c>
      <c r="AK49" s="161">
        <v>-52.74</v>
      </c>
      <c r="AL49" s="161">
        <v>-77.88</v>
      </c>
      <c r="AM49" s="161">
        <v>53.11</v>
      </c>
      <c r="AN49" s="161">
        <v>53.23</v>
      </c>
      <c r="AO49" s="161">
        <v>18.255400000000002</v>
      </c>
      <c r="AP49" s="161">
        <v>5.4657999999999998</v>
      </c>
      <c r="AQ49" s="161">
        <v>76.5428</v>
      </c>
      <c r="AR49" s="161">
        <v>79.803600000000003</v>
      </c>
      <c r="AS49" s="161">
        <v>35.442</v>
      </c>
      <c r="AT49" s="161">
        <v>-52.779899999999998</v>
      </c>
      <c r="AU49" s="161">
        <v>-52.265099999999997</v>
      </c>
      <c r="AV49" s="161">
        <v>9.8500999999999994</v>
      </c>
      <c r="AW49" s="161">
        <v>10.283300000000001</v>
      </c>
      <c r="AX49" s="161">
        <v>73.1417</v>
      </c>
      <c r="AY49" s="161">
        <v>75.418999999999997</v>
      </c>
      <c r="AZ49" s="161">
        <v>1.0632999999999999</v>
      </c>
      <c r="BA49" s="161">
        <v>5.9053000000000004</v>
      </c>
      <c r="BB49" s="161">
        <v>-432.81479999999999</v>
      </c>
      <c r="BC49" s="161">
        <v>11.4062</v>
      </c>
      <c r="BD49" s="161">
        <v>-5.0999999999999996</v>
      </c>
      <c r="BE49" s="161">
        <v>-5.4</v>
      </c>
      <c r="BF49" s="161">
        <v>58.049599999999998</v>
      </c>
      <c r="BG49" s="161">
        <v>56.783000000000001</v>
      </c>
      <c r="BH49" s="161">
        <v>-7.3154000000000003</v>
      </c>
      <c r="BI49" s="162"/>
      <c r="BJ49" s="161">
        <v>-74.121899999999997</v>
      </c>
      <c r="BK49" s="161">
        <v>9.0304000000000002</v>
      </c>
      <c r="BL49" s="161">
        <v>10.209099999999999</v>
      </c>
      <c r="BM49" s="161">
        <v>6.9245000000000001</v>
      </c>
      <c r="BN49" s="161">
        <v>472.5179</v>
      </c>
      <c r="BO49" s="161">
        <v>75.441699999999997</v>
      </c>
      <c r="BP49" s="161">
        <v>75.411199999999994</v>
      </c>
      <c r="BQ49" s="161">
        <v>-413.16649999999998</v>
      </c>
      <c r="BR49" s="161">
        <v>443.10890000000001</v>
      </c>
      <c r="BS49" s="162"/>
      <c r="BT49" s="161">
        <v>-100.3062</v>
      </c>
      <c r="BU49" s="161">
        <v>102.1344</v>
      </c>
      <c r="BV49" s="161">
        <v>99.336500000000001</v>
      </c>
      <c r="BW49" s="161">
        <v>33.659999999999997</v>
      </c>
      <c r="BX49" s="161">
        <v>36.770000000000003</v>
      </c>
      <c r="BY49" s="162"/>
      <c r="BZ49" s="161">
        <v>86.39</v>
      </c>
      <c r="CA49" s="161">
        <v>-75.145799999999994</v>
      </c>
      <c r="CB49" s="161">
        <v>-74.609899999999996</v>
      </c>
      <c r="CC49" s="161">
        <v>142.74369999999999</v>
      </c>
      <c r="CD49" s="161">
        <v>143.18459999999999</v>
      </c>
      <c r="CE49" s="161">
        <v>10.805099999999999</v>
      </c>
      <c r="CF49" s="161">
        <v>-107.0274</v>
      </c>
      <c r="CG49" s="161">
        <v>-107.02070000000001</v>
      </c>
      <c r="CH49" s="161">
        <v>6.3003</v>
      </c>
      <c r="CI49" s="161">
        <v>-82.510599999999997</v>
      </c>
      <c r="CJ49" s="162"/>
      <c r="CK49" s="162"/>
      <c r="CL49" s="161">
        <v>-0.1</v>
      </c>
      <c r="CM49" s="161">
        <v>165.1</v>
      </c>
      <c r="CN49" s="161">
        <v>-16.66</v>
      </c>
      <c r="CO49" s="161">
        <v>25.2378</v>
      </c>
      <c r="CP49" s="161">
        <v>24.843499999999999</v>
      </c>
      <c r="CQ49" s="161">
        <v>25.214600000000001</v>
      </c>
      <c r="CR49" s="161">
        <v>-86.716399999999993</v>
      </c>
      <c r="CS49" s="161">
        <v>-86.330200000000005</v>
      </c>
      <c r="CT49" s="161">
        <v>20.831099999999999</v>
      </c>
      <c r="CU49" s="161">
        <v>10.426</v>
      </c>
      <c r="CV49" s="161">
        <v>28.395299999999999</v>
      </c>
      <c r="CW49" s="161">
        <v>17.5351</v>
      </c>
      <c r="CX49" s="161">
        <v>58.08</v>
      </c>
      <c r="CY49" s="161">
        <v>93.77</v>
      </c>
      <c r="CZ49" s="161">
        <v>53.444800000000001</v>
      </c>
      <c r="DA49" s="161">
        <v>50.834699999999998</v>
      </c>
      <c r="DB49" s="161">
        <v>-36.1</v>
      </c>
      <c r="DC49" s="161">
        <v>-3.3910999999999998</v>
      </c>
      <c r="DD49" s="161">
        <v>83.320599999999999</v>
      </c>
      <c r="DE49" s="161">
        <v>82.056600000000003</v>
      </c>
      <c r="DF49" s="161">
        <v>-174.667</v>
      </c>
      <c r="DG49" s="161">
        <v>1E-4</v>
      </c>
      <c r="DH49" s="161">
        <v>-21.896000000000001</v>
      </c>
      <c r="DI49" s="161">
        <v>-134.19999999999999</v>
      </c>
      <c r="DJ49" s="161">
        <v>-136.9</v>
      </c>
      <c r="DK49" s="161">
        <v>32.104799999999997</v>
      </c>
      <c r="DL49" s="161">
        <v>61.532600000000002</v>
      </c>
      <c r="DM49" s="161">
        <v>83.141999999999996</v>
      </c>
      <c r="DN49" s="161">
        <v>86.737099999999998</v>
      </c>
      <c r="DO49" s="161">
        <v>60.76</v>
      </c>
      <c r="DP49" s="161">
        <v>-13.36</v>
      </c>
      <c r="DQ49" s="161">
        <v>62.613</v>
      </c>
      <c r="DR49" s="161">
        <v>171.7747</v>
      </c>
      <c r="DS49" s="161">
        <v>-2.68</v>
      </c>
      <c r="DT49" s="161">
        <v>-2.62</v>
      </c>
      <c r="DU49" s="161">
        <v>84.37</v>
      </c>
      <c r="DV49" s="161">
        <v>76.010000000000005</v>
      </c>
      <c r="DW49" s="161">
        <v>174.10910000000001</v>
      </c>
      <c r="DX49" s="161">
        <v>170.2182</v>
      </c>
      <c r="DY49" s="161">
        <v>-32.661999999999999</v>
      </c>
      <c r="DZ49" s="161">
        <v>-32.781799999999997</v>
      </c>
      <c r="EA49" s="161">
        <v>250.6318</v>
      </c>
      <c r="EB49" s="161">
        <v>205.2654</v>
      </c>
      <c r="EC49" s="161">
        <v>197.6908</v>
      </c>
      <c r="ED49" s="161">
        <v>202.0849</v>
      </c>
      <c r="EE49" s="161">
        <v>44.518900000000002</v>
      </c>
      <c r="EF49" s="161">
        <v>21.9238</v>
      </c>
      <c r="EG49" s="161">
        <v>-30.433</v>
      </c>
      <c r="EH49" s="161">
        <v>424.13119999999998</v>
      </c>
      <c r="EI49" s="161">
        <v>61.854799999999997</v>
      </c>
      <c r="EJ49" s="162"/>
      <c r="EK49" s="161">
        <v>-10.8179</v>
      </c>
      <c r="EL49" s="161">
        <v>-8.1117000000000008</v>
      </c>
      <c r="EM49" s="161">
        <v>45.339500000000001</v>
      </c>
      <c r="EN49" s="161">
        <v>-25.120799999999999</v>
      </c>
      <c r="EO49" s="161">
        <v>-23.117699999999999</v>
      </c>
      <c r="EP49" s="161">
        <v>29.231999999999999</v>
      </c>
      <c r="EQ49" s="161">
        <v>-30.8018</v>
      </c>
      <c r="ER49" s="161">
        <v>-31.691299999999998</v>
      </c>
      <c r="ES49" s="161">
        <v>18.003</v>
      </c>
      <c r="ET49" s="162"/>
      <c r="EU49" s="161">
        <v>-12.04</v>
      </c>
      <c r="EV49" s="162"/>
      <c r="EW49" s="161">
        <v>11.4236</v>
      </c>
      <c r="EX49" s="161">
        <v>-96.120400000000004</v>
      </c>
      <c r="EY49" s="161">
        <v>-15.221500000000001</v>
      </c>
      <c r="EZ49" s="161">
        <v>-14.715</v>
      </c>
      <c r="FA49" s="161">
        <v>3.3315000000000001</v>
      </c>
      <c r="FB49" s="161">
        <v>-20.665500000000002</v>
      </c>
      <c r="FC49" s="161">
        <v>-12.7743</v>
      </c>
      <c r="FD49" s="162"/>
      <c r="FE49" s="162"/>
      <c r="FF49" s="161">
        <v>3.4359000000000002</v>
      </c>
      <c r="FG49" s="161">
        <v>40.008299999999998</v>
      </c>
      <c r="FH49" s="161">
        <v>41.264499999999998</v>
      </c>
      <c r="FI49" s="161">
        <v>39.002899999999997</v>
      </c>
      <c r="FJ49" s="161">
        <v>75.690299999999993</v>
      </c>
      <c r="FK49" s="161">
        <v>74.852999999999994</v>
      </c>
      <c r="FL49" s="161">
        <v>-12.726699999999999</v>
      </c>
      <c r="FM49" s="161">
        <v>35.2592</v>
      </c>
      <c r="FN49" s="161">
        <v>34.943600000000004</v>
      </c>
      <c r="FO49" s="161">
        <v>-6.6731999999999996</v>
      </c>
      <c r="FP49" s="161">
        <v>19.0929</v>
      </c>
      <c r="FQ49" s="161">
        <v>-32.525500000000001</v>
      </c>
      <c r="FR49" s="161">
        <v>-20.28</v>
      </c>
      <c r="FS49" s="161">
        <v>18.089300000000001</v>
      </c>
      <c r="FT49" s="161">
        <v>1.6434</v>
      </c>
      <c r="FU49" s="161">
        <v>-11.72</v>
      </c>
      <c r="FV49" s="161">
        <v>16.309999999999999</v>
      </c>
      <c r="FW49" s="161">
        <v>-31.5657</v>
      </c>
      <c r="FX49" s="161">
        <v>5.6102999999999996</v>
      </c>
      <c r="FY49" s="161">
        <v>-6.9790000000000001</v>
      </c>
      <c r="FZ49" s="161">
        <v>4.2119999999999997</v>
      </c>
      <c r="GA49" s="162"/>
      <c r="GB49" s="161">
        <v>26.01</v>
      </c>
      <c r="GC49" s="161">
        <v>-19.834399999999999</v>
      </c>
      <c r="GD49" s="161">
        <v>6.0758000000000001</v>
      </c>
      <c r="GE49" s="161">
        <v>19.48</v>
      </c>
      <c r="GF49" s="161">
        <v>85.128699999999995</v>
      </c>
      <c r="GG49" s="161">
        <v>14.8</v>
      </c>
      <c r="GH49" s="161">
        <v>-28.034400000000002</v>
      </c>
      <c r="GI49" s="162"/>
      <c r="GJ49" s="161">
        <v>-8.1036999999999999</v>
      </c>
      <c r="GK49" s="161">
        <v>2.8429000000000002</v>
      </c>
      <c r="GL49" s="162"/>
      <c r="GM49" s="162"/>
      <c r="GN49" s="161">
        <v>-14.5357</v>
      </c>
      <c r="GO49" s="161">
        <v>-49.791600000000003</v>
      </c>
      <c r="GP49" s="161">
        <v>21.2712</v>
      </c>
      <c r="GQ49" s="161">
        <v>78.822000000000003</v>
      </c>
      <c r="GR49" s="161">
        <v>59.703699999999998</v>
      </c>
      <c r="GS49" s="161">
        <v>61.461399999999998</v>
      </c>
      <c r="GT49" s="161">
        <v>-156.92519999999999</v>
      </c>
      <c r="GU49" s="161">
        <v>-28.954799999999999</v>
      </c>
      <c r="GV49" s="161">
        <v>40.0045</v>
      </c>
      <c r="GW49" s="161">
        <v>-72.025599999999997</v>
      </c>
      <c r="GX49" s="161">
        <v>9.4893999999999998</v>
      </c>
      <c r="GY49" s="161">
        <v>21.1188</v>
      </c>
      <c r="GZ49" s="161">
        <v>20.739699999999999</v>
      </c>
      <c r="HA49" s="161">
        <v>12</v>
      </c>
      <c r="HB49" s="161">
        <v>210.53829999999999</v>
      </c>
      <c r="HC49" s="161">
        <v>209.34970000000001</v>
      </c>
      <c r="HD49" s="162"/>
      <c r="HE49" s="162"/>
      <c r="HF49" s="161">
        <v>-469.73820000000001</v>
      </c>
      <c r="HG49" s="161">
        <v>469.95190000000002</v>
      </c>
      <c r="HH49" s="161">
        <v>470.00400000000002</v>
      </c>
      <c r="HI49" s="161">
        <v>-198.05760000000001</v>
      </c>
      <c r="HJ49" s="161">
        <v>-196.54069999999999</v>
      </c>
      <c r="HK49" s="161">
        <v>-49.525199999999998</v>
      </c>
      <c r="HL49" s="161">
        <v>-39.764499999999998</v>
      </c>
      <c r="HM49" s="161">
        <v>77.5578</v>
      </c>
      <c r="HN49" s="161">
        <v>76.296499999999995</v>
      </c>
      <c r="HO49" s="161">
        <v>-147.01300000000001</v>
      </c>
      <c r="HP49" s="162"/>
      <c r="HQ49" s="161">
        <v>31.061599999999999</v>
      </c>
      <c r="HR49" s="161">
        <v>31.017600000000002</v>
      </c>
      <c r="HS49" s="161">
        <v>-72.842399999999998</v>
      </c>
      <c r="HT49" s="161">
        <v>-72.884100000000004</v>
      </c>
      <c r="HU49" s="161">
        <v>102.25</v>
      </c>
      <c r="HV49" s="161">
        <v>102.22</v>
      </c>
      <c r="HW49" s="161">
        <v>53.5</v>
      </c>
      <c r="HX49" s="161">
        <v>53.9</v>
      </c>
      <c r="HY49" s="162"/>
      <c r="HZ49" s="161">
        <v>40.159999999999997</v>
      </c>
      <c r="IA49" s="161">
        <v>-229.33109999999999</v>
      </c>
      <c r="IB49" s="161">
        <v>78.964200000000005</v>
      </c>
      <c r="IC49" s="161">
        <v>78.893900000000002</v>
      </c>
      <c r="ID49" s="161">
        <v>19</v>
      </c>
      <c r="IE49" s="161">
        <v>-47.2</v>
      </c>
      <c r="IF49" s="161">
        <v>-29.3</v>
      </c>
      <c r="IG49" s="161">
        <v>-29.3</v>
      </c>
      <c r="IH49" s="161">
        <v>1.3788</v>
      </c>
      <c r="II49" s="162"/>
      <c r="IJ49" s="161">
        <v>-461.4862</v>
      </c>
      <c r="IK49" s="161">
        <v>-31.640899999999998</v>
      </c>
      <c r="IL49" s="161">
        <v>400.72649999999999</v>
      </c>
      <c r="IM49" s="161">
        <v>326.36110000000002</v>
      </c>
      <c r="IN49" s="161">
        <v>-41.003500000000003</v>
      </c>
      <c r="IO49" s="161">
        <v>-316.42070000000001</v>
      </c>
      <c r="IP49" s="161">
        <v>321.53809999999999</v>
      </c>
      <c r="IQ49" s="161">
        <v>-90.108800000000002</v>
      </c>
      <c r="IR49" s="161">
        <v>-167.40629999999999</v>
      </c>
      <c r="IS49" s="161">
        <v>-317.7056</v>
      </c>
      <c r="IT49" s="161">
        <v>110.9115</v>
      </c>
      <c r="IU49" s="161">
        <v>111.3075</v>
      </c>
      <c r="IV49" s="161">
        <v>89.414199999999994</v>
      </c>
      <c r="IW49" s="161">
        <v>-397.47480000000002</v>
      </c>
      <c r="IX49" s="161">
        <v>170.47049999999999</v>
      </c>
      <c r="IY49" s="161">
        <v>-224.19159999999999</v>
      </c>
      <c r="IZ49" s="161">
        <v>225.13749999999999</v>
      </c>
      <c r="JA49" s="161">
        <v>-5.0880999999999998</v>
      </c>
      <c r="JB49" s="162"/>
      <c r="JC49" s="161">
        <v>16.64</v>
      </c>
      <c r="JD49" s="161">
        <v>5.4560000000000004</v>
      </c>
      <c r="JE49" s="161">
        <v>5.415</v>
      </c>
      <c r="JF49" s="161">
        <v>-16</v>
      </c>
      <c r="JG49" s="161">
        <v>-4.08</v>
      </c>
      <c r="JH49" s="162"/>
      <c r="JI49" s="161">
        <v>4.0145999999999997</v>
      </c>
      <c r="JJ49" s="161">
        <v>-35.274299999999997</v>
      </c>
      <c r="JK49" s="161">
        <v>-51.006300000000003</v>
      </c>
      <c r="JL49" s="161">
        <v>54.8</v>
      </c>
      <c r="JM49" s="161">
        <v>55.15</v>
      </c>
      <c r="JN49" s="161">
        <v>55.012999999999998</v>
      </c>
      <c r="JO49" s="162"/>
      <c r="JP49" s="162"/>
      <c r="JQ49" s="161">
        <v>49.811</v>
      </c>
      <c r="JR49" s="161">
        <v>50.087200000000003</v>
      </c>
      <c r="JS49" s="161">
        <v>50.292099999999998</v>
      </c>
      <c r="JT49" s="162"/>
      <c r="JU49" s="161">
        <v>47.4</v>
      </c>
      <c r="JV49" s="161">
        <v>26.603899999999999</v>
      </c>
      <c r="JW49" s="161">
        <v>10.130000000000001</v>
      </c>
      <c r="JX49" s="162"/>
      <c r="JY49" s="161">
        <v>-36.9161</v>
      </c>
      <c r="JZ49" s="161">
        <v>77.017099999999999</v>
      </c>
      <c r="KA49" s="161">
        <v>50.943800000000003</v>
      </c>
      <c r="KB49" s="161">
        <v>-36.942300000000003</v>
      </c>
      <c r="KC49" s="161">
        <v>-75.065600000000003</v>
      </c>
      <c r="KD49" s="161">
        <v>39.029000000000003</v>
      </c>
      <c r="KE49" s="161">
        <v>36.323</v>
      </c>
      <c r="KF49" s="161">
        <v>-57.1</v>
      </c>
      <c r="KG49" s="161">
        <v>57.6</v>
      </c>
      <c r="KH49" s="162"/>
      <c r="KI49" s="162"/>
    </row>
    <row r="50" spans="1:295" ht="18" customHeight="1" x14ac:dyDescent="0.25">
      <c r="A50" s="159" t="s">
        <v>48</v>
      </c>
      <c r="B50" s="159" t="s">
        <v>851</v>
      </c>
      <c r="C50" s="163">
        <v>0</v>
      </c>
      <c r="D50" s="164">
        <v>23.349699999999999</v>
      </c>
      <c r="E50" s="164">
        <v>-47.171599999999998</v>
      </c>
      <c r="F50" s="164">
        <v>-34.2712</v>
      </c>
      <c r="G50" s="164">
        <v>30.732600000000001</v>
      </c>
      <c r="H50" s="165"/>
      <c r="I50" s="164">
        <v>61.0364</v>
      </c>
      <c r="J50" s="164">
        <v>-171.04920000000001</v>
      </c>
      <c r="K50" s="164">
        <v>60.2089</v>
      </c>
      <c r="L50" s="164">
        <v>30.8691</v>
      </c>
      <c r="M50" s="164">
        <v>29.697199999999999</v>
      </c>
      <c r="N50" s="164">
        <v>6.66</v>
      </c>
      <c r="O50" s="164">
        <v>-54.084000000000003</v>
      </c>
      <c r="P50" s="164">
        <v>46.2</v>
      </c>
      <c r="Q50" s="164">
        <v>16.559999999999999</v>
      </c>
      <c r="R50" s="164">
        <v>-46.2</v>
      </c>
      <c r="S50" s="164">
        <v>13.113200000000001</v>
      </c>
      <c r="T50" s="164">
        <v>348.62759999999997</v>
      </c>
      <c r="U50" s="164">
        <v>9.2706</v>
      </c>
      <c r="V50" s="164">
        <v>9.2799999999999994</v>
      </c>
      <c r="W50" s="164">
        <v>15.1836</v>
      </c>
      <c r="X50" s="164">
        <v>4.7409999999999997</v>
      </c>
      <c r="Y50" s="164">
        <v>1.4762</v>
      </c>
      <c r="Z50" s="164">
        <v>2.5508999999999999</v>
      </c>
      <c r="AA50" s="165"/>
      <c r="AB50" s="165"/>
      <c r="AC50" s="164">
        <v>-63.16</v>
      </c>
      <c r="AD50" s="164">
        <v>-63.02</v>
      </c>
      <c r="AE50" s="165"/>
      <c r="AF50" s="164">
        <v>-6.66</v>
      </c>
      <c r="AG50" s="164">
        <v>52.8</v>
      </c>
      <c r="AH50" s="164">
        <v>15.927</v>
      </c>
      <c r="AI50" s="164">
        <v>0.26800000000000002</v>
      </c>
      <c r="AJ50" s="164">
        <v>-53.76</v>
      </c>
      <c r="AK50" s="164">
        <v>-54.74</v>
      </c>
      <c r="AL50" s="164">
        <v>-71.63</v>
      </c>
      <c r="AM50" s="164">
        <v>55.07</v>
      </c>
      <c r="AN50" s="164">
        <v>55.24</v>
      </c>
      <c r="AO50" s="164">
        <v>18.069700000000001</v>
      </c>
      <c r="AP50" s="164">
        <v>5.9398999999999997</v>
      </c>
      <c r="AQ50" s="164">
        <v>74.968800000000002</v>
      </c>
      <c r="AR50" s="164">
        <v>77.398600000000002</v>
      </c>
      <c r="AS50" s="164">
        <v>33.720700000000001</v>
      </c>
      <c r="AT50" s="164">
        <v>-55.5931</v>
      </c>
      <c r="AU50" s="164">
        <v>-55.298099999999998</v>
      </c>
      <c r="AV50" s="164">
        <v>31.510200000000001</v>
      </c>
      <c r="AW50" s="164">
        <v>29.783200000000001</v>
      </c>
      <c r="AX50" s="164">
        <v>68.185199999999995</v>
      </c>
      <c r="AY50" s="164">
        <v>71.132300000000001</v>
      </c>
      <c r="AZ50" s="164">
        <v>4.2039999999999997</v>
      </c>
      <c r="BA50" s="164">
        <v>23.116900000000001</v>
      </c>
      <c r="BB50" s="164">
        <v>-438.65620000000001</v>
      </c>
      <c r="BC50" s="164">
        <v>10.347</v>
      </c>
      <c r="BD50" s="164">
        <v>-4.9000000000000004</v>
      </c>
      <c r="BE50" s="164">
        <v>-5</v>
      </c>
      <c r="BF50" s="164">
        <v>60.186999999999998</v>
      </c>
      <c r="BG50" s="164">
        <v>59.790900000000001</v>
      </c>
      <c r="BH50" s="164">
        <v>-7.2705000000000002</v>
      </c>
      <c r="BI50" s="165"/>
      <c r="BJ50" s="164">
        <v>-76.489000000000004</v>
      </c>
      <c r="BK50" s="164">
        <v>8.0549999999999997</v>
      </c>
      <c r="BL50" s="164">
        <v>10.837400000000001</v>
      </c>
      <c r="BM50" s="164">
        <v>7.3592000000000004</v>
      </c>
      <c r="BN50" s="164">
        <v>487.53309999999999</v>
      </c>
      <c r="BO50" s="164">
        <v>73.641099999999994</v>
      </c>
      <c r="BP50" s="164">
        <v>73.610600000000005</v>
      </c>
      <c r="BQ50" s="164">
        <v>-408.97449999999998</v>
      </c>
      <c r="BR50" s="164">
        <v>446.16390000000001</v>
      </c>
      <c r="BS50" s="165"/>
      <c r="BT50" s="164">
        <v>-97.913899999999998</v>
      </c>
      <c r="BU50" s="164">
        <v>99.353999999999999</v>
      </c>
      <c r="BV50" s="164">
        <v>98.278599999999997</v>
      </c>
      <c r="BW50" s="164">
        <v>33.08</v>
      </c>
      <c r="BX50" s="164">
        <v>36.33</v>
      </c>
      <c r="BY50" s="164">
        <v>73.5</v>
      </c>
      <c r="BZ50" s="164">
        <v>85.52</v>
      </c>
      <c r="CA50" s="164">
        <v>-73.002399999999994</v>
      </c>
      <c r="CB50" s="164">
        <v>-72.734499999999997</v>
      </c>
      <c r="CC50" s="164">
        <v>141.0359</v>
      </c>
      <c r="CD50" s="164">
        <v>143.0307</v>
      </c>
      <c r="CE50" s="164">
        <v>11.6616</v>
      </c>
      <c r="CF50" s="164">
        <v>-106.29730000000001</v>
      </c>
      <c r="CG50" s="164">
        <v>-105.5318</v>
      </c>
      <c r="CH50" s="164">
        <v>6.3068</v>
      </c>
      <c r="CI50" s="164">
        <v>-83.959800000000001</v>
      </c>
      <c r="CJ50" s="165"/>
      <c r="CK50" s="165"/>
      <c r="CL50" s="164">
        <v>-2.7</v>
      </c>
      <c r="CM50" s="164">
        <v>169.2</v>
      </c>
      <c r="CN50" s="164">
        <v>-16.82</v>
      </c>
      <c r="CO50" s="164">
        <v>24.491</v>
      </c>
      <c r="CP50" s="164">
        <v>24.288900000000002</v>
      </c>
      <c r="CQ50" s="164">
        <v>24.517800000000001</v>
      </c>
      <c r="CR50" s="164">
        <v>-90.610100000000003</v>
      </c>
      <c r="CS50" s="164">
        <v>-89.683899999999994</v>
      </c>
      <c r="CT50" s="164">
        <v>22.1341</v>
      </c>
      <c r="CU50" s="164">
        <v>13.3149</v>
      </c>
      <c r="CV50" s="164">
        <v>29.202100000000002</v>
      </c>
      <c r="CW50" s="164">
        <v>17.7745</v>
      </c>
      <c r="CX50" s="164">
        <v>61.05</v>
      </c>
      <c r="CY50" s="164">
        <v>95.18</v>
      </c>
      <c r="CZ50" s="164">
        <v>52.038600000000002</v>
      </c>
      <c r="DA50" s="164">
        <v>49.076799999999999</v>
      </c>
      <c r="DB50" s="164">
        <v>-35.549999999999997</v>
      </c>
      <c r="DC50" s="164">
        <v>-3.3910999999999998</v>
      </c>
      <c r="DD50" s="164">
        <v>84.488200000000006</v>
      </c>
      <c r="DE50" s="164">
        <v>83.898700000000005</v>
      </c>
      <c r="DF50" s="164">
        <v>-180.58189999999999</v>
      </c>
      <c r="DG50" s="164">
        <v>0</v>
      </c>
      <c r="DH50" s="164">
        <v>-21.552399999999999</v>
      </c>
      <c r="DI50" s="164">
        <v>-134.1</v>
      </c>
      <c r="DJ50" s="164">
        <v>-134.30000000000001</v>
      </c>
      <c r="DK50" s="164">
        <v>31.983899999999998</v>
      </c>
      <c r="DL50" s="164">
        <v>58.895899999999997</v>
      </c>
      <c r="DM50" s="164">
        <v>81.263499999999993</v>
      </c>
      <c r="DN50" s="164">
        <v>83.221400000000003</v>
      </c>
      <c r="DO50" s="164">
        <v>58.89</v>
      </c>
      <c r="DP50" s="164">
        <v>-13.13</v>
      </c>
      <c r="DQ50" s="164">
        <v>62.667000000000002</v>
      </c>
      <c r="DR50" s="164">
        <v>178.55009999999999</v>
      </c>
      <c r="DS50" s="164">
        <v>-2.56</v>
      </c>
      <c r="DT50" s="164">
        <v>-2.5299999999999998</v>
      </c>
      <c r="DU50" s="164">
        <v>93.27</v>
      </c>
      <c r="DV50" s="164">
        <v>75.86</v>
      </c>
      <c r="DW50" s="164">
        <v>177.89089999999999</v>
      </c>
      <c r="DX50" s="164">
        <v>176.0727</v>
      </c>
      <c r="DY50" s="164">
        <v>-28.837800000000001</v>
      </c>
      <c r="DZ50" s="164">
        <v>-28.445499999999999</v>
      </c>
      <c r="EA50" s="164">
        <v>252.59739999999999</v>
      </c>
      <c r="EB50" s="164">
        <v>209.5102</v>
      </c>
      <c r="EC50" s="164">
        <v>201.57490000000001</v>
      </c>
      <c r="ED50" s="164">
        <v>204.96690000000001</v>
      </c>
      <c r="EE50" s="164">
        <v>46.921300000000002</v>
      </c>
      <c r="EF50" s="164">
        <v>25.682300000000001</v>
      </c>
      <c r="EG50" s="164">
        <v>-29.881</v>
      </c>
      <c r="EH50" s="164">
        <v>422.82990000000001</v>
      </c>
      <c r="EI50" s="164">
        <v>85.242800000000003</v>
      </c>
      <c r="EJ50" s="165"/>
      <c r="EK50" s="164">
        <v>-12.0519</v>
      </c>
      <c r="EL50" s="164">
        <v>-10.1806</v>
      </c>
      <c r="EM50" s="164">
        <v>41.914000000000001</v>
      </c>
      <c r="EN50" s="164">
        <v>-21.581399999999999</v>
      </c>
      <c r="EO50" s="164">
        <v>-18.721499999999999</v>
      </c>
      <c r="EP50" s="164">
        <v>23.088000000000001</v>
      </c>
      <c r="EQ50" s="164">
        <v>-29.019100000000002</v>
      </c>
      <c r="ER50" s="164">
        <v>-29.618099999999998</v>
      </c>
      <c r="ES50" s="164">
        <v>14.868</v>
      </c>
      <c r="ET50" s="165"/>
      <c r="EU50" s="164">
        <v>-6.13</v>
      </c>
      <c r="EV50" s="165"/>
      <c r="EW50" s="164">
        <v>11.0176</v>
      </c>
      <c r="EX50" s="164">
        <v>-86.615200000000002</v>
      </c>
      <c r="EY50" s="164">
        <v>-15.155099999999999</v>
      </c>
      <c r="EZ50" s="164">
        <v>-14.5244</v>
      </c>
      <c r="FA50" s="164">
        <v>2.1259000000000001</v>
      </c>
      <c r="FB50" s="164">
        <v>-23.620799999999999</v>
      </c>
      <c r="FC50" s="164">
        <v>-8.5523000000000007</v>
      </c>
      <c r="FD50" s="164">
        <v>0</v>
      </c>
      <c r="FE50" s="164">
        <v>0</v>
      </c>
      <c r="FF50" s="164">
        <v>3.6187</v>
      </c>
      <c r="FG50" s="164">
        <v>41.443199999999997</v>
      </c>
      <c r="FH50" s="164">
        <v>40.652200000000001</v>
      </c>
      <c r="FI50" s="164">
        <v>39.426900000000003</v>
      </c>
      <c r="FJ50" s="164">
        <v>72.843500000000006</v>
      </c>
      <c r="FK50" s="164">
        <v>73.178399999999996</v>
      </c>
      <c r="FL50" s="164">
        <v>-10.8847</v>
      </c>
      <c r="FM50" s="164">
        <v>30.893899999999999</v>
      </c>
      <c r="FN50" s="164">
        <v>30.484400000000001</v>
      </c>
      <c r="FO50" s="164">
        <v>-6.3224999999999998</v>
      </c>
      <c r="FP50" s="164">
        <v>22.498200000000001</v>
      </c>
      <c r="FQ50" s="164">
        <v>-32.466900000000003</v>
      </c>
      <c r="FR50" s="164">
        <v>-19.28</v>
      </c>
      <c r="FS50" s="164">
        <v>18.37</v>
      </c>
      <c r="FT50" s="164">
        <v>1.5848</v>
      </c>
      <c r="FU50" s="164">
        <v>-11.94</v>
      </c>
      <c r="FV50" s="164">
        <v>16.52</v>
      </c>
      <c r="FW50" s="164">
        <v>-32.293399999999998</v>
      </c>
      <c r="FX50" s="164">
        <v>5.4993999999999996</v>
      </c>
      <c r="FY50" s="164">
        <v>-6.9489999999999998</v>
      </c>
      <c r="FZ50" s="164">
        <v>4.282</v>
      </c>
      <c r="GA50" s="165"/>
      <c r="GB50" s="164">
        <v>25.94</v>
      </c>
      <c r="GC50" s="164">
        <v>-20.302099999999999</v>
      </c>
      <c r="GD50" s="164">
        <v>3.3287</v>
      </c>
      <c r="GE50" s="165"/>
      <c r="GF50" s="164">
        <v>83.681200000000004</v>
      </c>
      <c r="GG50" s="164">
        <v>17.3</v>
      </c>
      <c r="GH50" s="164">
        <v>-27.352699999999999</v>
      </c>
      <c r="GI50" s="165"/>
      <c r="GJ50" s="164">
        <v>-7.2900999999999998</v>
      </c>
      <c r="GK50" s="164">
        <v>2.7654000000000001</v>
      </c>
      <c r="GL50" s="165"/>
      <c r="GM50" s="165"/>
      <c r="GN50" s="165"/>
      <c r="GO50" s="164">
        <v>-48.352400000000003</v>
      </c>
      <c r="GP50" s="164">
        <v>21.605399999999999</v>
      </c>
      <c r="GQ50" s="164">
        <v>77.057299999999998</v>
      </c>
      <c r="GR50" s="164">
        <v>60.903100000000002</v>
      </c>
      <c r="GS50" s="164">
        <v>61.712200000000003</v>
      </c>
      <c r="GT50" s="164">
        <v>-157.99789999999999</v>
      </c>
      <c r="GU50" s="164">
        <v>-27.882999999999999</v>
      </c>
      <c r="GV50" s="164">
        <v>38.883499999999998</v>
      </c>
      <c r="GW50" s="164">
        <v>-68.520499999999998</v>
      </c>
      <c r="GX50" s="164">
        <v>9.4245999999999999</v>
      </c>
      <c r="GY50" s="164">
        <v>19.9847</v>
      </c>
      <c r="GZ50" s="164">
        <v>19.4635</v>
      </c>
      <c r="HA50" s="165"/>
      <c r="HB50" s="164">
        <v>213.9982</v>
      </c>
      <c r="HC50" s="164">
        <v>214.57310000000001</v>
      </c>
      <c r="HD50" s="165"/>
      <c r="HE50" s="165"/>
      <c r="HF50" s="164">
        <v>-481.06009999999998</v>
      </c>
      <c r="HG50" s="164">
        <v>483.21109999999999</v>
      </c>
      <c r="HH50" s="164">
        <v>480.53859999999997</v>
      </c>
      <c r="HI50" s="164">
        <v>-201.9186</v>
      </c>
      <c r="HJ50" s="164">
        <v>-201.88630000000001</v>
      </c>
      <c r="HK50" s="164">
        <v>-51.665799999999997</v>
      </c>
      <c r="HL50" s="164">
        <v>-41.367699999999999</v>
      </c>
      <c r="HM50" s="164">
        <v>79.589500000000001</v>
      </c>
      <c r="HN50" s="164">
        <v>78.718100000000007</v>
      </c>
      <c r="HO50" s="165"/>
      <c r="HP50" s="165"/>
      <c r="HQ50" s="164">
        <v>30.0398</v>
      </c>
      <c r="HR50" s="164">
        <v>28.6006</v>
      </c>
      <c r="HS50" s="164">
        <v>-80.379599999999996</v>
      </c>
      <c r="HT50" s="164">
        <v>-80.266999999999996</v>
      </c>
      <c r="HU50" s="164">
        <v>104.31</v>
      </c>
      <c r="HV50" s="164">
        <v>105.23</v>
      </c>
      <c r="HW50" s="164">
        <v>51.5</v>
      </c>
      <c r="HX50" s="164">
        <v>51.6</v>
      </c>
      <c r="HY50" s="164">
        <v>23.1966</v>
      </c>
      <c r="HZ50" s="164">
        <v>36.4</v>
      </c>
      <c r="IA50" s="164">
        <v>-230.92830000000001</v>
      </c>
      <c r="IB50" s="164">
        <v>82.500900000000001</v>
      </c>
      <c r="IC50" s="164">
        <v>83.257900000000006</v>
      </c>
      <c r="ID50" s="164">
        <v>18.5</v>
      </c>
      <c r="IE50" s="164">
        <v>-50</v>
      </c>
      <c r="IF50" s="164">
        <v>-28.4</v>
      </c>
      <c r="IG50" s="164">
        <v>-28.5</v>
      </c>
      <c r="IH50" s="164">
        <v>1.6155999999999999</v>
      </c>
      <c r="II50" s="164">
        <v>1.3821000000000001</v>
      </c>
      <c r="IJ50" s="164">
        <v>-472.14940000000001</v>
      </c>
      <c r="IK50" s="164">
        <v>-50.9923</v>
      </c>
      <c r="IL50" s="164">
        <v>406.9495</v>
      </c>
      <c r="IM50" s="164">
        <v>335.33049999999997</v>
      </c>
      <c r="IN50" s="164">
        <v>-37.4178</v>
      </c>
      <c r="IO50" s="164">
        <v>-322.88589999999999</v>
      </c>
      <c r="IP50" s="164">
        <v>328.38350000000003</v>
      </c>
      <c r="IQ50" s="164">
        <v>-93.786699999999996</v>
      </c>
      <c r="IR50" s="164">
        <v>-167.19900000000001</v>
      </c>
      <c r="IS50" s="164">
        <v>-320.48160000000001</v>
      </c>
      <c r="IT50" s="164">
        <v>114.2098</v>
      </c>
      <c r="IU50" s="164">
        <v>112.2277</v>
      </c>
      <c r="IV50" s="164">
        <v>90.632199999999997</v>
      </c>
      <c r="IW50" s="164">
        <v>-398.92059999999998</v>
      </c>
      <c r="IX50" s="164">
        <v>172.3946</v>
      </c>
      <c r="IY50" s="164">
        <v>-229.36840000000001</v>
      </c>
      <c r="IZ50" s="164">
        <v>229.642</v>
      </c>
      <c r="JA50" s="164">
        <v>-5.4836</v>
      </c>
      <c r="JB50" s="165"/>
      <c r="JC50" s="164">
        <v>13.84</v>
      </c>
      <c r="JD50" s="164">
        <v>5.734</v>
      </c>
      <c r="JE50" s="164">
        <v>5.7329999999999997</v>
      </c>
      <c r="JF50" s="164">
        <v>-13.76</v>
      </c>
      <c r="JG50" s="164">
        <v>-6.64</v>
      </c>
      <c r="JH50" s="165"/>
      <c r="JI50" s="164">
        <v>7.5029000000000003</v>
      </c>
      <c r="JJ50" s="164">
        <v>-36.766599999999997</v>
      </c>
      <c r="JK50" s="164">
        <v>-52.297199999999997</v>
      </c>
      <c r="JL50" s="164">
        <v>53.4</v>
      </c>
      <c r="JM50" s="164">
        <v>52.17</v>
      </c>
      <c r="JN50" s="164">
        <v>50.938000000000002</v>
      </c>
      <c r="JO50" s="165"/>
      <c r="JP50" s="164">
        <v>2.5773000000000001</v>
      </c>
      <c r="JQ50" s="164">
        <v>49.665799999999997</v>
      </c>
      <c r="JR50" s="164">
        <v>48.382199999999997</v>
      </c>
      <c r="JS50" s="164">
        <v>48.875599999999999</v>
      </c>
      <c r="JT50" s="165"/>
      <c r="JU50" s="164">
        <v>51.6</v>
      </c>
      <c r="JV50" s="164">
        <v>27.001300000000001</v>
      </c>
      <c r="JW50" s="164">
        <v>9.83</v>
      </c>
      <c r="JX50" s="165"/>
      <c r="JY50" s="164">
        <v>-39.090899999999998</v>
      </c>
      <c r="JZ50" s="164">
        <v>78.272400000000005</v>
      </c>
      <c r="KA50" s="164">
        <v>51.844000000000001</v>
      </c>
      <c r="KB50" s="164">
        <v>-39.633400000000002</v>
      </c>
      <c r="KC50" s="164">
        <v>-76.361500000000007</v>
      </c>
      <c r="KD50" s="164">
        <v>40.798900000000003</v>
      </c>
      <c r="KE50" s="164">
        <v>35.324300000000001</v>
      </c>
      <c r="KF50" s="164">
        <v>-61.1</v>
      </c>
      <c r="KG50" s="164">
        <v>60</v>
      </c>
      <c r="KH50" s="165"/>
      <c r="KI50" s="165"/>
    </row>
    <row r="51" spans="1:295" ht="18" customHeight="1" x14ac:dyDescent="0.25">
      <c r="A51" s="159" t="s">
        <v>48</v>
      </c>
      <c r="B51" s="159" t="s">
        <v>852</v>
      </c>
      <c r="C51" s="163">
        <v>0</v>
      </c>
      <c r="D51" s="164">
        <v>23.097100000000001</v>
      </c>
      <c r="E51" s="164">
        <v>-46.155299999999997</v>
      </c>
      <c r="F51" s="164">
        <v>-34.703499999999998</v>
      </c>
      <c r="G51" s="164">
        <v>29.732199999999999</v>
      </c>
      <c r="H51" s="165"/>
      <c r="I51" s="164">
        <v>59.611899999999999</v>
      </c>
      <c r="J51" s="164">
        <v>-161.5575</v>
      </c>
      <c r="K51" s="164">
        <v>59.568100000000001</v>
      </c>
      <c r="L51" s="164">
        <v>30.185099999999998</v>
      </c>
      <c r="M51" s="164">
        <v>29.408200000000001</v>
      </c>
      <c r="N51" s="164">
        <v>6.66</v>
      </c>
      <c r="O51" s="164">
        <v>-50.93</v>
      </c>
      <c r="P51" s="164">
        <v>44</v>
      </c>
      <c r="Q51" s="164">
        <v>14.904</v>
      </c>
      <c r="R51" s="164">
        <v>-44</v>
      </c>
      <c r="S51" s="164">
        <v>12.815899999999999</v>
      </c>
      <c r="T51" s="164">
        <v>329.37479999999999</v>
      </c>
      <c r="U51" s="164">
        <v>9.1745999999999999</v>
      </c>
      <c r="V51" s="164">
        <v>9.2102000000000004</v>
      </c>
      <c r="W51" s="164">
        <v>15.2783</v>
      </c>
      <c r="X51" s="164">
        <v>6.6919000000000004</v>
      </c>
      <c r="Y51" s="164">
        <v>1.3897999999999999</v>
      </c>
      <c r="Z51" s="164">
        <v>2.5089999999999999</v>
      </c>
      <c r="AA51" s="165"/>
      <c r="AB51" s="165"/>
      <c r="AC51" s="164">
        <v>-60.44</v>
      </c>
      <c r="AD51" s="164">
        <v>-60.62</v>
      </c>
      <c r="AE51" s="165"/>
      <c r="AF51" s="164">
        <v>-6.66</v>
      </c>
      <c r="AG51" s="164">
        <v>48.4</v>
      </c>
      <c r="AH51" s="164">
        <v>14.467000000000001</v>
      </c>
      <c r="AI51" s="164">
        <v>0.25900000000000001</v>
      </c>
      <c r="AJ51" s="164">
        <v>-46.95</v>
      </c>
      <c r="AK51" s="164">
        <v>-47.53</v>
      </c>
      <c r="AL51" s="164">
        <v>-79.44</v>
      </c>
      <c r="AM51" s="164">
        <v>47.49</v>
      </c>
      <c r="AN51" s="164">
        <v>47.83</v>
      </c>
      <c r="AO51" s="164">
        <v>16.966799999999999</v>
      </c>
      <c r="AP51" s="164">
        <v>6.5728999999999997</v>
      </c>
      <c r="AQ51" s="164">
        <v>72.723299999999995</v>
      </c>
      <c r="AR51" s="164">
        <v>75.411199999999994</v>
      </c>
      <c r="AS51" s="164">
        <v>32.586799999999997</v>
      </c>
      <c r="AT51" s="164">
        <v>-48.091299999999997</v>
      </c>
      <c r="AU51" s="164">
        <v>-47.604399999999998</v>
      </c>
      <c r="AV51" s="164">
        <v>9.2956000000000003</v>
      </c>
      <c r="AW51" s="164">
        <v>8.8844999999999992</v>
      </c>
      <c r="AX51" s="164">
        <v>68.855000000000004</v>
      </c>
      <c r="AY51" s="164">
        <v>71.132300000000001</v>
      </c>
      <c r="AZ51" s="164">
        <v>0.53979999999999995</v>
      </c>
      <c r="BA51" s="164">
        <v>3.3405999999999998</v>
      </c>
      <c r="BB51" s="164">
        <v>-407.82310000000001</v>
      </c>
      <c r="BC51" s="164">
        <v>20.847899999999999</v>
      </c>
      <c r="BD51" s="164">
        <v>-9.9</v>
      </c>
      <c r="BE51" s="164">
        <v>-10.3</v>
      </c>
      <c r="BF51" s="164">
        <v>52.8932</v>
      </c>
      <c r="BG51" s="164">
        <v>52.439399999999999</v>
      </c>
      <c r="BH51" s="164">
        <v>-7.2813999999999997</v>
      </c>
      <c r="BI51" s="165"/>
      <c r="BJ51" s="164">
        <v>-72.148899999999998</v>
      </c>
      <c r="BK51" s="164">
        <v>8.5809999999999995</v>
      </c>
      <c r="BL51" s="164">
        <v>10.3802</v>
      </c>
      <c r="BM51" s="164">
        <v>6.9419000000000004</v>
      </c>
      <c r="BN51" s="164">
        <v>449.53750000000002</v>
      </c>
      <c r="BO51" s="164">
        <v>75.289100000000005</v>
      </c>
      <c r="BP51" s="164">
        <v>75.258600000000001</v>
      </c>
      <c r="BQ51" s="164">
        <v>-395.88940000000002</v>
      </c>
      <c r="BR51" s="164">
        <v>422.26960000000003</v>
      </c>
      <c r="BS51" s="165"/>
      <c r="BT51" s="164">
        <v>-100.05370000000001</v>
      </c>
      <c r="BU51" s="164">
        <v>101.9034</v>
      </c>
      <c r="BV51" s="164">
        <v>99.3065</v>
      </c>
      <c r="BW51" s="164">
        <v>34.07</v>
      </c>
      <c r="BX51" s="164">
        <v>33.159999999999997</v>
      </c>
      <c r="BY51" s="164">
        <v>72.760000000000005</v>
      </c>
      <c r="BZ51" s="164">
        <v>91.07</v>
      </c>
      <c r="CA51" s="164">
        <v>-71.126999999999995</v>
      </c>
      <c r="CB51" s="164">
        <v>-71.528899999999993</v>
      </c>
      <c r="CC51" s="164">
        <v>141.3287</v>
      </c>
      <c r="CD51" s="164">
        <v>142.23689999999999</v>
      </c>
      <c r="CE51" s="164">
        <v>12.3504</v>
      </c>
      <c r="CF51" s="164">
        <v>-105.1122</v>
      </c>
      <c r="CG51" s="164">
        <v>-104.67610000000001</v>
      </c>
      <c r="CH51" s="164">
        <v>6.0453000000000001</v>
      </c>
      <c r="CI51" s="164">
        <v>-80.290700000000001</v>
      </c>
      <c r="CJ51" s="165"/>
      <c r="CK51" s="165"/>
      <c r="CL51" s="164">
        <v>2.9</v>
      </c>
      <c r="CM51" s="164">
        <v>160.4</v>
      </c>
      <c r="CN51" s="164">
        <v>-16.399999999999999</v>
      </c>
      <c r="CO51" s="164">
        <v>26.982900000000001</v>
      </c>
      <c r="CP51" s="164">
        <v>26.935600000000001</v>
      </c>
      <c r="CQ51" s="164">
        <v>27.295400000000001</v>
      </c>
      <c r="CR51" s="164">
        <v>-80.953500000000005</v>
      </c>
      <c r="CS51" s="164">
        <v>-81.135099999999994</v>
      </c>
      <c r="CT51" s="164">
        <v>20.367999999999999</v>
      </c>
      <c r="CU51" s="164">
        <v>6.6401000000000003</v>
      </c>
      <c r="CV51" s="164">
        <v>27.332000000000001</v>
      </c>
      <c r="CW51" s="164">
        <v>17.244</v>
      </c>
      <c r="CX51" s="164">
        <v>57.24</v>
      </c>
      <c r="CY51" s="164">
        <v>91.71</v>
      </c>
      <c r="CZ51" s="164">
        <v>49.929200000000002</v>
      </c>
      <c r="DA51" s="164">
        <v>47.319000000000003</v>
      </c>
      <c r="DB51" s="164">
        <v>-34.700000000000003</v>
      </c>
      <c r="DC51" s="164">
        <v>-3.3910999999999998</v>
      </c>
      <c r="DD51" s="164">
        <v>80.638999999999996</v>
      </c>
      <c r="DE51" s="164">
        <v>79.325699999999998</v>
      </c>
      <c r="DF51" s="164">
        <v>-162.36439999999999</v>
      </c>
      <c r="DG51" s="164">
        <v>-1E-4</v>
      </c>
      <c r="DH51" s="164">
        <v>-20.993300000000001</v>
      </c>
      <c r="DI51" s="164">
        <v>-131</v>
      </c>
      <c r="DJ51" s="164">
        <v>-129.30000000000001</v>
      </c>
      <c r="DK51" s="164">
        <v>31.4621</v>
      </c>
      <c r="DL51" s="164">
        <v>56.2592</v>
      </c>
      <c r="DM51" s="164">
        <v>77.506299999999996</v>
      </c>
      <c r="DN51" s="164">
        <v>79.705799999999996</v>
      </c>
      <c r="DO51" s="164">
        <v>55.87</v>
      </c>
      <c r="DP51" s="164">
        <v>-12.35</v>
      </c>
      <c r="DQ51" s="164">
        <v>63.625500000000002</v>
      </c>
      <c r="DR51" s="164">
        <v>162.79929999999999</v>
      </c>
      <c r="DS51" s="164">
        <v>-2.77</v>
      </c>
      <c r="DT51" s="164">
        <v>-2.74</v>
      </c>
      <c r="DU51" s="164">
        <v>78.08</v>
      </c>
      <c r="DV51" s="164">
        <v>75.06</v>
      </c>
      <c r="DW51" s="164">
        <v>162.7636</v>
      </c>
      <c r="DX51" s="164">
        <v>159.9273</v>
      </c>
      <c r="DY51" s="164">
        <v>-32.082000000000001</v>
      </c>
      <c r="DZ51" s="164">
        <v>-31.872699999999998</v>
      </c>
      <c r="EA51" s="164">
        <v>237.3125</v>
      </c>
      <c r="EB51" s="164">
        <v>193.08189999999999</v>
      </c>
      <c r="EC51" s="164">
        <v>184.9983</v>
      </c>
      <c r="ED51" s="164">
        <v>187.7852</v>
      </c>
      <c r="EE51" s="164">
        <v>46.941200000000002</v>
      </c>
      <c r="EF51" s="164">
        <v>25.514800000000001</v>
      </c>
      <c r="EG51" s="164">
        <v>-30.515999999999998</v>
      </c>
      <c r="EH51" s="164">
        <v>409.07600000000002</v>
      </c>
      <c r="EI51" s="164">
        <v>81.427899999999994</v>
      </c>
      <c r="EJ51" s="165"/>
      <c r="EK51" s="164">
        <v>-19.139800000000001</v>
      </c>
      <c r="EL51" s="164">
        <v>-16.637899999999998</v>
      </c>
      <c r="EM51" s="164">
        <v>42.7393</v>
      </c>
      <c r="EN51" s="164">
        <v>-22.630800000000001</v>
      </c>
      <c r="EO51" s="164">
        <v>-21.4954</v>
      </c>
      <c r="EP51" s="164">
        <v>23.088000000000001</v>
      </c>
      <c r="EQ51" s="164">
        <v>-34.456099999999999</v>
      </c>
      <c r="ER51" s="164">
        <v>-34.914400000000001</v>
      </c>
      <c r="ES51" s="164">
        <v>14.019500000000001</v>
      </c>
      <c r="ET51" s="165"/>
      <c r="EU51" s="164">
        <v>-5.72</v>
      </c>
      <c r="EV51" s="164">
        <v>0.9</v>
      </c>
      <c r="EW51" s="164">
        <v>10.403700000000001</v>
      </c>
      <c r="EX51" s="164">
        <v>-86.630200000000002</v>
      </c>
      <c r="EY51" s="164">
        <v>-15.349399999999999</v>
      </c>
      <c r="EZ51" s="164">
        <v>-14.854699999999999</v>
      </c>
      <c r="FA51" s="164">
        <v>2.4891000000000001</v>
      </c>
      <c r="FB51" s="164">
        <v>-24.1403</v>
      </c>
      <c r="FC51" s="164">
        <v>-11.1889</v>
      </c>
      <c r="FD51" s="165"/>
      <c r="FE51" s="165"/>
      <c r="FF51" s="164">
        <v>3.9113000000000002</v>
      </c>
      <c r="FG51" s="164">
        <v>41.8354</v>
      </c>
      <c r="FH51" s="164">
        <v>42.118499999999997</v>
      </c>
      <c r="FI51" s="164">
        <v>41.302799999999998</v>
      </c>
      <c r="FJ51" s="164">
        <v>71.503799999999998</v>
      </c>
      <c r="FK51" s="164">
        <v>70.666600000000003</v>
      </c>
      <c r="FL51" s="164">
        <v>-15.2385</v>
      </c>
      <c r="FM51" s="164">
        <v>34.507100000000001</v>
      </c>
      <c r="FN51" s="164">
        <v>34.405299999999997</v>
      </c>
      <c r="FO51" s="164">
        <v>-9.7209000000000003</v>
      </c>
      <c r="FP51" s="164">
        <v>16.662700000000001</v>
      </c>
      <c r="FQ51" s="164">
        <v>-30.804300000000001</v>
      </c>
      <c r="FR51" s="164">
        <v>-21.01</v>
      </c>
      <c r="FS51" s="164">
        <v>18.367599999999999</v>
      </c>
      <c r="FT51" s="164">
        <v>1.4907999999999999</v>
      </c>
      <c r="FU51" s="164">
        <v>-11.73</v>
      </c>
      <c r="FV51" s="164">
        <v>17.809999999999999</v>
      </c>
      <c r="FW51" s="164">
        <v>-31.814499999999999</v>
      </c>
      <c r="FX51" s="164">
        <v>5.5227000000000004</v>
      </c>
      <c r="FY51" s="164">
        <v>-7.1470000000000002</v>
      </c>
      <c r="FZ51" s="164">
        <v>4.29</v>
      </c>
      <c r="GA51" s="165"/>
      <c r="GB51" s="164">
        <v>25.9</v>
      </c>
      <c r="GC51" s="164">
        <v>-17.0136</v>
      </c>
      <c r="GD51" s="164">
        <v>9.843</v>
      </c>
      <c r="GE51" s="165"/>
      <c r="GF51" s="164">
        <v>83.399299999999997</v>
      </c>
      <c r="GG51" s="164">
        <v>18.100000000000001</v>
      </c>
      <c r="GH51" s="164">
        <v>-25.378699999999998</v>
      </c>
      <c r="GI51" s="165"/>
      <c r="GJ51" s="164">
        <v>-5.8270999999999997</v>
      </c>
      <c r="GK51" s="164">
        <v>2.6147999999999998</v>
      </c>
      <c r="GL51" s="165"/>
      <c r="GM51" s="165"/>
      <c r="GN51" s="164">
        <v>-15.0246</v>
      </c>
      <c r="GO51" s="164">
        <v>-44.755200000000002</v>
      </c>
      <c r="GP51" s="164">
        <v>20.761299999999999</v>
      </c>
      <c r="GQ51" s="164">
        <v>70.838999999999999</v>
      </c>
      <c r="GR51" s="164">
        <v>66.249099999999999</v>
      </c>
      <c r="GS51" s="164">
        <v>66.328400000000002</v>
      </c>
      <c r="GT51" s="164">
        <v>-155.47120000000001</v>
      </c>
      <c r="GU51" s="164">
        <v>-26.5686</v>
      </c>
      <c r="GV51" s="164">
        <v>36.394500000000001</v>
      </c>
      <c r="GW51" s="164">
        <v>-64.052199999999999</v>
      </c>
      <c r="GX51" s="165"/>
      <c r="GY51" s="164">
        <v>17.982700000000001</v>
      </c>
      <c r="GZ51" s="164">
        <v>17.575600000000001</v>
      </c>
      <c r="HA51" s="164">
        <v>11</v>
      </c>
      <c r="HB51" s="164">
        <v>211.87260000000001</v>
      </c>
      <c r="HC51" s="164">
        <v>212.3329</v>
      </c>
      <c r="HD51" s="164">
        <v>280.8</v>
      </c>
      <c r="HE51" s="164">
        <v>-279.64440000000002</v>
      </c>
      <c r="HF51" s="164">
        <v>-474.14429999999999</v>
      </c>
      <c r="HG51" s="164">
        <v>479.44729999999998</v>
      </c>
      <c r="HH51" s="164">
        <v>475.75740000000002</v>
      </c>
      <c r="HI51" s="164">
        <v>-200.05879999999999</v>
      </c>
      <c r="HJ51" s="164">
        <v>-196.84870000000001</v>
      </c>
      <c r="HK51" s="164">
        <v>-51.398000000000003</v>
      </c>
      <c r="HL51" s="164">
        <v>-41.926099999999998</v>
      </c>
      <c r="HM51" s="164">
        <v>76.1755</v>
      </c>
      <c r="HN51" s="164">
        <v>75.576999999999998</v>
      </c>
      <c r="HO51" s="165"/>
      <c r="HP51" s="165"/>
      <c r="HQ51" s="164">
        <v>31.929500000000001</v>
      </c>
      <c r="HR51" s="164">
        <v>31.171399999999998</v>
      </c>
      <c r="HS51" s="164">
        <v>-76.965800000000002</v>
      </c>
      <c r="HT51" s="164">
        <v>-76.654899999999998</v>
      </c>
      <c r="HU51" s="164">
        <v>105.77</v>
      </c>
      <c r="HV51" s="164">
        <v>105.35</v>
      </c>
      <c r="HW51" s="164">
        <v>51.3</v>
      </c>
      <c r="HX51" s="164">
        <v>51.1</v>
      </c>
      <c r="HY51" s="164">
        <v>23.1752</v>
      </c>
      <c r="HZ51" s="164">
        <v>36</v>
      </c>
      <c r="IA51" s="164">
        <v>-235.36969999999999</v>
      </c>
      <c r="IB51" s="164">
        <v>85.441000000000003</v>
      </c>
      <c r="IC51" s="164">
        <v>86.853099999999998</v>
      </c>
      <c r="ID51" s="164">
        <v>17.899999999999999</v>
      </c>
      <c r="IE51" s="164">
        <v>-54.7</v>
      </c>
      <c r="IF51" s="164">
        <v>-31</v>
      </c>
      <c r="IG51" s="164">
        <v>-31.1</v>
      </c>
      <c r="IH51" s="164">
        <v>1.4689000000000001</v>
      </c>
      <c r="II51" s="164">
        <v>1.429</v>
      </c>
      <c r="IJ51" s="164">
        <v>-467.1155</v>
      </c>
      <c r="IK51" s="164">
        <v>-57.183399999999999</v>
      </c>
      <c r="IL51" s="164">
        <v>405.99400000000003</v>
      </c>
      <c r="IM51" s="164">
        <v>333.75110000000001</v>
      </c>
      <c r="IN51" s="164">
        <v>-39.106999999999999</v>
      </c>
      <c r="IO51" s="164">
        <v>-324.06569999999999</v>
      </c>
      <c r="IP51" s="164">
        <v>327.6712</v>
      </c>
      <c r="IQ51" s="164">
        <v>-93.286100000000005</v>
      </c>
      <c r="IR51" s="164">
        <v>-166.2792</v>
      </c>
      <c r="IS51" s="164">
        <v>-323.20780000000002</v>
      </c>
      <c r="IT51" s="164">
        <v>112.89239999999999</v>
      </c>
      <c r="IU51" s="164">
        <v>112.1858</v>
      </c>
      <c r="IV51" s="164">
        <v>96.8279</v>
      </c>
      <c r="IW51" s="164">
        <v>-396.596</v>
      </c>
      <c r="IX51" s="164">
        <v>171.3399</v>
      </c>
      <c r="IY51" s="164">
        <v>-225.2285</v>
      </c>
      <c r="IZ51" s="164">
        <v>227.9641</v>
      </c>
      <c r="JA51" s="164">
        <v>-5.7995000000000001</v>
      </c>
      <c r="JB51" s="165"/>
      <c r="JC51" s="164">
        <v>13.2</v>
      </c>
      <c r="JD51" s="164">
        <v>5.92</v>
      </c>
      <c r="JE51" s="164">
        <v>5.9249999999999998</v>
      </c>
      <c r="JF51" s="164">
        <v>-13.28</v>
      </c>
      <c r="JG51" s="164">
        <v>-7.12</v>
      </c>
      <c r="JH51" s="165"/>
      <c r="JI51" s="164">
        <v>7.6188000000000002</v>
      </c>
      <c r="JJ51" s="164">
        <v>-36.534700000000001</v>
      </c>
      <c r="JK51" s="164">
        <v>-54.228999999999999</v>
      </c>
      <c r="JL51" s="164">
        <v>55.7</v>
      </c>
      <c r="JM51" s="164">
        <v>52.508000000000003</v>
      </c>
      <c r="JN51" s="164">
        <v>53.929000000000002</v>
      </c>
      <c r="JO51" s="164">
        <v>2.9727000000000001</v>
      </c>
      <c r="JP51" s="164">
        <v>3.5068999999999999</v>
      </c>
      <c r="JQ51" s="164">
        <v>49.2271</v>
      </c>
      <c r="JR51" s="164">
        <v>50.670499999999997</v>
      </c>
      <c r="JS51" s="164">
        <v>50.888800000000003</v>
      </c>
      <c r="JT51" s="165"/>
      <c r="JU51" s="164">
        <v>55.3</v>
      </c>
      <c r="JV51" s="164">
        <v>27.749300000000002</v>
      </c>
      <c r="JW51" s="164">
        <v>9.2799999999999994</v>
      </c>
      <c r="JX51" s="165"/>
      <c r="JY51" s="164">
        <v>-39.902700000000003</v>
      </c>
      <c r="JZ51" s="164">
        <v>77.333600000000004</v>
      </c>
      <c r="KA51" s="164">
        <v>52.584600000000002</v>
      </c>
      <c r="KB51" s="164">
        <v>-38.971899999999998</v>
      </c>
      <c r="KC51" s="164">
        <v>-76.577200000000005</v>
      </c>
      <c r="KD51" s="164">
        <v>41.578400000000002</v>
      </c>
      <c r="KE51" s="164">
        <v>34.944099999999999</v>
      </c>
      <c r="KF51" s="164">
        <v>-64.2</v>
      </c>
      <c r="KG51" s="164">
        <v>65.2</v>
      </c>
      <c r="KH51" s="165"/>
      <c r="KI51" s="165"/>
    </row>
    <row r="52" spans="1:295" ht="18" customHeight="1" x14ac:dyDescent="0.25">
      <c r="A52" s="159" t="s">
        <v>48</v>
      </c>
      <c r="B52" s="159" t="s">
        <v>853</v>
      </c>
      <c r="C52" s="163">
        <v>0</v>
      </c>
      <c r="D52" s="164">
        <v>22.845600000000001</v>
      </c>
      <c r="E52" s="164">
        <v>-45.672400000000003</v>
      </c>
      <c r="F52" s="164">
        <v>-35.202800000000003</v>
      </c>
      <c r="G52" s="164">
        <v>28.4861</v>
      </c>
      <c r="H52" s="165"/>
      <c r="I52" s="164">
        <v>57.140799999999999</v>
      </c>
      <c r="J52" s="164">
        <v>-151.0001</v>
      </c>
      <c r="K52" s="164">
        <v>57.825200000000002</v>
      </c>
      <c r="L52" s="164">
        <v>29.499099999999999</v>
      </c>
      <c r="M52" s="164">
        <v>28.491499999999998</v>
      </c>
      <c r="N52" s="164">
        <v>13.32</v>
      </c>
      <c r="O52" s="164">
        <v>-46.628999999999998</v>
      </c>
      <c r="P52" s="164">
        <v>39.6</v>
      </c>
      <c r="Q52" s="164">
        <v>14.076000000000001</v>
      </c>
      <c r="R52" s="164">
        <v>-39.6</v>
      </c>
      <c r="S52" s="164">
        <v>13.2806</v>
      </c>
      <c r="T52" s="164">
        <v>308.37380000000002</v>
      </c>
      <c r="U52" s="164">
        <v>9.9799000000000007</v>
      </c>
      <c r="V52" s="164">
        <v>9.9056999999999995</v>
      </c>
      <c r="W52" s="164">
        <v>16.462499999999999</v>
      </c>
      <c r="X52" s="164">
        <v>6.9619</v>
      </c>
      <c r="Y52" s="164">
        <v>5.4896000000000003</v>
      </c>
      <c r="Z52" s="164">
        <v>2.5608</v>
      </c>
      <c r="AA52" s="165"/>
      <c r="AB52" s="165"/>
      <c r="AC52" s="164">
        <v>-57.46</v>
      </c>
      <c r="AD52" s="164">
        <v>-57.41</v>
      </c>
      <c r="AE52" s="165"/>
      <c r="AF52" s="164">
        <v>-11.1</v>
      </c>
      <c r="AG52" s="164">
        <v>44</v>
      </c>
      <c r="AH52" s="164">
        <v>13.464</v>
      </c>
      <c r="AI52" s="164">
        <v>0.252</v>
      </c>
      <c r="AJ52" s="164">
        <v>-44.1</v>
      </c>
      <c r="AK52" s="164">
        <v>-44.5</v>
      </c>
      <c r="AL52" s="164">
        <v>-77.319999999999993</v>
      </c>
      <c r="AM52" s="164">
        <v>44.7</v>
      </c>
      <c r="AN52" s="164">
        <v>44.68</v>
      </c>
      <c r="AO52" s="164">
        <v>15.755100000000001</v>
      </c>
      <c r="AP52" s="164">
        <v>7.3045</v>
      </c>
      <c r="AQ52" s="164">
        <v>70.268600000000006</v>
      </c>
      <c r="AR52" s="164">
        <v>72.263199999999998</v>
      </c>
      <c r="AS52" s="164">
        <v>31.677</v>
      </c>
      <c r="AT52" s="164">
        <v>-45.010300000000001</v>
      </c>
      <c r="AU52" s="164">
        <v>-44.837299999999999</v>
      </c>
      <c r="AV52" s="164">
        <v>8.9087999999999994</v>
      </c>
      <c r="AW52" s="164">
        <v>8.9016000000000002</v>
      </c>
      <c r="AX52" s="164">
        <v>65.64</v>
      </c>
      <c r="AY52" s="164">
        <v>67.5154</v>
      </c>
      <c r="AZ52" s="164">
        <v>0</v>
      </c>
      <c r="BA52" s="164">
        <v>-0.32700000000000001</v>
      </c>
      <c r="BB52" s="164">
        <v>-383.666</v>
      </c>
      <c r="BC52" s="164">
        <v>23.709499999999998</v>
      </c>
      <c r="BD52" s="164">
        <v>-11.1</v>
      </c>
      <c r="BE52" s="164">
        <v>-11.7</v>
      </c>
      <c r="BF52" s="164">
        <v>49.911499999999997</v>
      </c>
      <c r="BG52" s="164">
        <v>48.839500000000001</v>
      </c>
      <c r="BH52" s="164">
        <v>-7.8478000000000003</v>
      </c>
      <c r="BI52" s="165"/>
      <c r="BJ52" s="164">
        <v>-68.897800000000004</v>
      </c>
      <c r="BK52" s="164">
        <v>8.0472999999999999</v>
      </c>
      <c r="BL52" s="164">
        <v>10.0154</v>
      </c>
      <c r="BM52" s="164">
        <v>6.8916000000000004</v>
      </c>
      <c r="BN52" s="164">
        <v>424.66489999999999</v>
      </c>
      <c r="BO52" s="164">
        <v>74.0989</v>
      </c>
      <c r="BP52" s="164">
        <v>74.037899999999993</v>
      </c>
      <c r="BQ52" s="164">
        <v>-388.87520000000001</v>
      </c>
      <c r="BR52" s="164">
        <v>402.67489999999998</v>
      </c>
      <c r="BS52" s="165"/>
      <c r="BT52" s="164">
        <v>-118.292</v>
      </c>
      <c r="BU52" s="164">
        <v>120.29</v>
      </c>
      <c r="BV52" s="164">
        <v>97.160899999999998</v>
      </c>
      <c r="BW52" s="164">
        <v>32.99</v>
      </c>
      <c r="BX52" s="164">
        <v>31.16</v>
      </c>
      <c r="BY52" s="164">
        <v>69.81</v>
      </c>
      <c r="BZ52" s="164">
        <v>89.96</v>
      </c>
      <c r="CA52" s="164">
        <v>-73.136399999999995</v>
      </c>
      <c r="CB52" s="164">
        <v>-71.662899999999993</v>
      </c>
      <c r="CC52" s="164">
        <v>139.8228</v>
      </c>
      <c r="CD52" s="164">
        <v>140.9111</v>
      </c>
      <c r="CE52" s="164">
        <v>14.7439</v>
      </c>
      <c r="CF52" s="164">
        <v>-88.630700000000004</v>
      </c>
      <c r="CG52" s="164">
        <v>-87.984399999999994</v>
      </c>
      <c r="CH52" s="164">
        <v>4.7187000000000001</v>
      </c>
      <c r="CI52" s="164">
        <v>-80.182100000000005</v>
      </c>
      <c r="CJ52" s="165"/>
      <c r="CK52" s="165"/>
      <c r="CL52" s="164">
        <v>-1.4</v>
      </c>
      <c r="CM52" s="164">
        <v>159.9</v>
      </c>
      <c r="CN52" s="164">
        <v>-16.25</v>
      </c>
      <c r="CO52" s="164">
        <v>31.9755</v>
      </c>
      <c r="CP52" s="164">
        <v>31.701000000000001</v>
      </c>
      <c r="CQ52" s="164">
        <v>32.413800000000002</v>
      </c>
      <c r="CR52" s="164">
        <v>-73.879099999999994</v>
      </c>
      <c r="CS52" s="164">
        <v>-73.787899999999993</v>
      </c>
      <c r="CT52" s="164">
        <v>17.619499999999999</v>
      </c>
      <c r="CU52" s="164">
        <v>3.3519000000000001</v>
      </c>
      <c r="CV52" s="164">
        <v>22.998000000000001</v>
      </c>
      <c r="CW52" s="164">
        <v>16.171500000000002</v>
      </c>
      <c r="CX52" s="164">
        <v>51.63</v>
      </c>
      <c r="CY52" s="164">
        <v>87.15</v>
      </c>
      <c r="CZ52" s="164">
        <v>48.5229</v>
      </c>
      <c r="DA52" s="164">
        <v>45.561199999999999</v>
      </c>
      <c r="DB52" s="164">
        <v>-34.04</v>
      </c>
      <c r="DC52" s="165"/>
      <c r="DD52" s="164">
        <v>80.685199999999995</v>
      </c>
      <c r="DE52" s="164">
        <v>79.459199999999996</v>
      </c>
      <c r="DF52" s="164">
        <v>-172.63210000000001</v>
      </c>
      <c r="DG52" s="164">
        <v>-1E-4</v>
      </c>
      <c r="DH52" s="164">
        <v>-20.723800000000001</v>
      </c>
      <c r="DI52" s="164">
        <v>-124.3</v>
      </c>
      <c r="DJ52" s="164">
        <v>-126.4</v>
      </c>
      <c r="DK52" s="164">
        <v>31.121500000000001</v>
      </c>
      <c r="DL52" s="164">
        <v>52.743499999999997</v>
      </c>
      <c r="DM52" s="164">
        <v>74.688400000000001</v>
      </c>
      <c r="DN52" s="164">
        <v>75.018299999999996</v>
      </c>
      <c r="DO52" s="164">
        <v>52.42</v>
      </c>
      <c r="DP52" s="164">
        <v>-12.01</v>
      </c>
      <c r="DQ52" s="164">
        <v>65.137500000000003</v>
      </c>
      <c r="DR52" s="164">
        <v>170.11969999999999</v>
      </c>
      <c r="DS52" s="164">
        <v>-2.79</v>
      </c>
      <c r="DT52" s="164">
        <v>-2.76</v>
      </c>
      <c r="DU52" s="164">
        <v>76.59</v>
      </c>
      <c r="DV52" s="164">
        <v>72.11</v>
      </c>
      <c r="DW52" s="164">
        <v>170.3091</v>
      </c>
      <c r="DX52" s="164">
        <v>169.36359999999999</v>
      </c>
      <c r="DY52" s="164">
        <v>-30.380600000000001</v>
      </c>
      <c r="DZ52" s="164">
        <v>-29.7818</v>
      </c>
      <c r="EA52" s="164">
        <v>239.55789999999999</v>
      </c>
      <c r="EB52" s="164">
        <v>193.67869999999999</v>
      </c>
      <c r="EC52" s="164">
        <v>186.1704</v>
      </c>
      <c r="ED52" s="164">
        <v>188.4742</v>
      </c>
      <c r="EE52" s="164">
        <v>58.366700000000002</v>
      </c>
      <c r="EF52" s="164">
        <v>37.801200000000001</v>
      </c>
      <c r="EG52" s="164">
        <v>-29.370999999999999</v>
      </c>
      <c r="EH52" s="164">
        <v>397.87540000000001</v>
      </c>
      <c r="EI52" s="164">
        <v>109.36660000000001</v>
      </c>
      <c r="EJ52" s="165"/>
      <c r="EK52" s="164">
        <v>-29.6252</v>
      </c>
      <c r="EL52" s="164">
        <v>-27.5565</v>
      </c>
      <c r="EM52" s="164">
        <v>28.6724</v>
      </c>
      <c r="EN52" s="164">
        <v>-12.026899999999999</v>
      </c>
      <c r="EO52" s="164">
        <v>-11.217000000000001</v>
      </c>
      <c r="EP52" s="164">
        <v>30.768000000000001</v>
      </c>
      <c r="EQ52" s="164">
        <v>-38.820399999999999</v>
      </c>
      <c r="ER52" s="164">
        <v>-39.629300000000001</v>
      </c>
      <c r="ES52" s="164">
        <v>1.2561</v>
      </c>
      <c r="ET52" s="165"/>
      <c r="EU52" s="164">
        <v>-5.44</v>
      </c>
      <c r="EV52" s="165"/>
      <c r="EW52" s="164">
        <v>9.4354999999999993</v>
      </c>
      <c r="EX52" s="164">
        <v>-62.796399999999998</v>
      </c>
      <c r="EY52" s="164">
        <v>-15.720599999999999</v>
      </c>
      <c r="EZ52" s="164">
        <v>-15.3924</v>
      </c>
      <c r="FA52" s="164">
        <v>3.2218</v>
      </c>
      <c r="FB52" s="164">
        <v>-36.928100000000001</v>
      </c>
      <c r="FC52" s="164">
        <v>0</v>
      </c>
      <c r="FD52" s="165"/>
      <c r="FE52" s="165"/>
      <c r="FF52" s="164">
        <v>3.8081</v>
      </c>
      <c r="FG52" s="164">
        <v>40.733400000000003</v>
      </c>
      <c r="FH52" s="164">
        <v>40.766100000000002</v>
      </c>
      <c r="FI52" s="164">
        <v>38.835500000000003</v>
      </c>
      <c r="FJ52" s="164">
        <v>72.676000000000002</v>
      </c>
      <c r="FK52" s="164">
        <v>72.676000000000002</v>
      </c>
      <c r="FL52" s="164">
        <v>-18.587700000000002</v>
      </c>
      <c r="FM52" s="164">
        <v>32.281599999999997</v>
      </c>
      <c r="FN52" s="164">
        <v>32.343499999999999</v>
      </c>
      <c r="FO52" s="164">
        <v>-13.2759</v>
      </c>
      <c r="FP52" s="164">
        <v>10.876300000000001</v>
      </c>
      <c r="FQ52" s="164">
        <v>-30.7897</v>
      </c>
      <c r="FR52" s="164">
        <v>-21.71</v>
      </c>
      <c r="FS52" s="164">
        <v>18.089300000000001</v>
      </c>
      <c r="FT52" s="164">
        <v>1.3968</v>
      </c>
      <c r="FU52" s="164">
        <v>-11.77</v>
      </c>
      <c r="FV52" s="164">
        <v>18.14</v>
      </c>
      <c r="FW52" s="164">
        <v>-32.137599999999999</v>
      </c>
      <c r="FX52" s="164">
        <v>5.6675000000000004</v>
      </c>
      <c r="FY52" s="164">
        <v>-7.5220000000000002</v>
      </c>
      <c r="FZ52" s="164">
        <v>4.4290000000000003</v>
      </c>
      <c r="GA52" s="165"/>
      <c r="GB52" s="164">
        <v>25.84</v>
      </c>
      <c r="GC52" s="164">
        <v>-11.585100000000001</v>
      </c>
      <c r="GD52" s="164">
        <v>14.741899999999999</v>
      </c>
      <c r="GE52" s="164">
        <v>18.72</v>
      </c>
      <c r="GF52" s="164">
        <v>82.0886</v>
      </c>
      <c r="GG52" s="164">
        <v>19.2</v>
      </c>
      <c r="GH52" s="164">
        <v>-23.596800000000002</v>
      </c>
      <c r="GI52" s="165"/>
      <c r="GJ52" s="164">
        <v>-4.8979999999999997</v>
      </c>
      <c r="GK52" s="164">
        <v>2.4638</v>
      </c>
      <c r="GL52" s="165"/>
      <c r="GM52" s="165"/>
      <c r="GN52" s="164">
        <v>-14.376899999999999</v>
      </c>
      <c r="GO52" s="164">
        <v>-40.864899999999999</v>
      </c>
      <c r="GP52" s="164">
        <v>22.211500000000001</v>
      </c>
      <c r="GQ52" s="164">
        <v>65.040800000000004</v>
      </c>
      <c r="GR52" s="164">
        <v>63.054400000000001</v>
      </c>
      <c r="GS52" s="164">
        <v>65.269099999999995</v>
      </c>
      <c r="GT52" s="164">
        <v>-148.1781</v>
      </c>
      <c r="GU52" s="164">
        <v>-25.0199</v>
      </c>
      <c r="GV52" s="164">
        <v>34.300699999999999</v>
      </c>
      <c r="GW52" s="164">
        <v>-59.463999999999999</v>
      </c>
      <c r="GX52" s="165"/>
      <c r="GY52" s="164">
        <v>15.8245</v>
      </c>
      <c r="GZ52" s="164">
        <v>15.3277</v>
      </c>
      <c r="HA52" s="165"/>
      <c r="HB52" s="164">
        <v>214.6695</v>
      </c>
      <c r="HC52" s="164">
        <v>216.11859999999999</v>
      </c>
      <c r="HD52" s="164">
        <v>285.39999999999998</v>
      </c>
      <c r="HE52" s="164">
        <v>-284.01560000000001</v>
      </c>
      <c r="HF52" s="164">
        <v>-479.75569999999999</v>
      </c>
      <c r="HG52" s="164">
        <v>485.97579999999999</v>
      </c>
      <c r="HH52" s="164">
        <v>483.52940000000001</v>
      </c>
      <c r="HI52" s="164">
        <v>-204.3023</v>
      </c>
      <c r="HJ52" s="164">
        <v>-202.81190000000001</v>
      </c>
      <c r="HK52" s="164">
        <v>-52.160899999999998</v>
      </c>
      <c r="HL52" s="164">
        <v>-42.120100000000001</v>
      </c>
      <c r="HM52" s="164">
        <v>79.076599999999999</v>
      </c>
      <c r="HN52" s="164">
        <v>77.850300000000004</v>
      </c>
      <c r="HO52" s="165"/>
      <c r="HP52" s="165"/>
      <c r="HQ52" s="164">
        <v>31.061599999999999</v>
      </c>
      <c r="HR52" s="164">
        <v>30.259599999999999</v>
      </c>
      <c r="HS52" s="164">
        <v>-75.191900000000004</v>
      </c>
      <c r="HT52" s="164">
        <v>-74.738399999999999</v>
      </c>
      <c r="HU52" s="164">
        <v>105.16</v>
      </c>
      <c r="HV52" s="164">
        <v>104.81</v>
      </c>
      <c r="HW52" s="164">
        <v>50.6</v>
      </c>
      <c r="HX52" s="164">
        <v>50.6</v>
      </c>
      <c r="HY52" s="164">
        <v>22.888999999999999</v>
      </c>
      <c r="HZ52" s="164">
        <v>33.76</v>
      </c>
      <c r="IA52" s="164">
        <v>-233.88579999999999</v>
      </c>
      <c r="IB52" s="164">
        <v>88.407300000000006</v>
      </c>
      <c r="IC52" s="164">
        <v>88.344899999999996</v>
      </c>
      <c r="ID52" s="164">
        <v>16.7</v>
      </c>
      <c r="IE52" s="164">
        <v>-56.4</v>
      </c>
      <c r="IF52" s="164">
        <v>-31.8</v>
      </c>
      <c r="IG52" s="164">
        <v>-31.9</v>
      </c>
      <c r="IH52" s="164">
        <v>1.5499000000000001</v>
      </c>
      <c r="II52" s="164">
        <v>1.33</v>
      </c>
      <c r="IJ52" s="164">
        <v>-472.21839999999997</v>
      </c>
      <c r="IK52" s="164">
        <v>-72.975499999999997</v>
      </c>
      <c r="IL52" s="164">
        <v>410.83440000000002</v>
      </c>
      <c r="IM52" s="164">
        <v>333.29259999999999</v>
      </c>
      <c r="IN52" s="164">
        <v>-33.087699999999998</v>
      </c>
      <c r="IO52" s="164">
        <v>-330.70499999999998</v>
      </c>
      <c r="IP52" s="164">
        <v>321.59960000000001</v>
      </c>
      <c r="IQ52" s="164">
        <v>-93.195899999999995</v>
      </c>
      <c r="IR52" s="164">
        <v>-168.88460000000001</v>
      </c>
      <c r="IS52" s="164">
        <v>-320.16140000000001</v>
      </c>
      <c r="IT52" s="164">
        <v>111.38079999999999</v>
      </c>
      <c r="IU52" s="164">
        <v>113.8188</v>
      </c>
      <c r="IV52" s="164">
        <v>90.470500000000001</v>
      </c>
      <c r="IW52" s="164">
        <v>-395.9939</v>
      </c>
      <c r="IX52" s="164">
        <v>172.0907</v>
      </c>
      <c r="IY52" s="164">
        <v>-222.18199999999999</v>
      </c>
      <c r="IZ52" s="164">
        <v>223.77539999999999</v>
      </c>
      <c r="JA52" s="164">
        <v>-6.4065000000000003</v>
      </c>
      <c r="JB52" s="165"/>
      <c r="JC52" s="164">
        <v>12</v>
      </c>
      <c r="JD52" s="164">
        <v>5.4180000000000001</v>
      </c>
      <c r="JE52" s="164">
        <v>5.4109999999999996</v>
      </c>
      <c r="JF52" s="164">
        <v>-12.48</v>
      </c>
      <c r="JG52" s="164">
        <v>-8.08</v>
      </c>
      <c r="JH52" s="165"/>
      <c r="JI52" s="164">
        <v>8.1468000000000007</v>
      </c>
      <c r="JJ52" s="164">
        <v>-36.620100000000001</v>
      </c>
      <c r="JK52" s="164">
        <v>-53.496600000000001</v>
      </c>
      <c r="JL52" s="164">
        <v>56.6</v>
      </c>
      <c r="JM52" s="164">
        <v>51.188000000000002</v>
      </c>
      <c r="JN52" s="164">
        <v>53.286000000000001</v>
      </c>
      <c r="JO52" s="164">
        <v>5.1360000000000001</v>
      </c>
      <c r="JP52" s="164">
        <v>6.1573000000000002</v>
      </c>
      <c r="JQ52" s="164">
        <v>52.1601</v>
      </c>
      <c r="JR52" s="164">
        <v>51.393700000000003</v>
      </c>
      <c r="JS52" s="164">
        <v>50.858199999999997</v>
      </c>
      <c r="JT52" s="165"/>
      <c r="JU52" s="164">
        <v>57.7</v>
      </c>
      <c r="JV52" s="164">
        <v>28.558700000000002</v>
      </c>
      <c r="JW52" s="164">
        <v>8.69</v>
      </c>
      <c r="JX52" s="165"/>
      <c r="JY52" s="164">
        <v>-39.544600000000003</v>
      </c>
      <c r="JZ52" s="164">
        <v>76.856300000000005</v>
      </c>
      <c r="KA52" s="164">
        <v>52.861899999999999</v>
      </c>
      <c r="KB52" s="164">
        <v>-38.378599999999999</v>
      </c>
      <c r="KC52" s="164">
        <v>-75.334999999999994</v>
      </c>
      <c r="KD52" s="164">
        <v>41.891800000000003</v>
      </c>
      <c r="KE52" s="164">
        <v>33.4709</v>
      </c>
      <c r="KF52" s="164">
        <v>-67</v>
      </c>
      <c r="KG52" s="164">
        <v>66.900000000000006</v>
      </c>
      <c r="KH52" s="165"/>
      <c r="KI52" s="165"/>
    </row>
    <row r="53" spans="1:295" ht="18" customHeight="1" x14ac:dyDescent="0.25">
      <c r="A53" s="159" t="s">
        <v>48</v>
      </c>
      <c r="B53" s="159" t="s">
        <v>854</v>
      </c>
      <c r="C53" s="163">
        <v>0</v>
      </c>
      <c r="D53" s="164">
        <v>21.708400000000001</v>
      </c>
      <c r="E53" s="164">
        <v>-43.626899999999999</v>
      </c>
      <c r="F53" s="164">
        <v>-35.387099999999997</v>
      </c>
      <c r="G53" s="164">
        <v>26.4328</v>
      </c>
      <c r="H53" s="165"/>
      <c r="I53" s="164">
        <v>52.585299999999997</v>
      </c>
      <c r="J53" s="164">
        <v>-136.53030000000001</v>
      </c>
      <c r="K53" s="164">
        <v>54.323500000000003</v>
      </c>
      <c r="L53" s="164">
        <v>27.551200000000001</v>
      </c>
      <c r="M53" s="164">
        <v>26.8476</v>
      </c>
      <c r="N53" s="164">
        <v>19.98</v>
      </c>
      <c r="O53" s="164">
        <v>-41.518000000000001</v>
      </c>
      <c r="P53" s="164">
        <v>35.200000000000003</v>
      </c>
      <c r="Q53" s="164">
        <v>11.592000000000001</v>
      </c>
      <c r="R53" s="164">
        <v>-35.200000000000003</v>
      </c>
      <c r="S53" s="164">
        <v>12.116899999999999</v>
      </c>
      <c r="T53" s="164">
        <v>277.24799999999999</v>
      </c>
      <c r="U53" s="164">
        <v>9.0378000000000007</v>
      </c>
      <c r="V53" s="164">
        <v>9.0847999999999995</v>
      </c>
      <c r="W53" s="164">
        <v>14.725099999999999</v>
      </c>
      <c r="X53" s="164">
        <v>6.8265000000000002</v>
      </c>
      <c r="Y53" s="164">
        <v>6.0439999999999996</v>
      </c>
      <c r="Z53" s="164">
        <v>2.4935</v>
      </c>
      <c r="AA53" s="165"/>
      <c r="AB53" s="165"/>
      <c r="AC53" s="164">
        <v>-51.28</v>
      </c>
      <c r="AD53" s="164">
        <v>-50.85</v>
      </c>
      <c r="AE53" s="165"/>
      <c r="AF53" s="164">
        <v>-19.98</v>
      </c>
      <c r="AG53" s="164">
        <v>39.6</v>
      </c>
      <c r="AH53" s="164">
        <v>10.518000000000001</v>
      </c>
      <c r="AI53" s="164">
        <v>0.23200000000000001</v>
      </c>
      <c r="AJ53" s="164">
        <v>-37.18</v>
      </c>
      <c r="AK53" s="164">
        <v>-37.21</v>
      </c>
      <c r="AL53" s="164">
        <v>-78.83</v>
      </c>
      <c r="AM53" s="164">
        <v>37.380000000000003</v>
      </c>
      <c r="AN53" s="164">
        <v>37.68</v>
      </c>
      <c r="AO53" s="164">
        <v>14.280799999999999</v>
      </c>
      <c r="AP53" s="164">
        <v>8.1982999999999997</v>
      </c>
      <c r="AQ53" s="164">
        <v>67.121200000000002</v>
      </c>
      <c r="AR53" s="164">
        <v>69.6357</v>
      </c>
      <c r="AS53" s="164">
        <v>20.332100000000001</v>
      </c>
      <c r="AT53" s="164">
        <v>-40.1877</v>
      </c>
      <c r="AU53" s="164">
        <v>-39.523000000000003</v>
      </c>
      <c r="AV53" s="164">
        <v>7.3845999999999998</v>
      </c>
      <c r="AW53" s="164">
        <v>6.8724999999999996</v>
      </c>
      <c r="AX53" s="164">
        <v>58.808100000000003</v>
      </c>
      <c r="AY53" s="164">
        <v>59.745800000000003</v>
      </c>
      <c r="AZ53" s="164">
        <v>-1.0468999999999999</v>
      </c>
      <c r="BA53" s="164">
        <v>-5.5572999999999997</v>
      </c>
      <c r="BB53" s="164">
        <v>-325.00110000000001</v>
      </c>
      <c r="BC53" s="164">
        <v>26.2087</v>
      </c>
      <c r="BD53" s="164">
        <v>-12.3</v>
      </c>
      <c r="BE53" s="164">
        <v>-12.8</v>
      </c>
      <c r="BF53" s="164">
        <v>44.035499999999999</v>
      </c>
      <c r="BG53" s="164">
        <v>43.631399999999999</v>
      </c>
      <c r="BH53" s="164">
        <v>-7.7458999999999998</v>
      </c>
      <c r="BI53" s="165"/>
      <c r="BJ53" s="164">
        <v>-60.773299999999999</v>
      </c>
      <c r="BK53" s="164">
        <v>7.7286999999999999</v>
      </c>
      <c r="BL53" s="164">
        <v>9.1943000000000001</v>
      </c>
      <c r="BM53" s="164">
        <v>6.1276000000000002</v>
      </c>
      <c r="BN53" s="164">
        <v>364.11619999999999</v>
      </c>
      <c r="BO53" s="164">
        <v>72.237300000000005</v>
      </c>
      <c r="BP53" s="164">
        <v>72.206800000000001</v>
      </c>
      <c r="BQ53" s="164">
        <v>-380.23250000000002</v>
      </c>
      <c r="BR53" s="164">
        <v>353.7955</v>
      </c>
      <c r="BS53" s="165"/>
      <c r="BT53" s="164">
        <v>-61.095599999999997</v>
      </c>
      <c r="BU53" s="164">
        <v>62.106299999999997</v>
      </c>
      <c r="BV53" s="164">
        <v>92.71</v>
      </c>
      <c r="BW53" s="164">
        <v>30.31</v>
      </c>
      <c r="BX53" s="164">
        <v>28.16</v>
      </c>
      <c r="BY53" s="164">
        <v>66.23</v>
      </c>
      <c r="BZ53" s="164">
        <v>86.02</v>
      </c>
      <c r="CA53" s="164">
        <v>-76.753200000000007</v>
      </c>
      <c r="CB53" s="164">
        <v>-76.083500000000001</v>
      </c>
      <c r="CC53" s="164">
        <v>145.58260000000001</v>
      </c>
      <c r="CD53" s="164">
        <v>146.34970000000001</v>
      </c>
      <c r="CE53" s="164">
        <v>17.5776</v>
      </c>
      <c r="CF53" s="164">
        <v>-65.168899999999994</v>
      </c>
      <c r="CG53" s="164">
        <v>-65.861800000000002</v>
      </c>
      <c r="CH53" s="164">
        <v>4.0789</v>
      </c>
      <c r="CI53" s="164">
        <v>-68.352199999999996</v>
      </c>
      <c r="CJ53" s="165"/>
      <c r="CK53" s="165"/>
      <c r="CL53" s="164">
        <v>14</v>
      </c>
      <c r="CM53" s="164">
        <v>135.69999999999999</v>
      </c>
      <c r="CN53" s="164">
        <v>-15.56</v>
      </c>
      <c r="CO53" s="164">
        <v>42.7821</v>
      </c>
      <c r="CP53" s="164">
        <v>41.907800000000002</v>
      </c>
      <c r="CQ53" s="164">
        <v>42.1389</v>
      </c>
      <c r="CR53" s="164">
        <v>-56.500900000000001</v>
      </c>
      <c r="CS53" s="164">
        <v>-57.174799999999998</v>
      </c>
      <c r="CT53" s="164">
        <v>1</v>
      </c>
      <c r="CU53" s="164">
        <v>-1.0793999999999999</v>
      </c>
      <c r="CV53" s="164">
        <v>12.010400000000001</v>
      </c>
      <c r="CW53" s="164">
        <v>15.3195</v>
      </c>
      <c r="CX53" s="164">
        <v>47.45</v>
      </c>
      <c r="CY53" s="164">
        <v>79.989999999999995</v>
      </c>
      <c r="CZ53" s="164">
        <v>45.007300000000001</v>
      </c>
      <c r="DA53" s="164">
        <v>42.924500000000002</v>
      </c>
      <c r="DB53" s="164">
        <v>-32.5</v>
      </c>
      <c r="DC53" s="165"/>
      <c r="DD53" s="164">
        <v>68.769800000000004</v>
      </c>
      <c r="DE53" s="164">
        <v>68.420199999999994</v>
      </c>
      <c r="DF53" s="164">
        <v>-159.40270000000001</v>
      </c>
      <c r="DG53" s="164">
        <v>-1E-4</v>
      </c>
      <c r="DH53" s="164">
        <v>-19.7486</v>
      </c>
      <c r="DI53" s="164">
        <v>-120.4</v>
      </c>
      <c r="DJ53" s="164">
        <v>-120.7</v>
      </c>
      <c r="DK53" s="164">
        <v>30.1877</v>
      </c>
      <c r="DL53" s="164">
        <v>48.055999999999997</v>
      </c>
      <c r="DM53" s="164">
        <v>69.052700000000002</v>
      </c>
      <c r="DN53" s="164">
        <v>69.158900000000003</v>
      </c>
      <c r="DO53" s="164">
        <v>48.14</v>
      </c>
      <c r="DP53" s="164">
        <v>-10.54</v>
      </c>
      <c r="DQ53" s="164">
        <v>66.393000000000001</v>
      </c>
      <c r="DR53" s="164">
        <v>158.154</v>
      </c>
      <c r="DS53" s="164">
        <v>-23.8</v>
      </c>
      <c r="DT53" s="164">
        <v>-24.09</v>
      </c>
      <c r="DU53" s="164">
        <v>111.01</v>
      </c>
      <c r="DV53" s="164">
        <v>70.39</v>
      </c>
      <c r="DW53" s="164">
        <v>158.18180000000001</v>
      </c>
      <c r="DX53" s="164">
        <v>155.6182</v>
      </c>
      <c r="DY53" s="164">
        <v>-34.7288</v>
      </c>
      <c r="DZ53" s="164">
        <v>-33.918199999999999</v>
      </c>
      <c r="EA53" s="164">
        <v>231.965</v>
      </c>
      <c r="EB53" s="164">
        <v>188.2612</v>
      </c>
      <c r="EC53" s="164">
        <v>180.25049999999999</v>
      </c>
      <c r="ED53" s="164">
        <v>182.36949999999999</v>
      </c>
      <c r="EE53" s="164">
        <v>73.683499999999995</v>
      </c>
      <c r="EF53" s="164">
        <v>57.4739</v>
      </c>
      <c r="EG53" s="164">
        <v>-27.927</v>
      </c>
      <c r="EH53" s="164">
        <v>391.51920000000001</v>
      </c>
      <c r="EI53" s="164">
        <v>121.91419999999999</v>
      </c>
      <c r="EJ53" s="165"/>
      <c r="EK53" s="164">
        <v>-28.843499999999999</v>
      </c>
      <c r="EL53" s="164">
        <v>-27.079499999999999</v>
      </c>
      <c r="EM53" s="164">
        <v>11.785600000000001</v>
      </c>
      <c r="EN53" s="164">
        <v>-27.0397</v>
      </c>
      <c r="EO53" s="164">
        <v>-24.496300000000002</v>
      </c>
      <c r="EP53" s="164">
        <v>149.05199999999999</v>
      </c>
      <c r="EQ53" s="164">
        <v>-53.636200000000002</v>
      </c>
      <c r="ER53" s="164">
        <v>-53.9285</v>
      </c>
      <c r="ES53" s="164">
        <v>-17.850000000000001</v>
      </c>
      <c r="ET53" s="165"/>
      <c r="EU53" s="164">
        <v>-5.64</v>
      </c>
      <c r="EV53" s="164">
        <v>108.6</v>
      </c>
      <c r="EW53" s="164">
        <v>8.5358000000000001</v>
      </c>
      <c r="EX53" s="164">
        <v>-88.667000000000002</v>
      </c>
      <c r="EY53" s="164">
        <v>-15.701599999999999</v>
      </c>
      <c r="EZ53" s="164">
        <v>-15.3797</v>
      </c>
      <c r="FA53" s="164">
        <v>3.6587000000000001</v>
      </c>
      <c r="FB53" s="164">
        <v>-56.279600000000002</v>
      </c>
      <c r="FC53" s="164">
        <v>21.451899999999998</v>
      </c>
      <c r="FD53" s="165"/>
      <c r="FE53" s="165"/>
      <c r="FF53" s="164">
        <v>3.6695000000000002</v>
      </c>
      <c r="FG53" s="164">
        <v>40.424300000000002</v>
      </c>
      <c r="FH53" s="164">
        <v>41.767400000000002</v>
      </c>
      <c r="FI53" s="164">
        <v>39.754100000000001</v>
      </c>
      <c r="FJ53" s="164">
        <v>77.197400000000002</v>
      </c>
      <c r="FK53" s="164">
        <v>76.862399999999994</v>
      </c>
      <c r="FL53" s="164">
        <v>-36.672899999999998</v>
      </c>
      <c r="FM53" s="164">
        <v>36.375999999999998</v>
      </c>
      <c r="FN53" s="164">
        <v>36.236199999999997</v>
      </c>
      <c r="FO53" s="164">
        <v>-25.135100000000001</v>
      </c>
      <c r="FP53" s="164">
        <v>0</v>
      </c>
      <c r="FQ53" s="164">
        <v>-32.730600000000003</v>
      </c>
      <c r="FR53" s="164">
        <v>-22.86</v>
      </c>
      <c r="FS53" s="164">
        <v>18.2773</v>
      </c>
      <c r="FT53" s="164">
        <v>1.2564</v>
      </c>
      <c r="FU53" s="164">
        <v>-11.87</v>
      </c>
      <c r="FV53" s="164">
        <v>18.34</v>
      </c>
      <c r="FW53" s="164">
        <v>-33.503999999999998</v>
      </c>
      <c r="FX53" s="164">
        <v>8.6930999999999994</v>
      </c>
      <c r="FY53" s="164">
        <v>-8.0389999999999997</v>
      </c>
      <c r="FZ53" s="164">
        <v>3.774</v>
      </c>
      <c r="GA53" s="165"/>
      <c r="GB53" s="164">
        <v>25.25</v>
      </c>
      <c r="GC53" s="164">
        <v>0.62280000000000002</v>
      </c>
      <c r="GD53" s="164">
        <v>25.677099999999999</v>
      </c>
      <c r="GE53" s="164">
        <v>17.52</v>
      </c>
      <c r="GF53" s="164">
        <v>79.885199999999998</v>
      </c>
      <c r="GG53" s="164">
        <v>22.4</v>
      </c>
      <c r="GH53" s="164">
        <v>-20.898</v>
      </c>
      <c r="GI53" s="165"/>
      <c r="GJ53" s="164">
        <v>-3.6465999999999998</v>
      </c>
      <c r="GK53" s="164">
        <v>2.2115999999999998</v>
      </c>
      <c r="GL53" s="165"/>
      <c r="GM53" s="165"/>
      <c r="GN53" s="164">
        <v>-14.689399999999999</v>
      </c>
      <c r="GO53" s="164">
        <v>-35.886899999999997</v>
      </c>
      <c r="GP53" s="164">
        <v>22.097000000000001</v>
      </c>
      <c r="GQ53" s="164">
        <v>56.217399999999998</v>
      </c>
      <c r="GR53" s="164">
        <v>62.400700000000001</v>
      </c>
      <c r="GS53" s="164">
        <v>62.687800000000003</v>
      </c>
      <c r="GT53" s="164">
        <v>-138.0719</v>
      </c>
      <c r="GU53" s="164">
        <v>-23.068100000000001</v>
      </c>
      <c r="GV53" s="164">
        <v>31.4175</v>
      </c>
      <c r="GW53" s="164">
        <v>-53.479399999999998</v>
      </c>
      <c r="GX53" s="164">
        <v>9.9573</v>
      </c>
      <c r="GY53" s="164">
        <v>12.8544</v>
      </c>
      <c r="GZ53" s="164">
        <v>12.5222</v>
      </c>
      <c r="HA53" s="164">
        <v>11.8825</v>
      </c>
      <c r="HB53" s="164">
        <v>211.14830000000001</v>
      </c>
      <c r="HC53" s="164">
        <v>211.6891</v>
      </c>
      <c r="HD53" s="164">
        <v>283.3</v>
      </c>
      <c r="HE53" s="164">
        <v>-281.79140000000001</v>
      </c>
      <c r="HF53" s="164">
        <v>-476.9187</v>
      </c>
      <c r="HG53" s="164">
        <v>481.58229999999998</v>
      </c>
      <c r="HH53" s="164">
        <v>480.61309999999997</v>
      </c>
      <c r="HI53" s="164">
        <v>-197.8561</v>
      </c>
      <c r="HJ53" s="164">
        <v>-198.27330000000001</v>
      </c>
      <c r="HK53" s="164">
        <v>-51.099600000000002</v>
      </c>
      <c r="HL53" s="164">
        <v>-40.555700000000002</v>
      </c>
      <c r="HM53" s="164">
        <v>75.790300000000002</v>
      </c>
      <c r="HN53" s="164">
        <v>75.271000000000001</v>
      </c>
      <c r="HO53" s="165"/>
      <c r="HP53" s="164">
        <v>-150.1842</v>
      </c>
      <c r="HQ53" s="164">
        <v>31.1934</v>
      </c>
      <c r="HR53" s="164">
        <v>31.028600000000001</v>
      </c>
      <c r="HS53" s="164">
        <v>-68.837800000000001</v>
      </c>
      <c r="HT53" s="164">
        <v>-69.106200000000001</v>
      </c>
      <c r="HU53" s="164">
        <v>106.74</v>
      </c>
      <c r="HV53" s="164">
        <v>106.55</v>
      </c>
      <c r="HW53" s="164">
        <v>52.3</v>
      </c>
      <c r="HX53" s="164">
        <v>50.8</v>
      </c>
      <c r="HY53" s="164">
        <v>22.910399999999999</v>
      </c>
      <c r="HZ53" s="164">
        <v>31.92</v>
      </c>
      <c r="IA53" s="164">
        <v>-228.0926</v>
      </c>
      <c r="IB53" s="164">
        <v>92.431399999999996</v>
      </c>
      <c r="IC53" s="164">
        <v>89.712900000000005</v>
      </c>
      <c r="ID53" s="164">
        <v>15.7</v>
      </c>
      <c r="IE53" s="164">
        <v>-61.4</v>
      </c>
      <c r="IF53" s="164">
        <v>-31.8</v>
      </c>
      <c r="IG53" s="164">
        <v>-31.1</v>
      </c>
      <c r="IH53" s="165"/>
      <c r="II53" s="165"/>
      <c r="IJ53" s="164">
        <v>-472.51600000000002</v>
      </c>
      <c r="IK53" s="164">
        <v>-92.448400000000007</v>
      </c>
      <c r="IL53" s="164">
        <v>397.97649999999999</v>
      </c>
      <c r="IM53" s="164">
        <v>328.34350000000001</v>
      </c>
      <c r="IN53" s="164">
        <v>-28.969000000000001</v>
      </c>
      <c r="IO53" s="164">
        <v>-320.8707</v>
      </c>
      <c r="IP53" s="164">
        <v>314.32060000000001</v>
      </c>
      <c r="IQ53" s="164">
        <v>-88.271000000000001</v>
      </c>
      <c r="IR53" s="164">
        <v>-167.13120000000001</v>
      </c>
      <c r="IS53" s="164">
        <v>-314.93889999999999</v>
      </c>
      <c r="IT53" s="164">
        <v>109.92659999999999</v>
      </c>
      <c r="IU53" s="164">
        <v>108.28740000000001</v>
      </c>
      <c r="IV53" s="164">
        <v>90.566199999999995</v>
      </c>
      <c r="IW53" s="164">
        <v>-388.73379999999997</v>
      </c>
      <c r="IX53" s="164">
        <v>169.48320000000001</v>
      </c>
      <c r="IY53" s="164">
        <v>-217.01400000000001</v>
      </c>
      <c r="IZ53" s="164">
        <v>218.18299999999999</v>
      </c>
      <c r="JA53" s="164">
        <v>-7.2249999999999996</v>
      </c>
      <c r="JB53" s="165"/>
      <c r="JC53" s="164">
        <v>13.68</v>
      </c>
      <c r="JD53" s="164">
        <v>5.8620000000000001</v>
      </c>
      <c r="JE53" s="164">
        <v>5.867</v>
      </c>
      <c r="JF53" s="164">
        <v>-13.84</v>
      </c>
      <c r="JG53" s="164">
        <v>-6.96</v>
      </c>
      <c r="JH53" s="165"/>
      <c r="JI53" s="164">
        <v>7.4722999999999997</v>
      </c>
      <c r="JJ53" s="164">
        <v>-35.5672</v>
      </c>
      <c r="JK53" s="164">
        <v>-56.8658</v>
      </c>
      <c r="JL53" s="164">
        <v>59.3</v>
      </c>
      <c r="JM53" s="164">
        <v>52.762</v>
      </c>
      <c r="JN53" s="164">
        <v>55.945</v>
      </c>
      <c r="JO53" s="164">
        <v>10.9038</v>
      </c>
      <c r="JP53" s="164">
        <v>12.978</v>
      </c>
      <c r="JQ53" s="164">
        <v>49.967100000000002</v>
      </c>
      <c r="JR53" s="164">
        <v>49.138500000000001</v>
      </c>
      <c r="JS53" s="164">
        <v>49.360900000000001</v>
      </c>
      <c r="JT53" s="165"/>
      <c r="JU53" s="164">
        <v>62.9</v>
      </c>
      <c r="JV53" s="164">
        <v>30.3492</v>
      </c>
      <c r="JW53" s="164">
        <v>7.9</v>
      </c>
      <c r="JX53" s="165"/>
      <c r="JY53" s="164">
        <v>-39.886200000000002</v>
      </c>
      <c r="JZ53" s="164">
        <v>76.654399999999995</v>
      </c>
      <c r="KA53" s="164">
        <v>52.197200000000002</v>
      </c>
      <c r="KB53" s="164">
        <v>-38.911499999999997</v>
      </c>
      <c r="KC53" s="164">
        <v>-74.222099999999998</v>
      </c>
      <c r="KD53" s="164">
        <v>40.1372</v>
      </c>
      <c r="KE53" s="164">
        <v>34.462600000000002</v>
      </c>
      <c r="KF53" s="164">
        <v>-70.2</v>
      </c>
      <c r="KG53" s="164">
        <v>71.7</v>
      </c>
      <c r="KH53" s="165"/>
      <c r="KI53" s="165"/>
    </row>
    <row r="54" spans="1:295" ht="18" customHeight="1" x14ac:dyDescent="0.25">
      <c r="A54" s="159" t="s">
        <v>48</v>
      </c>
      <c r="B54" s="159" t="s">
        <v>855</v>
      </c>
      <c r="C54" s="163">
        <v>0</v>
      </c>
      <c r="D54" s="164">
        <v>20.7791</v>
      </c>
      <c r="E54" s="164">
        <v>-41.522199999999998</v>
      </c>
      <c r="F54" s="164">
        <v>-36.064999999999998</v>
      </c>
      <c r="G54" s="164">
        <v>24.386900000000001</v>
      </c>
      <c r="H54" s="165"/>
      <c r="I54" s="164">
        <v>48.529000000000003</v>
      </c>
      <c r="J54" s="164">
        <v>-123.66549999999999</v>
      </c>
      <c r="K54" s="164">
        <v>50.9619</v>
      </c>
      <c r="L54" s="164">
        <v>25.621200000000002</v>
      </c>
      <c r="M54" s="164">
        <v>24.8277</v>
      </c>
      <c r="N54" s="164">
        <v>24.42</v>
      </c>
      <c r="O54" s="164">
        <v>-36.933</v>
      </c>
      <c r="P54" s="164">
        <v>30.8</v>
      </c>
      <c r="Q54" s="164">
        <v>10.763999999999999</v>
      </c>
      <c r="R54" s="164">
        <v>-30.8</v>
      </c>
      <c r="S54" s="164">
        <v>13.1218</v>
      </c>
      <c r="T54" s="164">
        <v>248.13</v>
      </c>
      <c r="U54" s="164">
        <v>7.4938000000000002</v>
      </c>
      <c r="V54" s="164">
        <v>7.8087</v>
      </c>
      <c r="W54" s="164">
        <v>12.5039</v>
      </c>
      <c r="X54" s="164">
        <v>6.4638</v>
      </c>
      <c r="Y54" s="164">
        <v>5.9749999999999996</v>
      </c>
      <c r="Z54" s="164">
        <v>2.6223000000000001</v>
      </c>
      <c r="AA54" s="165"/>
      <c r="AB54" s="165"/>
      <c r="AC54" s="164">
        <v>-47.17</v>
      </c>
      <c r="AD54" s="164">
        <v>-47.17</v>
      </c>
      <c r="AE54" s="165"/>
      <c r="AF54" s="164">
        <v>-24.42</v>
      </c>
      <c r="AG54" s="164">
        <v>35.200000000000003</v>
      </c>
      <c r="AH54" s="164">
        <v>9.7430000000000003</v>
      </c>
      <c r="AI54" s="164">
        <v>0.223</v>
      </c>
      <c r="AJ54" s="164">
        <v>-36.42</v>
      </c>
      <c r="AK54" s="164">
        <v>-36.229999999999997</v>
      </c>
      <c r="AL54" s="164">
        <v>-71.86</v>
      </c>
      <c r="AM54" s="164">
        <v>37.4</v>
      </c>
      <c r="AN54" s="164">
        <v>36.93</v>
      </c>
      <c r="AO54" s="164">
        <v>13.4504</v>
      </c>
      <c r="AP54" s="164">
        <v>8.7034000000000002</v>
      </c>
      <c r="AQ54" s="164">
        <v>63.680799999999998</v>
      </c>
      <c r="AR54" s="164">
        <v>65.929100000000005</v>
      </c>
      <c r="AS54" s="164">
        <v>16.508500000000002</v>
      </c>
      <c r="AT54" s="164">
        <v>-36.168999999999997</v>
      </c>
      <c r="AU54" s="164">
        <v>-35.100700000000003</v>
      </c>
      <c r="AV54" s="164">
        <v>25.449400000000001</v>
      </c>
      <c r="AW54" s="164">
        <v>25.510100000000001</v>
      </c>
      <c r="AX54" s="164">
        <v>50.100700000000003</v>
      </c>
      <c r="AY54" s="164">
        <v>52.244100000000003</v>
      </c>
      <c r="AZ54" s="164">
        <v>1.5867</v>
      </c>
      <c r="BA54" s="164">
        <v>6.7121000000000004</v>
      </c>
      <c r="BB54" s="164">
        <v>-324.53870000000001</v>
      </c>
      <c r="BC54" s="164">
        <v>25.148</v>
      </c>
      <c r="BD54" s="164">
        <v>-11.8</v>
      </c>
      <c r="BE54" s="164">
        <v>-12.3</v>
      </c>
      <c r="BF54" s="164">
        <v>40.402000000000001</v>
      </c>
      <c r="BG54" s="164">
        <v>39.341799999999999</v>
      </c>
      <c r="BH54" s="164">
        <v>-7.7618999999999998</v>
      </c>
      <c r="BI54" s="165"/>
      <c r="BJ54" s="164">
        <v>-50.000799999999998</v>
      </c>
      <c r="BK54" s="164">
        <v>6.3446999999999996</v>
      </c>
      <c r="BL54" s="164">
        <v>8.2538999999999998</v>
      </c>
      <c r="BM54" s="164">
        <v>5.5660999999999996</v>
      </c>
      <c r="BN54" s="164">
        <v>365.39800000000002</v>
      </c>
      <c r="BO54" s="164">
        <v>71.626900000000006</v>
      </c>
      <c r="BP54" s="164">
        <v>71.596400000000003</v>
      </c>
      <c r="BQ54" s="164">
        <v>-379.44909999999999</v>
      </c>
      <c r="BR54" s="164">
        <v>340.92189999999999</v>
      </c>
      <c r="BS54" s="165"/>
      <c r="BT54" s="164">
        <v>-36.968499999999999</v>
      </c>
      <c r="BU54" s="164">
        <v>36.896000000000001</v>
      </c>
      <c r="BV54" s="164">
        <v>87.390900000000002</v>
      </c>
      <c r="BW54" s="164">
        <v>29.64</v>
      </c>
      <c r="BX54" s="164">
        <v>26.47</v>
      </c>
      <c r="BY54" s="164">
        <v>62.16</v>
      </c>
      <c r="BZ54" s="164">
        <v>82.32</v>
      </c>
      <c r="CA54" s="164">
        <v>-78.226799999999997</v>
      </c>
      <c r="CB54" s="164">
        <v>-77.9589</v>
      </c>
      <c r="CC54" s="164">
        <v>149.25559999999999</v>
      </c>
      <c r="CD54" s="164">
        <v>150.76859999999999</v>
      </c>
      <c r="CE54" s="164">
        <v>20.167400000000001</v>
      </c>
      <c r="CF54" s="164">
        <v>-57.634599999999999</v>
      </c>
      <c r="CG54" s="164">
        <v>-57.3855</v>
      </c>
      <c r="CH54" s="164">
        <v>-0.81189999999999996</v>
      </c>
      <c r="CI54" s="164">
        <v>-62.745600000000003</v>
      </c>
      <c r="CJ54" s="165"/>
      <c r="CK54" s="165"/>
      <c r="CL54" s="164">
        <v>15.3</v>
      </c>
      <c r="CM54" s="164">
        <v>123.8</v>
      </c>
      <c r="CN54" s="164">
        <v>-14.82</v>
      </c>
      <c r="CO54" s="164">
        <v>44.039499999999997</v>
      </c>
      <c r="CP54" s="164">
        <v>43.1511</v>
      </c>
      <c r="CQ54" s="164">
        <v>43.3795</v>
      </c>
      <c r="CR54" s="164">
        <v>-61.642200000000003</v>
      </c>
      <c r="CS54" s="164">
        <v>-60.462000000000003</v>
      </c>
      <c r="CT54" s="164">
        <v>23.389500000000002</v>
      </c>
      <c r="CU54" s="164">
        <v>-9.4642999999999997</v>
      </c>
      <c r="CV54" s="164">
        <v>27.479700000000001</v>
      </c>
      <c r="CW54" s="164">
        <v>14.35</v>
      </c>
      <c r="CX54" s="164">
        <v>41.25</v>
      </c>
      <c r="CY54" s="164">
        <v>74.959999999999994</v>
      </c>
      <c r="CZ54" s="164">
        <v>42.663600000000002</v>
      </c>
      <c r="DA54" s="164">
        <v>40.287799999999997</v>
      </c>
      <c r="DB54" s="164">
        <v>-31.1</v>
      </c>
      <c r="DC54" s="165"/>
      <c r="DD54" s="164">
        <v>62.9193</v>
      </c>
      <c r="DE54" s="164">
        <v>62.030500000000004</v>
      </c>
      <c r="DF54" s="164">
        <v>-147.50819999999999</v>
      </c>
      <c r="DG54" s="164">
        <v>-2.0000000000000001E-4</v>
      </c>
      <c r="DH54" s="164">
        <v>-18.8017</v>
      </c>
      <c r="DI54" s="164">
        <v>-111.9</v>
      </c>
      <c r="DJ54" s="164">
        <v>-113</v>
      </c>
      <c r="DK54" s="164">
        <v>30.1328</v>
      </c>
      <c r="DL54" s="164">
        <v>45.126300000000001</v>
      </c>
      <c r="DM54" s="164">
        <v>63.416899999999998</v>
      </c>
      <c r="DN54" s="164">
        <v>63.299599999999998</v>
      </c>
      <c r="DO54" s="164">
        <v>44.7</v>
      </c>
      <c r="DP54" s="164">
        <v>-9.57</v>
      </c>
      <c r="DQ54" s="164">
        <v>62.788499999999999</v>
      </c>
      <c r="DR54" s="164">
        <v>146.44829999999999</v>
      </c>
      <c r="DS54" s="164">
        <v>-23.66</v>
      </c>
      <c r="DT54" s="164">
        <v>-24.08</v>
      </c>
      <c r="DU54" s="164">
        <v>106.64</v>
      </c>
      <c r="DV54" s="164">
        <v>67.22</v>
      </c>
      <c r="DW54" s="164">
        <v>148.72730000000001</v>
      </c>
      <c r="DX54" s="164">
        <v>148.0909</v>
      </c>
      <c r="DY54" s="164">
        <v>-39.8675</v>
      </c>
      <c r="DZ54" s="164">
        <v>-40.700000000000003</v>
      </c>
      <c r="EA54" s="164">
        <v>215.54679999999999</v>
      </c>
      <c r="EB54" s="164">
        <v>171.0984</v>
      </c>
      <c r="EC54" s="164">
        <v>165.56899999999999</v>
      </c>
      <c r="ED54" s="164">
        <v>168.21369999999999</v>
      </c>
      <c r="EE54" s="164">
        <v>63.560499999999998</v>
      </c>
      <c r="EF54" s="164">
        <v>45.490699999999997</v>
      </c>
      <c r="EG54" s="164">
        <v>-27.527000000000001</v>
      </c>
      <c r="EH54" s="164">
        <v>391.35660000000001</v>
      </c>
      <c r="EI54" s="164">
        <v>115.41630000000001</v>
      </c>
      <c r="EJ54" s="165"/>
      <c r="EK54" s="164">
        <v>-26.993500000000001</v>
      </c>
      <c r="EL54" s="164">
        <v>-25.481999999999999</v>
      </c>
      <c r="EM54" s="164">
        <v>20.099799999999998</v>
      </c>
      <c r="EN54" s="164">
        <v>-28.054300000000001</v>
      </c>
      <c r="EO54" s="164">
        <v>-25.885300000000001</v>
      </c>
      <c r="EP54" s="164">
        <v>113.712</v>
      </c>
      <c r="EQ54" s="164">
        <v>-51.078000000000003</v>
      </c>
      <c r="ER54" s="164">
        <v>-53.531799999999997</v>
      </c>
      <c r="ES54" s="164">
        <v>-6.2552000000000003</v>
      </c>
      <c r="ET54" s="164">
        <v>16.66</v>
      </c>
      <c r="EU54" s="164">
        <v>-7.61</v>
      </c>
      <c r="EV54" s="164">
        <v>65.8</v>
      </c>
      <c r="EW54" s="164">
        <v>7.8211000000000004</v>
      </c>
      <c r="EX54" s="164">
        <v>-88.129000000000005</v>
      </c>
      <c r="EY54" s="164">
        <v>-14.750500000000001</v>
      </c>
      <c r="EZ54" s="164">
        <v>-14.308999999999999</v>
      </c>
      <c r="FA54" s="164">
        <v>3.0139</v>
      </c>
      <c r="FB54" s="164">
        <v>-41.2547</v>
      </c>
      <c r="FC54" s="164">
        <v>0</v>
      </c>
      <c r="FD54" s="165"/>
      <c r="FE54" s="165"/>
      <c r="FF54" s="164">
        <v>3.6394000000000002</v>
      </c>
      <c r="FG54" s="164">
        <v>40.661299999999997</v>
      </c>
      <c r="FH54" s="164">
        <v>40.949399999999997</v>
      </c>
      <c r="FI54" s="164">
        <v>40.066299999999998</v>
      </c>
      <c r="FJ54" s="164">
        <v>78.202100000000002</v>
      </c>
      <c r="FK54" s="164">
        <v>78.537000000000006</v>
      </c>
      <c r="FL54" s="164">
        <v>-44.208500000000001</v>
      </c>
      <c r="FM54" s="164">
        <v>41.9163</v>
      </c>
      <c r="FN54" s="164">
        <v>40.948700000000002</v>
      </c>
      <c r="FO54" s="164">
        <v>-31.2379</v>
      </c>
      <c r="FP54" s="165"/>
      <c r="FQ54" s="164">
        <v>-34.634900000000002</v>
      </c>
      <c r="FR54" s="164">
        <v>-25.43</v>
      </c>
      <c r="FS54" s="164">
        <v>18.3749</v>
      </c>
      <c r="FT54" s="164">
        <v>1.1392</v>
      </c>
      <c r="FU54" s="164">
        <v>-12.35</v>
      </c>
      <c r="FV54" s="164">
        <v>18.940000000000001</v>
      </c>
      <c r="FW54" s="164">
        <v>-34.672800000000002</v>
      </c>
      <c r="FX54" s="164">
        <v>8.6632999999999996</v>
      </c>
      <c r="FY54" s="164">
        <v>-8.4529999999999994</v>
      </c>
      <c r="FZ54" s="164">
        <v>4.085</v>
      </c>
      <c r="GA54" s="165"/>
      <c r="GB54" s="164">
        <v>23.01</v>
      </c>
      <c r="GC54" s="164">
        <v>6.6586999999999996</v>
      </c>
      <c r="GD54" s="164">
        <v>30.440100000000001</v>
      </c>
      <c r="GE54" s="164">
        <v>16.690000000000001</v>
      </c>
      <c r="GF54" s="164">
        <v>75.950500000000005</v>
      </c>
      <c r="GG54" s="164">
        <v>19.899999999999999</v>
      </c>
      <c r="GH54" s="164">
        <v>-21.0731</v>
      </c>
      <c r="GI54" s="165"/>
      <c r="GJ54" s="164">
        <v>0</v>
      </c>
      <c r="GK54" s="164">
        <v>2.0684999999999998</v>
      </c>
      <c r="GL54" s="165"/>
      <c r="GM54" s="165"/>
      <c r="GN54" s="165"/>
      <c r="GO54" s="164">
        <v>-33.5505</v>
      </c>
      <c r="GP54" s="164">
        <v>21.605399999999999</v>
      </c>
      <c r="GQ54" s="164">
        <v>52.52</v>
      </c>
      <c r="GR54" s="164">
        <v>61.680300000000003</v>
      </c>
      <c r="GS54" s="164">
        <v>60.825699999999998</v>
      </c>
      <c r="GT54" s="164">
        <v>-138.09450000000001</v>
      </c>
      <c r="GU54" s="164">
        <v>-21.182200000000002</v>
      </c>
      <c r="GV54" s="164">
        <v>29.023900000000001</v>
      </c>
      <c r="GW54" s="164">
        <v>-47.081200000000003</v>
      </c>
      <c r="GX54" s="164">
        <v>9.5234000000000005</v>
      </c>
      <c r="GY54" s="164">
        <v>10.071099999999999</v>
      </c>
      <c r="GZ54" s="164">
        <v>9.8102</v>
      </c>
      <c r="HA54" s="164">
        <v>11.2279</v>
      </c>
      <c r="HB54" s="164">
        <v>206.83959999999999</v>
      </c>
      <c r="HC54" s="164">
        <v>204.9212</v>
      </c>
      <c r="HD54" s="164">
        <v>279.89999999999998</v>
      </c>
      <c r="HE54" s="164">
        <v>-279.95549999999997</v>
      </c>
      <c r="HF54" s="164">
        <v>-482.86329999999998</v>
      </c>
      <c r="HG54" s="165"/>
      <c r="HH54" s="164">
        <v>478.06439999999998</v>
      </c>
      <c r="HI54" s="164">
        <v>-194.5487</v>
      </c>
      <c r="HJ54" s="164">
        <v>-192.9933</v>
      </c>
      <c r="HK54" s="164">
        <v>-54.351100000000002</v>
      </c>
      <c r="HL54" s="164">
        <v>-45.654000000000003</v>
      </c>
      <c r="HM54" s="164">
        <v>75.289900000000003</v>
      </c>
      <c r="HN54" s="164">
        <v>74.875299999999996</v>
      </c>
      <c r="HO54" s="164">
        <v>-149.24440000000001</v>
      </c>
      <c r="HP54" s="165"/>
      <c r="HQ54" s="164">
        <v>32.028399999999998</v>
      </c>
      <c r="HR54" s="164">
        <v>31.061599999999999</v>
      </c>
      <c r="HS54" s="164">
        <v>-62.6038</v>
      </c>
      <c r="HT54" s="164">
        <v>-62.191400000000002</v>
      </c>
      <c r="HU54" s="164">
        <v>114.13</v>
      </c>
      <c r="HV54" s="164">
        <v>114.06</v>
      </c>
      <c r="HW54" s="164">
        <v>48.2</v>
      </c>
      <c r="HX54" s="164">
        <v>48</v>
      </c>
      <c r="HY54" s="164">
        <v>22.910399999999999</v>
      </c>
      <c r="HZ54" s="164">
        <v>30.24</v>
      </c>
      <c r="IA54" s="164">
        <v>-218.29310000000001</v>
      </c>
      <c r="IB54" s="164">
        <v>87.330200000000005</v>
      </c>
      <c r="IC54" s="164">
        <v>86.723299999999995</v>
      </c>
      <c r="ID54" s="164">
        <v>15</v>
      </c>
      <c r="IE54" s="164">
        <v>-63.8</v>
      </c>
      <c r="IF54" s="164">
        <v>-29.2</v>
      </c>
      <c r="IG54" s="164">
        <v>-29.2</v>
      </c>
      <c r="IH54" s="164">
        <v>1.4497</v>
      </c>
      <c r="II54" s="164">
        <v>1.4435</v>
      </c>
      <c r="IJ54" s="164">
        <v>-472.19940000000003</v>
      </c>
      <c r="IK54" s="164">
        <v>-77.427199999999999</v>
      </c>
      <c r="IL54" s="164">
        <v>383.06900000000002</v>
      </c>
      <c r="IM54" s="164">
        <v>315.8125</v>
      </c>
      <c r="IN54" s="164">
        <v>-26.291899999999998</v>
      </c>
      <c r="IO54" s="164">
        <v>-308.20179999999999</v>
      </c>
      <c r="IP54" s="164">
        <v>304.07279999999997</v>
      </c>
      <c r="IQ54" s="164">
        <v>-81.798000000000002</v>
      </c>
      <c r="IR54" s="164">
        <v>-162.37909999999999</v>
      </c>
      <c r="IS54" s="164">
        <v>-302.78210000000001</v>
      </c>
      <c r="IT54" s="164">
        <v>109.6461</v>
      </c>
      <c r="IU54" s="164">
        <v>106.9799</v>
      </c>
      <c r="IV54" s="164">
        <v>80.469800000000006</v>
      </c>
      <c r="IW54" s="164">
        <v>-376.4151</v>
      </c>
      <c r="IX54" s="164">
        <v>166.56229999999999</v>
      </c>
      <c r="IY54" s="164">
        <v>-206.97569999999999</v>
      </c>
      <c r="IZ54" s="164">
        <v>208.0746</v>
      </c>
      <c r="JA54" s="164">
        <v>-7.8292999999999999</v>
      </c>
      <c r="JB54" s="165"/>
      <c r="JC54" s="164">
        <v>13.44</v>
      </c>
      <c r="JD54" s="164">
        <v>6.1479999999999997</v>
      </c>
      <c r="JE54" s="164">
        <v>6.1390000000000002</v>
      </c>
      <c r="JF54" s="164">
        <v>-13.04</v>
      </c>
      <c r="JG54" s="164">
        <v>-6.56</v>
      </c>
      <c r="JH54" s="165"/>
      <c r="JI54" s="164">
        <v>7.7957999999999998</v>
      </c>
      <c r="JJ54" s="164">
        <v>-37.236600000000003</v>
      </c>
      <c r="JK54" s="164">
        <v>-57.775199999999998</v>
      </c>
      <c r="JL54" s="164">
        <v>62.1</v>
      </c>
      <c r="JM54" s="164">
        <v>54.267000000000003</v>
      </c>
      <c r="JN54" s="164">
        <v>50.694000000000003</v>
      </c>
      <c r="JO54" s="164">
        <v>10.9061</v>
      </c>
      <c r="JP54" s="164">
        <v>13.2361</v>
      </c>
      <c r="JQ54" s="164">
        <v>49.205800000000004</v>
      </c>
      <c r="JR54" s="164">
        <v>48.606699999999996</v>
      </c>
      <c r="JS54" s="164">
        <v>48.744100000000003</v>
      </c>
      <c r="JT54" s="165"/>
      <c r="JU54" s="164">
        <v>66.400000000000006</v>
      </c>
      <c r="JV54" s="164">
        <v>31.3598</v>
      </c>
      <c r="JW54" s="164">
        <v>7.31</v>
      </c>
      <c r="JX54" s="165"/>
      <c r="JY54" s="164">
        <v>-45.3367</v>
      </c>
      <c r="JZ54" s="164">
        <v>78.223399999999998</v>
      </c>
      <c r="KA54" s="164">
        <v>55.469900000000003</v>
      </c>
      <c r="KB54" s="164">
        <v>-44.295900000000003</v>
      </c>
      <c r="KC54" s="164">
        <v>-77.72</v>
      </c>
      <c r="KD54" s="164">
        <v>45.230600000000003</v>
      </c>
      <c r="KE54" s="164">
        <v>31.841100000000001</v>
      </c>
      <c r="KF54" s="164">
        <v>-76.099999999999994</v>
      </c>
      <c r="KG54" s="164">
        <v>76.3</v>
      </c>
      <c r="KH54" s="165"/>
      <c r="KI54" s="165"/>
    </row>
    <row r="55" spans="1:295" ht="18" customHeight="1" x14ac:dyDescent="0.25">
      <c r="A55" s="159" t="s">
        <v>48</v>
      </c>
      <c r="B55" s="159" t="s">
        <v>856</v>
      </c>
      <c r="C55" s="163">
        <v>0</v>
      </c>
      <c r="D55" s="164">
        <v>19.8429</v>
      </c>
      <c r="E55" s="164">
        <v>-39.647100000000002</v>
      </c>
      <c r="F55" s="164">
        <v>-36.7761</v>
      </c>
      <c r="G55" s="164">
        <v>23.309699999999999</v>
      </c>
      <c r="H55" s="165"/>
      <c r="I55" s="164">
        <v>46.612099999999998</v>
      </c>
      <c r="J55" s="164">
        <v>-121.68129999999999</v>
      </c>
      <c r="K55" s="164">
        <v>47.830399999999997</v>
      </c>
      <c r="L55" s="164">
        <v>24.305299999999999</v>
      </c>
      <c r="M55" s="164">
        <v>23.897099999999998</v>
      </c>
      <c r="N55" s="164">
        <v>22.2</v>
      </c>
      <c r="O55" s="164">
        <v>-35.524999999999999</v>
      </c>
      <c r="P55" s="164">
        <v>30.8</v>
      </c>
      <c r="Q55" s="164">
        <v>10.763999999999999</v>
      </c>
      <c r="R55" s="164">
        <v>-30.8</v>
      </c>
      <c r="S55" s="164">
        <v>13.099500000000001</v>
      </c>
      <c r="T55" s="164">
        <v>245.83879999999999</v>
      </c>
      <c r="U55" s="164">
        <v>6.9763999999999999</v>
      </c>
      <c r="V55" s="164">
        <v>7.1333000000000002</v>
      </c>
      <c r="W55" s="164">
        <v>12.351800000000001</v>
      </c>
      <c r="X55" s="164">
        <v>6.8163</v>
      </c>
      <c r="Y55" s="164">
        <v>5.7403000000000004</v>
      </c>
      <c r="Z55" s="164">
        <v>2.6636000000000002</v>
      </c>
      <c r="AA55" s="165"/>
      <c r="AB55" s="165"/>
      <c r="AC55" s="164">
        <v>-46.61</v>
      </c>
      <c r="AD55" s="164">
        <v>-46.5</v>
      </c>
      <c r="AE55" s="165"/>
      <c r="AF55" s="164">
        <v>-24.42</v>
      </c>
      <c r="AG55" s="164">
        <v>33</v>
      </c>
      <c r="AH55" s="164">
        <v>8.2550000000000008</v>
      </c>
      <c r="AI55" s="164">
        <v>0.219</v>
      </c>
      <c r="AJ55" s="164">
        <v>-32.76</v>
      </c>
      <c r="AK55" s="164">
        <v>-33.33</v>
      </c>
      <c r="AL55" s="164">
        <v>-79.53</v>
      </c>
      <c r="AM55" s="164">
        <v>33.03</v>
      </c>
      <c r="AN55" s="164">
        <v>33.130000000000003</v>
      </c>
      <c r="AO55" s="164">
        <v>12.043699999999999</v>
      </c>
      <c r="AP55" s="164">
        <v>9.4111999999999991</v>
      </c>
      <c r="AQ55" s="164">
        <v>60.002000000000002</v>
      </c>
      <c r="AR55" s="164">
        <v>62.085900000000002</v>
      </c>
      <c r="AS55" s="164">
        <v>20.1797</v>
      </c>
      <c r="AT55" s="164">
        <v>-33.7577</v>
      </c>
      <c r="AU55" s="164">
        <v>-33.698399999999999</v>
      </c>
      <c r="AV55" s="164">
        <v>7.5530999999999997</v>
      </c>
      <c r="AW55" s="164">
        <v>7.6504000000000003</v>
      </c>
      <c r="AX55" s="164">
        <v>53.047899999999998</v>
      </c>
      <c r="AY55" s="164">
        <v>54.3874</v>
      </c>
      <c r="AZ55" s="164">
        <v>-1.5704</v>
      </c>
      <c r="BA55" s="164">
        <v>-8.6022999999999996</v>
      </c>
      <c r="BB55" s="164">
        <v>-295.62380000000002</v>
      </c>
      <c r="BC55" s="164">
        <v>25.4117</v>
      </c>
      <c r="BD55" s="164">
        <v>-11.8</v>
      </c>
      <c r="BE55" s="164">
        <v>-12.6</v>
      </c>
      <c r="BF55" s="164">
        <v>38.358699999999999</v>
      </c>
      <c r="BG55" s="164">
        <v>37.381</v>
      </c>
      <c r="BH55" s="164">
        <v>-7.2770999999999999</v>
      </c>
      <c r="BI55" s="165"/>
      <c r="BJ55" s="164">
        <v>-50.434100000000001</v>
      </c>
      <c r="BK55" s="164">
        <v>7.4612999999999996</v>
      </c>
      <c r="BL55" s="164">
        <v>7.1609999999999996</v>
      </c>
      <c r="BM55" s="164">
        <v>4.9062000000000001</v>
      </c>
      <c r="BN55" s="164">
        <v>338.78590000000003</v>
      </c>
      <c r="BO55" s="164">
        <v>76.998199999999997</v>
      </c>
      <c r="BP55" s="164">
        <v>76.723500000000001</v>
      </c>
      <c r="BQ55" s="164">
        <v>-367.69069999999999</v>
      </c>
      <c r="BR55" s="164">
        <v>330.35469999999998</v>
      </c>
      <c r="BS55" s="165"/>
      <c r="BT55" s="164">
        <v>-54.813099999999999</v>
      </c>
      <c r="BU55" s="164">
        <v>57.9343</v>
      </c>
      <c r="BV55" s="164">
        <v>85.055700000000002</v>
      </c>
      <c r="BW55" s="164">
        <v>28.11</v>
      </c>
      <c r="BX55" s="164">
        <v>24.05</v>
      </c>
      <c r="BY55" s="164">
        <v>57.12</v>
      </c>
      <c r="BZ55" s="164">
        <v>78.8</v>
      </c>
      <c r="CA55" s="164">
        <v>-71.796800000000005</v>
      </c>
      <c r="CB55" s="164">
        <v>-70.859099999999998</v>
      </c>
      <c r="CC55" s="164">
        <v>141.87010000000001</v>
      </c>
      <c r="CD55" s="164">
        <v>142.6671</v>
      </c>
      <c r="CE55" s="164">
        <v>22.416699999999999</v>
      </c>
      <c r="CF55" s="164">
        <v>-70.010400000000004</v>
      </c>
      <c r="CG55" s="164">
        <v>-69.332899999999995</v>
      </c>
      <c r="CH55" s="164">
        <v>-0.3992</v>
      </c>
      <c r="CI55" s="164">
        <v>-71.173400000000001</v>
      </c>
      <c r="CJ55" s="165"/>
      <c r="CK55" s="165"/>
      <c r="CL55" s="164">
        <v>-2</v>
      </c>
      <c r="CM55" s="164">
        <v>137.30000000000001</v>
      </c>
      <c r="CN55" s="164">
        <v>-14.75</v>
      </c>
      <c r="CO55" s="164">
        <v>29.406400000000001</v>
      </c>
      <c r="CP55" s="164">
        <v>29.619499999999999</v>
      </c>
      <c r="CQ55" s="164">
        <v>29.278199999999998</v>
      </c>
      <c r="CR55" s="164">
        <v>-32.144799999999996</v>
      </c>
      <c r="CS55" s="164">
        <v>-32.228999999999999</v>
      </c>
      <c r="CT55" s="164">
        <v>1</v>
      </c>
      <c r="CU55" s="164">
        <v>-23.571999999999999</v>
      </c>
      <c r="CV55" s="164">
        <v>12.9086</v>
      </c>
      <c r="CW55" s="164">
        <v>13.065099999999999</v>
      </c>
      <c r="CX55" s="164">
        <v>40.86</v>
      </c>
      <c r="CY55" s="164">
        <v>71</v>
      </c>
      <c r="CZ55" s="164">
        <v>40.319800000000001</v>
      </c>
      <c r="DA55" s="164">
        <v>38.090499999999999</v>
      </c>
      <c r="DB55" s="164">
        <v>-29.32</v>
      </c>
      <c r="DC55" s="165"/>
      <c r="DD55" s="164">
        <v>69.335999999999999</v>
      </c>
      <c r="DE55" s="164">
        <v>67.835599999999999</v>
      </c>
      <c r="DF55" s="164">
        <v>-148.5215</v>
      </c>
      <c r="DG55" s="164">
        <v>-1E-4</v>
      </c>
      <c r="DH55" s="164">
        <v>-17.998200000000001</v>
      </c>
      <c r="DI55" s="164">
        <v>-104.8</v>
      </c>
      <c r="DJ55" s="164">
        <v>-105.8</v>
      </c>
      <c r="DK55" s="164">
        <v>29.089099999999998</v>
      </c>
      <c r="DL55" s="164">
        <v>41.317700000000002</v>
      </c>
      <c r="DM55" s="164">
        <v>57.781100000000002</v>
      </c>
      <c r="DN55" s="164">
        <v>58.612099999999998</v>
      </c>
      <c r="DO55" s="164">
        <v>41.09</v>
      </c>
      <c r="DP55" s="164">
        <v>-8.59</v>
      </c>
      <c r="DQ55" s="164">
        <v>62.045999999999999</v>
      </c>
      <c r="DR55" s="164">
        <v>150.11850000000001</v>
      </c>
      <c r="DS55" s="164">
        <v>-24.96</v>
      </c>
      <c r="DT55" s="164">
        <v>-25.22</v>
      </c>
      <c r="DU55" s="164">
        <v>103.24</v>
      </c>
      <c r="DV55" s="164">
        <v>65.12</v>
      </c>
      <c r="DW55" s="164">
        <v>146.3818</v>
      </c>
      <c r="DX55" s="164">
        <v>145.8364</v>
      </c>
      <c r="DY55" s="164">
        <v>-36.464100000000002</v>
      </c>
      <c r="DZ55" s="164">
        <v>-36.372700000000002</v>
      </c>
      <c r="EA55" s="164">
        <v>214.96449999999999</v>
      </c>
      <c r="EB55" s="164">
        <v>169.17009999999999</v>
      </c>
      <c r="EC55" s="164">
        <v>163.26390000000001</v>
      </c>
      <c r="ED55" s="164">
        <v>164.3683</v>
      </c>
      <c r="EE55" s="164">
        <v>57.735999999999997</v>
      </c>
      <c r="EF55" s="164">
        <v>40.980899999999998</v>
      </c>
      <c r="EG55" s="164">
        <v>-26.922000000000001</v>
      </c>
      <c r="EH55" s="164">
        <v>384.40780000000001</v>
      </c>
      <c r="EI55" s="164">
        <v>92.907300000000006</v>
      </c>
      <c r="EJ55" s="165"/>
      <c r="EK55" s="164">
        <v>-30.382200000000001</v>
      </c>
      <c r="EL55" s="164">
        <v>-27.379000000000001</v>
      </c>
      <c r="EM55" s="164">
        <v>29.177499999999998</v>
      </c>
      <c r="EN55" s="164">
        <v>-34.643000000000001</v>
      </c>
      <c r="EO55" s="164">
        <v>-32.014899999999997</v>
      </c>
      <c r="EP55" s="164">
        <v>133.69200000000001</v>
      </c>
      <c r="EQ55" s="164">
        <v>-52.130800000000001</v>
      </c>
      <c r="ER55" s="164">
        <v>-52.246499999999997</v>
      </c>
      <c r="ES55" s="164">
        <v>-1.9657</v>
      </c>
      <c r="ET55" s="164">
        <v>0</v>
      </c>
      <c r="EU55" s="164">
        <v>-11.22</v>
      </c>
      <c r="EV55" s="164">
        <v>67.7</v>
      </c>
      <c r="EW55" s="164">
        <v>7.5663999999999998</v>
      </c>
      <c r="EX55" s="164">
        <v>-103.0027</v>
      </c>
      <c r="EY55" s="164">
        <v>-15.510300000000001</v>
      </c>
      <c r="EZ55" s="164">
        <v>-14.938700000000001</v>
      </c>
      <c r="FA55" s="164">
        <v>4.8118999999999996</v>
      </c>
      <c r="FB55" s="164">
        <v>-35.525399999999998</v>
      </c>
      <c r="FC55" s="164">
        <v>0</v>
      </c>
      <c r="FD55" s="165"/>
      <c r="FE55" s="165"/>
      <c r="FF55" s="164">
        <v>3.5236999999999998</v>
      </c>
      <c r="FG55" s="164">
        <v>40.152900000000002</v>
      </c>
      <c r="FH55" s="164">
        <v>41.7425</v>
      </c>
      <c r="FI55" s="164">
        <v>39.258600000000001</v>
      </c>
      <c r="FJ55" s="164">
        <v>71.838800000000006</v>
      </c>
      <c r="FK55" s="164">
        <v>71.168899999999994</v>
      </c>
      <c r="FL55" s="164">
        <v>-53.753500000000003</v>
      </c>
      <c r="FM55" s="164">
        <v>38.525799999999997</v>
      </c>
      <c r="FN55" s="164">
        <v>38.516399999999997</v>
      </c>
      <c r="FO55" s="164">
        <v>-33.152200000000001</v>
      </c>
      <c r="FP55" s="164">
        <v>-13.8208</v>
      </c>
      <c r="FQ55" s="164">
        <v>-36.51</v>
      </c>
      <c r="FR55" s="164">
        <v>-26.47</v>
      </c>
      <c r="FS55" s="164">
        <v>18.072199999999999</v>
      </c>
      <c r="FT55" s="164">
        <v>1.0207999999999999</v>
      </c>
      <c r="FU55" s="164">
        <v>-11.91</v>
      </c>
      <c r="FV55" s="164">
        <v>18.559999999999999</v>
      </c>
      <c r="FW55" s="164">
        <v>-37.117699999999999</v>
      </c>
      <c r="FX55" s="164">
        <v>8.6331000000000007</v>
      </c>
      <c r="FY55" s="164">
        <v>-8.8970000000000002</v>
      </c>
      <c r="FZ55" s="164">
        <v>4.2320000000000002</v>
      </c>
      <c r="GA55" s="165"/>
      <c r="GB55" s="164">
        <v>21.85</v>
      </c>
      <c r="GC55" s="164">
        <v>13.980700000000001</v>
      </c>
      <c r="GD55" s="164">
        <v>36.115299999999998</v>
      </c>
      <c r="GE55" s="164">
        <v>17.28</v>
      </c>
      <c r="GF55" s="164">
        <v>73.927000000000007</v>
      </c>
      <c r="GG55" s="164">
        <v>21.1</v>
      </c>
      <c r="GH55" s="164">
        <v>-19.780899999999999</v>
      </c>
      <c r="GI55" s="165"/>
      <c r="GJ55" s="164">
        <v>0</v>
      </c>
      <c r="GK55" s="164">
        <v>1.8677999999999999</v>
      </c>
      <c r="GL55" s="165"/>
      <c r="GM55" s="165"/>
      <c r="GN55" s="164">
        <v>-13.618399999999999</v>
      </c>
      <c r="GO55" s="164">
        <v>-30.3492</v>
      </c>
      <c r="GP55" s="164">
        <v>21.939599999999999</v>
      </c>
      <c r="GQ55" s="164">
        <v>47.31</v>
      </c>
      <c r="GR55" s="164">
        <v>60.418100000000003</v>
      </c>
      <c r="GS55" s="164">
        <v>60.9238</v>
      </c>
      <c r="GT55" s="164">
        <v>-130.61420000000001</v>
      </c>
      <c r="GU55" s="164">
        <v>-19.717700000000001</v>
      </c>
      <c r="GV55" s="164">
        <v>28.266999999999999</v>
      </c>
      <c r="GW55" s="164">
        <v>-43.701900000000002</v>
      </c>
      <c r="GX55" s="164">
        <v>10.3474</v>
      </c>
      <c r="GY55" s="164">
        <v>8.0092999999999996</v>
      </c>
      <c r="GZ55" s="164">
        <v>7.8273000000000001</v>
      </c>
      <c r="HA55" s="164">
        <v>12</v>
      </c>
      <c r="HB55" s="164">
        <v>204.6097</v>
      </c>
      <c r="HC55" s="164">
        <v>205.32560000000001</v>
      </c>
      <c r="HD55" s="164">
        <v>285.8</v>
      </c>
      <c r="HE55" s="164">
        <v>-285.5874</v>
      </c>
      <c r="HF55" s="164">
        <v>-478.24110000000002</v>
      </c>
      <c r="HG55" s="164">
        <v>480.1628</v>
      </c>
      <c r="HH55" s="164">
        <v>476.44909999999999</v>
      </c>
      <c r="HI55" s="164">
        <v>-190.97130000000001</v>
      </c>
      <c r="HJ55" s="164">
        <v>-192.59979999999999</v>
      </c>
      <c r="HK55" s="164">
        <v>-53.523699999999998</v>
      </c>
      <c r="HL55" s="164">
        <v>-44.503300000000003</v>
      </c>
      <c r="HM55" s="164">
        <v>77.005799999999994</v>
      </c>
      <c r="HN55" s="164">
        <v>78.592399999999998</v>
      </c>
      <c r="HO55" s="165"/>
      <c r="HP55" s="165"/>
      <c r="HQ55" s="164">
        <v>32.764499999999998</v>
      </c>
      <c r="HR55" s="164">
        <v>31.874600000000001</v>
      </c>
      <c r="HS55" s="164">
        <v>-58.369300000000003</v>
      </c>
      <c r="HT55" s="164">
        <v>-58.002800000000001</v>
      </c>
      <c r="HU55" s="164">
        <v>109.6</v>
      </c>
      <c r="HV55" s="164">
        <v>109.03</v>
      </c>
      <c r="HW55" s="164">
        <v>49.9</v>
      </c>
      <c r="HX55" s="164">
        <v>49.2</v>
      </c>
      <c r="HY55" s="164">
        <v>22.929600000000001</v>
      </c>
      <c r="HZ55" s="164">
        <v>28.96</v>
      </c>
      <c r="IA55" s="164">
        <v>-223.57859999999999</v>
      </c>
      <c r="IB55" s="164">
        <v>91.260400000000004</v>
      </c>
      <c r="IC55" s="164">
        <v>91.215400000000002</v>
      </c>
      <c r="ID55" s="164">
        <v>14.5</v>
      </c>
      <c r="IE55" s="164">
        <v>-67.900000000000006</v>
      </c>
      <c r="IF55" s="164">
        <v>-30.8</v>
      </c>
      <c r="IG55" s="164">
        <v>-30.2</v>
      </c>
      <c r="IH55" s="165"/>
      <c r="II55" s="164">
        <v>1.3298000000000001</v>
      </c>
      <c r="IJ55" s="164">
        <v>-467.41090000000003</v>
      </c>
      <c r="IK55" s="164">
        <v>-58.482599999999998</v>
      </c>
      <c r="IL55" s="164">
        <v>377.93700000000001</v>
      </c>
      <c r="IM55" s="164">
        <v>311.52769999999998</v>
      </c>
      <c r="IN55" s="164">
        <v>-29.0855</v>
      </c>
      <c r="IO55" s="164">
        <v>-302.40480000000002</v>
      </c>
      <c r="IP55" s="164">
        <v>304.36689999999999</v>
      </c>
      <c r="IQ55" s="164">
        <v>-85.950100000000006</v>
      </c>
      <c r="IR55" s="164">
        <v>-162.59610000000001</v>
      </c>
      <c r="IS55" s="164">
        <v>-297.8383</v>
      </c>
      <c r="IT55" s="164">
        <v>105.883</v>
      </c>
      <c r="IU55" s="164">
        <v>104.3831</v>
      </c>
      <c r="IV55" s="164">
        <v>88.915999999999997</v>
      </c>
      <c r="IW55" s="164">
        <v>-373.39389999999997</v>
      </c>
      <c r="IX55" s="164">
        <v>165.1361</v>
      </c>
      <c r="IY55" s="164">
        <v>-206.4307</v>
      </c>
      <c r="IZ55" s="164">
        <v>207.2841</v>
      </c>
      <c r="JA55" s="164">
        <v>-7.9885999999999999</v>
      </c>
      <c r="JB55" s="165"/>
      <c r="JC55" s="164">
        <v>13.92</v>
      </c>
      <c r="JD55" s="164">
        <v>6.0490000000000004</v>
      </c>
      <c r="JE55" s="164">
        <v>6.0410000000000004</v>
      </c>
      <c r="JF55" s="164">
        <v>-13.68</v>
      </c>
      <c r="JG55" s="164">
        <v>-6.88</v>
      </c>
      <c r="JH55" s="165"/>
      <c r="JI55" s="164">
        <v>6.8284000000000002</v>
      </c>
      <c r="JJ55" s="164">
        <v>-37.001600000000003</v>
      </c>
      <c r="JK55" s="164">
        <v>-59.182099999999998</v>
      </c>
      <c r="JL55" s="164">
        <v>62.1</v>
      </c>
      <c r="JM55" s="164">
        <v>53.613</v>
      </c>
      <c r="JN55" s="164">
        <v>52.305</v>
      </c>
      <c r="JO55" s="164">
        <v>11.100300000000001</v>
      </c>
      <c r="JP55" s="165"/>
      <c r="JQ55" s="164">
        <v>52.040700000000001</v>
      </c>
      <c r="JR55" s="164">
        <v>51.6158</v>
      </c>
      <c r="JS55" s="164">
        <v>51.637900000000002</v>
      </c>
      <c r="JT55" s="165"/>
      <c r="JU55" s="164">
        <v>68.2</v>
      </c>
      <c r="JV55" s="164">
        <v>32.5182</v>
      </c>
      <c r="JW55" s="164">
        <v>6.72</v>
      </c>
      <c r="JX55" s="165"/>
      <c r="JY55" s="164">
        <v>-40.872999999999998</v>
      </c>
      <c r="JZ55" s="164">
        <v>76.041600000000003</v>
      </c>
      <c r="KA55" s="164">
        <v>53.456000000000003</v>
      </c>
      <c r="KB55" s="164">
        <v>-39.767200000000003</v>
      </c>
      <c r="KC55" s="164">
        <v>-73.982600000000005</v>
      </c>
      <c r="KD55" s="164">
        <v>43.594999999999999</v>
      </c>
      <c r="KE55" s="164">
        <v>30.756</v>
      </c>
      <c r="KF55" s="164">
        <v>-77.7</v>
      </c>
      <c r="KG55" s="164">
        <v>78.5</v>
      </c>
      <c r="KH55" s="165"/>
      <c r="KI55" s="165"/>
    </row>
    <row r="56" spans="1:295" ht="18" customHeight="1" x14ac:dyDescent="0.25">
      <c r="A56" s="159" t="s">
        <v>857</v>
      </c>
      <c r="B56" s="159" t="s">
        <v>49</v>
      </c>
      <c r="C56" s="166">
        <v>0</v>
      </c>
      <c r="D56" s="167">
        <v>18.761700000000001</v>
      </c>
      <c r="E56" s="167">
        <v>-37.5548</v>
      </c>
      <c r="F56" s="167">
        <v>-37.126399999999997</v>
      </c>
      <c r="G56" s="167">
        <v>22.167400000000001</v>
      </c>
      <c r="H56" s="168"/>
      <c r="I56" s="167">
        <v>44.517099999999999</v>
      </c>
      <c r="J56" s="167">
        <v>-111.7216</v>
      </c>
      <c r="K56" s="167">
        <v>44.475099999999998</v>
      </c>
      <c r="L56" s="167">
        <v>22.677299999999999</v>
      </c>
      <c r="M56" s="167">
        <v>21.966799999999999</v>
      </c>
      <c r="N56" s="167">
        <v>28.86</v>
      </c>
      <c r="O56" s="167">
        <v>-33.164999999999999</v>
      </c>
      <c r="P56" s="167">
        <v>28.6</v>
      </c>
      <c r="Q56" s="167">
        <v>9.9359999999999999</v>
      </c>
      <c r="R56" s="167">
        <v>-28.6</v>
      </c>
      <c r="S56" s="167">
        <v>13.1373</v>
      </c>
      <c r="T56" s="167">
        <v>226.672</v>
      </c>
      <c r="U56" s="167">
        <v>6.3033999999999999</v>
      </c>
      <c r="V56" s="167">
        <v>6.8220999999999998</v>
      </c>
      <c r="W56" s="167">
        <v>10.3119</v>
      </c>
      <c r="X56" s="167">
        <v>6.6673</v>
      </c>
      <c r="Y56" s="167">
        <v>5.5880000000000001</v>
      </c>
      <c r="Z56" s="167">
        <v>2.6440999999999999</v>
      </c>
      <c r="AA56" s="168"/>
      <c r="AB56" s="168"/>
      <c r="AC56" s="167">
        <v>-42.94</v>
      </c>
      <c r="AD56" s="167">
        <v>-42.86</v>
      </c>
      <c r="AE56" s="168"/>
      <c r="AF56" s="167">
        <v>-28.86</v>
      </c>
      <c r="AG56" s="167">
        <v>30.8</v>
      </c>
      <c r="AH56" s="167">
        <v>7.1109999999999998</v>
      </c>
      <c r="AI56" s="167">
        <v>0.20399999999999999</v>
      </c>
      <c r="AJ56" s="167">
        <v>-32.130000000000003</v>
      </c>
      <c r="AK56" s="167">
        <v>-31.76</v>
      </c>
      <c r="AL56" s="167">
        <v>-73.86</v>
      </c>
      <c r="AM56" s="167">
        <v>31.91</v>
      </c>
      <c r="AN56" s="167">
        <v>31.98</v>
      </c>
      <c r="AO56" s="167">
        <v>11.0992</v>
      </c>
      <c r="AP56" s="167">
        <v>9.7838999999999992</v>
      </c>
      <c r="AQ56" s="167">
        <v>57.139499999999998</v>
      </c>
      <c r="AR56" s="167">
        <v>59.176200000000001</v>
      </c>
      <c r="AS56" s="167">
        <v>15.450699999999999</v>
      </c>
      <c r="AT56" s="167">
        <v>-29.605</v>
      </c>
      <c r="AU56" s="167">
        <v>-30.918700000000001</v>
      </c>
      <c r="AV56" s="167">
        <v>30.522600000000001</v>
      </c>
      <c r="AW56" s="167">
        <v>29.592300000000002</v>
      </c>
      <c r="AX56" s="167">
        <v>47.421599999999998</v>
      </c>
      <c r="AY56" s="167">
        <v>47.421599999999998</v>
      </c>
      <c r="AZ56" s="167">
        <v>1.0632999999999999</v>
      </c>
      <c r="BA56" s="167">
        <v>0.96899999999999997</v>
      </c>
      <c r="BB56" s="167">
        <v>-291.59100000000001</v>
      </c>
      <c r="BC56" s="167">
        <v>26.058499999999999</v>
      </c>
      <c r="BD56" s="167">
        <v>-12.1</v>
      </c>
      <c r="BE56" s="167">
        <v>-12.8</v>
      </c>
      <c r="BF56" s="167">
        <v>35.385599999999997</v>
      </c>
      <c r="BG56" s="167">
        <v>35.115099999999998</v>
      </c>
      <c r="BH56" s="167">
        <v>-7.2137000000000002</v>
      </c>
      <c r="BI56" s="168"/>
      <c r="BJ56" s="167">
        <v>-44.218699999999998</v>
      </c>
      <c r="BK56" s="167">
        <v>5.3372999999999999</v>
      </c>
      <c r="BL56" s="167">
        <v>6.9752000000000001</v>
      </c>
      <c r="BM56" s="167">
        <v>4.6375000000000002</v>
      </c>
      <c r="BN56" s="167">
        <v>334.02499999999998</v>
      </c>
      <c r="BO56" s="167">
        <v>71.748999999999995</v>
      </c>
      <c r="BP56" s="167">
        <v>71.718500000000006</v>
      </c>
      <c r="BQ56" s="167">
        <v>-350</v>
      </c>
      <c r="BR56" s="167">
        <v>320.72800000000001</v>
      </c>
      <c r="BS56" s="168"/>
      <c r="BT56" s="167">
        <v>-54.704999999999998</v>
      </c>
      <c r="BU56" s="167">
        <v>55.572800000000001</v>
      </c>
      <c r="BV56" s="167">
        <v>79.866399999999999</v>
      </c>
      <c r="BW56" s="167">
        <v>27.39</v>
      </c>
      <c r="BX56" s="167">
        <v>22.89</v>
      </c>
      <c r="BY56" s="167">
        <v>54.06</v>
      </c>
      <c r="BZ56" s="167">
        <v>76.23</v>
      </c>
      <c r="CA56" s="167">
        <v>-72.064700000000002</v>
      </c>
      <c r="CB56" s="167">
        <v>-72.332599999999999</v>
      </c>
      <c r="CC56" s="167">
        <v>135.19800000000001</v>
      </c>
      <c r="CD56" s="167">
        <v>136.58449999999999</v>
      </c>
      <c r="CE56" s="167">
        <v>24.536100000000001</v>
      </c>
      <c r="CF56" s="167">
        <v>-65.9619</v>
      </c>
      <c r="CG56" s="167">
        <v>-65.590100000000007</v>
      </c>
      <c r="CH56" s="167">
        <v>-1.9574</v>
      </c>
      <c r="CI56" s="167">
        <v>-68.2029</v>
      </c>
      <c r="CJ56" s="168"/>
      <c r="CK56" s="168"/>
      <c r="CL56" s="167">
        <v>-7.3</v>
      </c>
      <c r="CM56" s="167">
        <v>136.4</v>
      </c>
      <c r="CN56" s="167">
        <v>-14.02</v>
      </c>
      <c r="CO56" s="167">
        <v>26.7988</v>
      </c>
      <c r="CP56" s="167">
        <v>26.6509</v>
      </c>
      <c r="CQ56" s="167">
        <v>27.2699</v>
      </c>
      <c r="CR56" s="167">
        <v>-39.595100000000002</v>
      </c>
      <c r="CS56" s="167">
        <v>-39.4741</v>
      </c>
      <c r="CT56" s="167">
        <v>21.781300000000002</v>
      </c>
      <c r="CU56" s="167">
        <v>-24.540800000000001</v>
      </c>
      <c r="CV56" s="167">
        <v>25.0684</v>
      </c>
      <c r="CW56" s="167">
        <v>12.757999999999999</v>
      </c>
      <c r="CX56" s="167">
        <v>39.869999999999997</v>
      </c>
      <c r="CY56" s="167">
        <v>68.099999999999994</v>
      </c>
      <c r="CZ56" s="167">
        <v>37.976100000000002</v>
      </c>
      <c r="DA56" s="167">
        <v>35.8932</v>
      </c>
      <c r="DB56" s="167">
        <v>-27.9</v>
      </c>
      <c r="DC56" s="168"/>
      <c r="DD56" s="167">
        <v>68.011300000000006</v>
      </c>
      <c r="DE56" s="167">
        <v>67.609499999999997</v>
      </c>
      <c r="DF56" s="167">
        <v>-150.16659999999999</v>
      </c>
      <c r="DG56" s="167">
        <v>-1E-4</v>
      </c>
      <c r="DH56" s="167">
        <v>-17.034500000000001</v>
      </c>
      <c r="DI56" s="167">
        <v>-97.6</v>
      </c>
      <c r="DJ56" s="167">
        <v>-98.7</v>
      </c>
      <c r="DK56" s="167">
        <v>29.028600000000001</v>
      </c>
      <c r="DL56" s="167">
        <v>38.388100000000001</v>
      </c>
      <c r="DM56" s="167">
        <v>53.554299999999998</v>
      </c>
      <c r="DN56" s="167">
        <v>53.924599999999998</v>
      </c>
      <c r="DO56" s="167">
        <v>38.19</v>
      </c>
      <c r="DP56" s="167">
        <v>-8.1</v>
      </c>
      <c r="DQ56" s="167">
        <v>58.738500000000002</v>
      </c>
      <c r="DR56" s="167">
        <v>149.42349999999999</v>
      </c>
      <c r="DS56" s="167">
        <v>-24.98</v>
      </c>
      <c r="DT56" s="167">
        <v>-25.24</v>
      </c>
      <c r="DU56" s="167">
        <v>98.68</v>
      </c>
      <c r="DV56" s="167">
        <v>60.68</v>
      </c>
      <c r="DW56" s="167">
        <v>148.2182</v>
      </c>
      <c r="DX56" s="167">
        <v>144.43639999999999</v>
      </c>
      <c r="DY56" s="167">
        <v>-34.6023</v>
      </c>
      <c r="DZ56" s="167">
        <v>-34.054499999999997</v>
      </c>
      <c r="EA56" s="167">
        <v>207.2876</v>
      </c>
      <c r="EB56" s="167">
        <v>162.31739999999999</v>
      </c>
      <c r="EC56" s="167">
        <v>157.18219999999999</v>
      </c>
      <c r="ED56" s="167">
        <v>159.709</v>
      </c>
      <c r="EE56" s="167">
        <v>47.334000000000003</v>
      </c>
      <c r="EF56" s="167">
        <v>31.800699999999999</v>
      </c>
      <c r="EG56" s="167">
        <v>-26.783999999999999</v>
      </c>
      <c r="EH56" s="167">
        <v>363.91649999999998</v>
      </c>
      <c r="EI56" s="167">
        <v>98.574799999999996</v>
      </c>
      <c r="EJ56" s="168"/>
      <c r="EK56" s="167">
        <v>-30.282599999999999</v>
      </c>
      <c r="EL56" s="167">
        <v>-28.380400000000002</v>
      </c>
      <c r="EM56" s="167">
        <v>34.337899999999998</v>
      </c>
      <c r="EN56" s="167">
        <v>-31.0932</v>
      </c>
      <c r="EO56" s="167">
        <v>-28.864899999999999</v>
      </c>
      <c r="EP56" s="167">
        <v>63.024000000000001</v>
      </c>
      <c r="EQ56" s="167">
        <v>-45.395600000000002</v>
      </c>
      <c r="ER56" s="167">
        <v>-46.4923</v>
      </c>
      <c r="ES56" s="167">
        <v>4.3005000000000004</v>
      </c>
      <c r="ET56" s="167">
        <v>14.08</v>
      </c>
      <c r="EU56" s="167">
        <v>-20.34</v>
      </c>
      <c r="EV56" s="167">
        <v>1</v>
      </c>
      <c r="EW56" s="167">
        <v>7.3414999999999999</v>
      </c>
      <c r="EX56" s="167">
        <v>-90.817999999999998</v>
      </c>
      <c r="EY56" s="167">
        <v>-14.4838</v>
      </c>
      <c r="EZ56" s="167">
        <v>-14.084199999999999</v>
      </c>
      <c r="FA56" s="167">
        <v>3.7004999999999999</v>
      </c>
      <c r="FB56" s="167">
        <v>-29.865100000000002</v>
      </c>
      <c r="FC56" s="167">
        <v>-5.4291</v>
      </c>
      <c r="FD56" s="168"/>
      <c r="FE56" s="168"/>
      <c r="FF56" s="167">
        <v>3.2917999999999998</v>
      </c>
      <c r="FG56" s="167">
        <v>40.074300000000001</v>
      </c>
      <c r="FH56" s="167">
        <v>39.964599999999997</v>
      </c>
      <c r="FI56" s="167">
        <v>38.891599999999997</v>
      </c>
      <c r="FJ56" s="167">
        <v>70.666600000000003</v>
      </c>
      <c r="FK56" s="167">
        <v>70.834000000000003</v>
      </c>
      <c r="FL56" s="167">
        <v>-50.236899999999999</v>
      </c>
      <c r="FM56" s="167">
        <v>36.973999999999997</v>
      </c>
      <c r="FN56" s="167">
        <v>36.6738</v>
      </c>
      <c r="FO56" s="167">
        <v>-35.7438</v>
      </c>
      <c r="FP56" s="167">
        <v>-16.0596</v>
      </c>
      <c r="FQ56" s="167">
        <v>-34.136899999999997</v>
      </c>
      <c r="FR56" s="167">
        <v>-28.24</v>
      </c>
      <c r="FS56" s="167">
        <v>16.980899999999998</v>
      </c>
      <c r="FT56" s="167">
        <v>0.9415</v>
      </c>
      <c r="FU56" s="167">
        <v>-10.220000000000001</v>
      </c>
      <c r="FV56" s="167">
        <v>18.86</v>
      </c>
      <c r="FW56" s="167">
        <v>-34.969900000000003</v>
      </c>
      <c r="FX56" s="167">
        <v>8.9246999999999996</v>
      </c>
      <c r="FY56" s="167">
        <v>-9.1560000000000006</v>
      </c>
      <c r="FZ56" s="167">
        <v>4.2290000000000001</v>
      </c>
      <c r="GA56" s="168"/>
      <c r="GB56" s="167">
        <v>21.62</v>
      </c>
      <c r="GC56" s="167">
        <v>16.905200000000001</v>
      </c>
      <c r="GD56" s="167">
        <v>34.112099999999998</v>
      </c>
      <c r="GE56" s="167">
        <v>16.04</v>
      </c>
      <c r="GF56" s="167">
        <v>70.027500000000003</v>
      </c>
      <c r="GG56" s="167">
        <v>18.7</v>
      </c>
      <c r="GH56" s="167">
        <v>-19.413900000000002</v>
      </c>
      <c r="GI56" s="168"/>
      <c r="GJ56" s="167">
        <v>0</v>
      </c>
      <c r="GK56" s="167">
        <v>1.6685000000000001</v>
      </c>
      <c r="GL56" s="168"/>
      <c r="GM56" s="168"/>
      <c r="GN56" s="167">
        <v>-12.929399999999999</v>
      </c>
      <c r="GO56" s="167">
        <v>-28.557600000000001</v>
      </c>
      <c r="GP56" s="167">
        <v>21.297799999999999</v>
      </c>
      <c r="GQ56" s="167">
        <v>43.780700000000003</v>
      </c>
      <c r="GR56" s="167">
        <v>60.938600000000001</v>
      </c>
      <c r="GS56" s="167">
        <v>62.589300000000001</v>
      </c>
      <c r="GT56" s="167">
        <v>-133.98750000000001</v>
      </c>
      <c r="GU56" s="167">
        <v>-18.634699999999999</v>
      </c>
      <c r="GV56" s="167">
        <v>28.373799999999999</v>
      </c>
      <c r="GW56" s="167">
        <v>-41.657400000000003</v>
      </c>
      <c r="GX56" s="168"/>
      <c r="GY56" s="167">
        <v>6.6322999999999999</v>
      </c>
      <c r="GZ56" s="167">
        <v>6.2031000000000001</v>
      </c>
      <c r="HA56" s="167">
        <v>11.6602</v>
      </c>
      <c r="HB56" s="167">
        <v>207.84630000000001</v>
      </c>
      <c r="HC56" s="167">
        <v>207.81659999999999</v>
      </c>
      <c r="HD56" s="167">
        <v>280.8</v>
      </c>
      <c r="HE56" s="167">
        <v>-278.54849999999999</v>
      </c>
      <c r="HF56" s="167">
        <v>-476.06700000000001</v>
      </c>
      <c r="HG56" s="167">
        <v>479.15620000000001</v>
      </c>
      <c r="HH56" s="167">
        <v>473.68450000000001</v>
      </c>
      <c r="HI56" s="167">
        <v>-193.33789999999999</v>
      </c>
      <c r="HJ56" s="167">
        <v>-193.34549999999999</v>
      </c>
      <c r="HK56" s="167">
        <v>-56.312199999999997</v>
      </c>
      <c r="HL56" s="167">
        <v>-48.698399999999999</v>
      </c>
      <c r="HM56" s="167">
        <v>82.0655</v>
      </c>
      <c r="HN56" s="167">
        <v>81.964200000000005</v>
      </c>
      <c r="HO56" s="168"/>
      <c r="HP56" s="168"/>
      <c r="HQ56" s="167">
        <v>31.698799999999999</v>
      </c>
      <c r="HR56" s="167">
        <v>31.061599999999999</v>
      </c>
      <c r="HS56" s="167">
        <v>-56.389899999999997</v>
      </c>
      <c r="HT56" s="167">
        <v>-55.558</v>
      </c>
      <c r="HU56" s="167">
        <v>108.36</v>
      </c>
      <c r="HV56" s="167">
        <v>108.08</v>
      </c>
      <c r="HW56" s="167">
        <v>58.4</v>
      </c>
      <c r="HX56" s="167">
        <v>59</v>
      </c>
      <c r="HY56" s="167">
        <v>22.848400000000002</v>
      </c>
      <c r="HZ56" s="167">
        <v>28</v>
      </c>
      <c r="IA56" s="167">
        <v>-219.8356</v>
      </c>
      <c r="IB56" s="167">
        <v>89.506299999999996</v>
      </c>
      <c r="IC56" s="167">
        <v>89.453699999999998</v>
      </c>
      <c r="ID56" s="167">
        <v>14.5</v>
      </c>
      <c r="IE56" s="167">
        <v>-68.400000000000006</v>
      </c>
      <c r="IF56" s="167">
        <v>-30.1</v>
      </c>
      <c r="IG56" s="167">
        <v>-29.3</v>
      </c>
      <c r="IH56" s="167">
        <v>1.4451000000000001</v>
      </c>
      <c r="II56" s="167">
        <v>1.2426999999999999</v>
      </c>
      <c r="IJ56" s="167">
        <v>-464.13240000000002</v>
      </c>
      <c r="IK56" s="167">
        <v>-62.140900000000002</v>
      </c>
      <c r="IL56" s="167">
        <v>387.96949999999998</v>
      </c>
      <c r="IM56" s="167">
        <v>321.46269999999998</v>
      </c>
      <c r="IN56" s="167">
        <v>-31.762899999999998</v>
      </c>
      <c r="IO56" s="167">
        <v>-309.33420000000001</v>
      </c>
      <c r="IP56" s="167">
        <v>310.40429999999998</v>
      </c>
      <c r="IQ56" s="167">
        <v>-82.957599999999999</v>
      </c>
      <c r="IR56" s="167">
        <v>-164.53720000000001</v>
      </c>
      <c r="IS56" s="167">
        <v>-307.53840000000002</v>
      </c>
      <c r="IT56" s="167">
        <v>109.5598</v>
      </c>
      <c r="IU56" s="167">
        <v>106.04510000000001</v>
      </c>
      <c r="IV56" s="167">
        <v>84.332400000000007</v>
      </c>
      <c r="IW56" s="167">
        <v>-377.53179999999998</v>
      </c>
      <c r="IX56" s="167">
        <v>167.0806</v>
      </c>
      <c r="IY56" s="167">
        <v>-209.9042</v>
      </c>
      <c r="IZ56" s="167">
        <v>212.69880000000001</v>
      </c>
      <c r="JA56" s="167">
        <v>-7.9885999999999999</v>
      </c>
      <c r="JB56" s="168"/>
      <c r="JC56" s="167">
        <v>16.72</v>
      </c>
      <c r="JD56" s="167">
        <v>6.46</v>
      </c>
      <c r="JE56" s="167">
        <v>6.4589999999999996</v>
      </c>
      <c r="JF56" s="167">
        <v>-16.88</v>
      </c>
      <c r="JG56" s="167">
        <v>-2.96</v>
      </c>
      <c r="JH56" s="168"/>
      <c r="JI56" s="167">
        <v>3.5476999999999999</v>
      </c>
      <c r="JJ56" s="167">
        <v>-40.663800000000002</v>
      </c>
      <c r="JK56" s="167">
        <v>-61.4069</v>
      </c>
      <c r="JL56" s="167">
        <v>73.400000000000006</v>
      </c>
      <c r="JM56" s="167">
        <v>52.683999999999997</v>
      </c>
      <c r="JN56" s="167">
        <v>53.899000000000001</v>
      </c>
      <c r="JO56" s="168"/>
      <c r="JP56" s="168"/>
      <c r="JQ56" s="167">
        <v>53.927999999999997</v>
      </c>
      <c r="JR56" s="167">
        <v>49.669600000000003</v>
      </c>
      <c r="JS56" s="167">
        <v>50.217399999999998</v>
      </c>
      <c r="JT56" s="168"/>
      <c r="JU56" s="167">
        <v>68.599999999999994</v>
      </c>
      <c r="JV56" s="167">
        <v>32.431699999999999</v>
      </c>
      <c r="JW56" s="167">
        <v>6.33</v>
      </c>
      <c r="JX56" s="168"/>
      <c r="JY56" s="167">
        <v>-45.7742</v>
      </c>
      <c r="JZ56" s="167">
        <v>77.759900000000002</v>
      </c>
      <c r="KA56" s="167">
        <v>57.440300000000001</v>
      </c>
      <c r="KB56" s="167">
        <v>-45.183100000000003</v>
      </c>
      <c r="KC56" s="167">
        <v>-75.750399999999999</v>
      </c>
      <c r="KD56" s="167">
        <v>47.378799999999998</v>
      </c>
      <c r="KE56" s="167">
        <v>28.8248</v>
      </c>
      <c r="KF56" s="167">
        <v>-78.7</v>
      </c>
      <c r="KG56" s="167">
        <v>79.099999999999994</v>
      </c>
      <c r="KH56" s="168"/>
      <c r="KI56" s="168"/>
    </row>
    <row r="57" spans="1:295" x14ac:dyDescent="0.25">
      <c r="A57" s="229" t="s">
        <v>869</v>
      </c>
      <c r="B57" s="229"/>
      <c r="C57" s="169">
        <v>0</v>
      </c>
      <c r="D57" s="169">
        <v>23.426200000000001</v>
      </c>
      <c r="E57" s="169">
        <v>-27.7546</v>
      </c>
      <c r="F57" s="169">
        <v>8.5094999999999992</v>
      </c>
      <c r="G57" s="169">
        <v>32.658299999999997</v>
      </c>
      <c r="H57" s="169">
        <v>0</v>
      </c>
      <c r="I57" s="169">
        <v>65.7346</v>
      </c>
      <c r="J57" s="169">
        <v>-111.7216</v>
      </c>
      <c r="K57" s="169">
        <v>66.087500000000006</v>
      </c>
      <c r="L57" s="169">
        <v>33.439</v>
      </c>
      <c r="M57" s="169">
        <v>32.686</v>
      </c>
      <c r="N57" s="169">
        <v>28.86</v>
      </c>
      <c r="O57" s="169">
        <v>-26.315999999999999</v>
      </c>
      <c r="P57" s="169">
        <v>55</v>
      </c>
      <c r="Q57" s="169">
        <v>20.7</v>
      </c>
      <c r="R57" s="169">
        <v>-22</v>
      </c>
      <c r="S57" s="169">
        <v>14.8027</v>
      </c>
      <c r="T57" s="169">
        <v>371.12259999999998</v>
      </c>
      <c r="U57" s="169">
        <v>12.002700000000001</v>
      </c>
      <c r="V57" s="169">
        <v>12.062799999999999</v>
      </c>
      <c r="W57" s="169">
        <v>19.758400000000002</v>
      </c>
      <c r="X57" s="169">
        <v>7.4105999999999996</v>
      </c>
      <c r="Y57" s="169">
        <v>6.4532999999999996</v>
      </c>
      <c r="Z57" s="169">
        <v>2.7505000000000002</v>
      </c>
      <c r="AA57" s="169">
        <v>0</v>
      </c>
      <c r="AB57" s="169">
        <v>0</v>
      </c>
      <c r="AC57" s="169">
        <v>0</v>
      </c>
      <c r="AD57" s="169">
        <v>-42.86</v>
      </c>
      <c r="AE57" s="169">
        <v>0</v>
      </c>
      <c r="AF57" s="169">
        <v>2.2200000000000002</v>
      </c>
      <c r="AG57" s="169">
        <v>61.6</v>
      </c>
      <c r="AH57" s="169">
        <v>17.812999999999999</v>
      </c>
      <c r="AI57" s="169">
        <v>0.27500000000000002</v>
      </c>
      <c r="AJ57" s="169">
        <v>-27.59</v>
      </c>
      <c r="AK57" s="169">
        <v>-27.87</v>
      </c>
      <c r="AL57" s="169">
        <v>-58.78</v>
      </c>
      <c r="AM57" s="169">
        <v>58.06</v>
      </c>
      <c r="AN57" s="169">
        <v>58.2</v>
      </c>
      <c r="AO57" s="169">
        <v>18.255400000000002</v>
      </c>
      <c r="AP57" s="169">
        <v>12.4863</v>
      </c>
      <c r="AQ57" s="169">
        <v>78.115399999999994</v>
      </c>
      <c r="AR57" s="169">
        <v>81.035700000000006</v>
      </c>
      <c r="AS57" s="169">
        <v>40.969200000000001</v>
      </c>
      <c r="AT57" s="169">
        <v>-29.605</v>
      </c>
      <c r="AU57" s="169">
        <v>-30.918700000000001</v>
      </c>
      <c r="AV57" s="169">
        <v>35.4666</v>
      </c>
      <c r="AW57" s="169">
        <v>34.100099999999998</v>
      </c>
      <c r="AX57" s="169">
        <v>76.222800000000007</v>
      </c>
      <c r="AY57" s="169">
        <v>77.294499999999999</v>
      </c>
      <c r="AZ57" s="169">
        <v>4.2039999999999997</v>
      </c>
      <c r="BA57" s="169">
        <v>23.116900000000001</v>
      </c>
      <c r="BB57" s="169">
        <v>-242.55770000000001</v>
      </c>
      <c r="BC57" s="169">
        <v>27.663900000000002</v>
      </c>
      <c r="BD57" s="169">
        <v>0.1</v>
      </c>
      <c r="BE57" s="169">
        <v>0</v>
      </c>
      <c r="BF57" s="169">
        <v>62.035499999999999</v>
      </c>
      <c r="BG57" s="169">
        <v>61.071199999999997</v>
      </c>
      <c r="BH57" s="169">
        <v>-5.7149999999999999</v>
      </c>
      <c r="BI57" s="169">
        <v>0</v>
      </c>
      <c r="BJ57" s="169">
        <v>-25.507100000000001</v>
      </c>
      <c r="BK57" s="169">
        <v>9.0304000000000002</v>
      </c>
      <c r="BL57" s="169">
        <v>11.4064</v>
      </c>
      <c r="BM57" s="169">
        <v>7.8121999999999998</v>
      </c>
      <c r="BN57" s="169">
        <v>523.36180000000002</v>
      </c>
      <c r="BO57" s="169">
        <v>112.4607</v>
      </c>
      <c r="BP57" s="169">
        <v>112.4607</v>
      </c>
      <c r="BQ57" s="169">
        <v>-232.71690000000001</v>
      </c>
      <c r="BR57" s="169">
        <v>473.57240000000002</v>
      </c>
      <c r="BS57" s="169">
        <v>0</v>
      </c>
      <c r="BT57" s="169">
        <v>-8.8219999999999992</v>
      </c>
      <c r="BU57" s="169">
        <v>120.29</v>
      </c>
      <c r="BV57" s="169">
        <v>99.336500000000001</v>
      </c>
      <c r="BW57" s="169">
        <v>34.07</v>
      </c>
      <c r="BX57" s="169">
        <v>37.68</v>
      </c>
      <c r="BY57" s="169">
        <v>74.260000000000005</v>
      </c>
      <c r="BZ57" s="169">
        <v>91.07</v>
      </c>
      <c r="CA57" s="169">
        <v>-67.510199999999998</v>
      </c>
      <c r="CB57" s="169">
        <v>-66.438500000000005</v>
      </c>
      <c r="CC57" s="169">
        <v>177.81</v>
      </c>
      <c r="CD57" s="169">
        <v>177.08670000000001</v>
      </c>
      <c r="CE57" s="169">
        <v>26.3477</v>
      </c>
      <c r="CF57" s="169">
        <v>-31.804600000000001</v>
      </c>
      <c r="CG57" s="169">
        <v>-31.4786</v>
      </c>
      <c r="CH57" s="169">
        <v>16.020199999999999</v>
      </c>
      <c r="CI57" s="169">
        <v>-37.6492</v>
      </c>
      <c r="CJ57" s="169">
        <v>0</v>
      </c>
      <c r="CK57" s="169">
        <v>0</v>
      </c>
      <c r="CL57" s="169">
        <v>50.4</v>
      </c>
      <c r="CM57" s="169">
        <v>172.5</v>
      </c>
      <c r="CN57" s="169">
        <v>-11.36</v>
      </c>
      <c r="CO57" s="169">
        <v>56.523899999999998</v>
      </c>
      <c r="CP57" s="169">
        <v>56.377000000000002</v>
      </c>
      <c r="CQ57" s="169">
        <v>56.264800000000001</v>
      </c>
      <c r="CR57" s="169">
        <v>-25.075299999999999</v>
      </c>
      <c r="CS57" s="169">
        <v>-24.745899999999999</v>
      </c>
      <c r="CT57" s="169">
        <v>56.606999999999999</v>
      </c>
      <c r="CU57" s="169">
        <v>18.944500000000001</v>
      </c>
      <c r="CV57" s="169">
        <v>64.167900000000003</v>
      </c>
      <c r="CW57" s="169">
        <v>17.7745</v>
      </c>
      <c r="CX57" s="169">
        <v>65.819999999999993</v>
      </c>
      <c r="CY57" s="169">
        <v>97.98</v>
      </c>
      <c r="CZ57" s="169">
        <v>56.9604</v>
      </c>
      <c r="DA57" s="169">
        <v>53.764299999999999</v>
      </c>
      <c r="DB57" s="169">
        <v>-23.84</v>
      </c>
      <c r="DC57" s="169">
        <v>-3.2654999999999998</v>
      </c>
      <c r="DD57" s="169">
        <v>88.903000000000006</v>
      </c>
      <c r="DE57" s="169">
        <v>87.249700000000004</v>
      </c>
      <c r="DF57" s="169">
        <v>-85.368399999999994</v>
      </c>
      <c r="DG57" s="169">
        <v>1E-4</v>
      </c>
      <c r="DH57" s="169">
        <v>-14.544499999999999</v>
      </c>
      <c r="DI57" s="169">
        <v>-77.5</v>
      </c>
      <c r="DJ57" s="169">
        <v>-78.400000000000006</v>
      </c>
      <c r="DK57" s="169">
        <v>34.247100000000003</v>
      </c>
      <c r="DL57" s="169">
        <v>67.684899999999999</v>
      </c>
      <c r="DM57" s="169">
        <v>85.959900000000005</v>
      </c>
      <c r="DN57" s="169">
        <v>94.940200000000004</v>
      </c>
      <c r="DO57" s="169">
        <v>66.61</v>
      </c>
      <c r="DP57" s="169">
        <v>-3.42</v>
      </c>
      <c r="DQ57" s="169">
        <v>67.594499999999996</v>
      </c>
      <c r="DR57" s="169">
        <v>185.4255</v>
      </c>
      <c r="DS57" s="169">
        <v>-1.37</v>
      </c>
      <c r="DT57" s="169">
        <v>-1.31</v>
      </c>
      <c r="DU57" s="169">
        <v>125.35</v>
      </c>
      <c r="DV57" s="169">
        <v>87.43</v>
      </c>
      <c r="DW57" s="169">
        <v>183.2364</v>
      </c>
      <c r="DX57" s="169">
        <v>182.3818</v>
      </c>
      <c r="DY57" s="169">
        <v>-28.837800000000001</v>
      </c>
      <c r="DZ57" s="169">
        <v>-28.445499999999999</v>
      </c>
      <c r="EA57" s="169">
        <v>260.23469999999998</v>
      </c>
      <c r="EB57" s="169">
        <v>216.15469999999999</v>
      </c>
      <c r="EC57" s="169">
        <v>207.99719999999999</v>
      </c>
      <c r="ED57" s="169">
        <v>211.84979999999999</v>
      </c>
      <c r="EE57" s="169">
        <v>76.216800000000006</v>
      </c>
      <c r="EF57" s="169">
        <v>64.415400000000005</v>
      </c>
      <c r="EG57" s="169">
        <v>-24.634</v>
      </c>
      <c r="EH57" s="169">
        <v>587.09699999999998</v>
      </c>
      <c r="EI57" s="169">
        <v>195.53700000000001</v>
      </c>
      <c r="EJ57" s="169">
        <v>0</v>
      </c>
      <c r="EK57" s="169">
        <v>-10.8179</v>
      </c>
      <c r="EL57" s="169">
        <v>-8.1117000000000008</v>
      </c>
      <c r="EM57" s="169">
        <v>77.456500000000005</v>
      </c>
      <c r="EN57" s="169">
        <v>-3.9944999999999999</v>
      </c>
      <c r="EO57" s="169">
        <v>-3.5992999999999999</v>
      </c>
      <c r="EP57" s="169">
        <v>179.77199999999999</v>
      </c>
      <c r="EQ57" s="169">
        <v>-29.019100000000002</v>
      </c>
      <c r="ER57" s="169">
        <v>-29.618099999999998</v>
      </c>
      <c r="ES57" s="169">
        <v>44.389000000000003</v>
      </c>
      <c r="ET57" s="169">
        <v>17.03</v>
      </c>
      <c r="EU57" s="169">
        <v>-5.44</v>
      </c>
      <c r="EV57" s="169">
        <v>124.2</v>
      </c>
      <c r="EW57" s="169">
        <v>13.902100000000001</v>
      </c>
      <c r="EX57" s="169">
        <v>-54.860900000000001</v>
      </c>
      <c r="EY57" s="169">
        <v>-11.254099999999999</v>
      </c>
      <c r="EZ57" s="169">
        <v>-10.8331</v>
      </c>
      <c r="FA57" s="169">
        <v>5.1085000000000003</v>
      </c>
      <c r="FB57" s="169">
        <v>6.3612000000000002</v>
      </c>
      <c r="FC57" s="169">
        <v>25.8934</v>
      </c>
      <c r="FD57" s="169">
        <v>0</v>
      </c>
      <c r="FE57" s="169">
        <v>0</v>
      </c>
      <c r="FF57" s="169">
        <v>5.6154999999999999</v>
      </c>
      <c r="FG57" s="169">
        <v>41.8354</v>
      </c>
      <c r="FH57" s="169">
        <v>42.118499999999997</v>
      </c>
      <c r="FI57" s="169">
        <v>41.302799999999998</v>
      </c>
      <c r="FJ57" s="169">
        <v>113.20050000000001</v>
      </c>
      <c r="FK57" s="169">
        <v>111.191</v>
      </c>
      <c r="FL57" s="169">
        <v>-10.8847</v>
      </c>
      <c r="FM57" s="169">
        <v>77.890299999999996</v>
      </c>
      <c r="FN57" s="169">
        <v>78.590500000000006</v>
      </c>
      <c r="FO57" s="169">
        <v>-0.78849999999999998</v>
      </c>
      <c r="FP57" s="169">
        <v>22.498200000000001</v>
      </c>
      <c r="FQ57" s="169">
        <v>-30.511299999999999</v>
      </c>
      <c r="FR57" s="169">
        <v>-17.02</v>
      </c>
      <c r="FS57" s="169">
        <v>19.380800000000001</v>
      </c>
      <c r="FT57" s="169">
        <v>1.7008000000000001</v>
      </c>
      <c r="FU57" s="169">
        <v>-10.220000000000001</v>
      </c>
      <c r="FV57" s="169">
        <v>19.57</v>
      </c>
      <c r="FW57" s="169">
        <v>-30.243300000000001</v>
      </c>
      <c r="FX57" s="169">
        <v>10.5723</v>
      </c>
      <c r="FY57" s="169">
        <v>-6.69</v>
      </c>
      <c r="FZ57" s="169">
        <v>5.0190000000000001</v>
      </c>
      <c r="GA57" s="169">
        <v>0</v>
      </c>
      <c r="GB57" s="169">
        <v>26.46</v>
      </c>
      <c r="GC57" s="169">
        <v>35.811100000000003</v>
      </c>
      <c r="GD57" s="169">
        <v>58.648800000000001</v>
      </c>
      <c r="GE57" s="169">
        <v>19.48</v>
      </c>
      <c r="GF57" s="169">
        <v>85.128699999999995</v>
      </c>
      <c r="GG57" s="169">
        <v>22.4</v>
      </c>
      <c r="GH57" s="169">
        <v>-16.568100000000001</v>
      </c>
      <c r="GI57" s="169">
        <v>0</v>
      </c>
      <c r="GJ57" s="169">
        <v>0</v>
      </c>
      <c r="GK57" s="169">
        <v>2.9569000000000001</v>
      </c>
      <c r="GL57" s="169">
        <v>0</v>
      </c>
      <c r="GM57" s="169">
        <v>0</v>
      </c>
      <c r="GN57" s="169">
        <v>-11.4093</v>
      </c>
      <c r="GO57" s="169">
        <v>-23.008099999999999</v>
      </c>
      <c r="GP57" s="169">
        <v>22.8093</v>
      </c>
      <c r="GQ57" s="169">
        <v>85.124399999999994</v>
      </c>
      <c r="GR57" s="169">
        <v>66.249099999999999</v>
      </c>
      <c r="GS57" s="169">
        <v>66.328400000000002</v>
      </c>
      <c r="GT57" s="169">
        <v>-118.9695</v>
      </c>
      <c r="GU57" s="169">
        <v>-15.481199999999999</v>
      </c>
      <c r="GV57" s="169">
        <v>42.368099999999998</v>
      </c>
      <c r="GW57" s="169">
        <v>-33.543399999999998</v>
      </c>
      <c r="GX57" s="169">
        <v>13.0168</v>
      </c>
      <c r="GY57" s="169">
        <v>22.808299999999999</v>
      </c>
      <c r="GZ57" s="169">
        <v>22.3337</v>
      </c>
      <c r="HA57" s="169">
        <v>14.698399999999999</v>
      </c>
      <c r="HB57" s="169">
        <v>334</v>
      </c>
      <c r="HC57" s="169">
        <v>219.8417</v>
      </c>
      <c r="HD57" s="169">
        <v>288.7</v>
      </c>
      <c r="HE57" s="169">
        <v>-268.71190000000001</v>
      </c>
      <c r="HF57" s="169">
        <v>-367.33240000000001</v>
      </c>
      <c r="HG57" s="169">
        <v>542.07299999999998</v>
      </c>
      <c r="HH57" s="169">
        <v>540.41650000000004</v>
      </c>
      <c r="HI57" s="169">
        <v>-108.07810000000001</v>
      </c>
      <c r="HJ57" s="169">
        <v>0</v>
      </c>
      <c r="HK57" s="169">
        <v>-43.3538</v>
      </c>
      <c r="HL57" s="169">
        <v>-30.704499999999999</v>
      </c>
      <c r="HM57" s="169">
        <v>82.993300000000005</v>
      </c>
      <c r="HN57" s="169">
        <v>81.964200000000005</v>
      </c>
      <c r="HO57" s="169">
        <v>-70.557699999999997</v>
      </c>
      <c r="HP57" s="169">
        <v>-71.351399999999998</v>
      </c>
      <c r="HQ57" s="169">
        <v>47.936799999999998</v>
      </c>
      <c r="HR57" s="169">
        <v>48.0137</v>
      </c>
      <c r="HS57" s="169">
        <v>-20.1233</v>
      </c>
      <c r="HT57" s="169">
        <v>-19.673999999999999</v>
      </c>
      <c r="HU57" s="169">
        <v>116.85</v>
      </c>
      <c r="HV57" s="169">
        <v>116.72</v>
      </c>
      <c r="HW57" s="169">
        <v>66.599999999999994</v>
      </c>
      <c r="HX57" s="169">
        <v>65.2</v>
      </c>
      <c r="HY57" s="169">
        <v>23.258600000000001</v>
      </c>
      <c r="HZ57" s="169">
        <v>43.76</v>
      </c>
      <c r="IA57" s="169">
        <v>-216.096</v>
      </c>
      <c r="IB57" s="169">
        <v>103.4217</v>
      </c>
      <c r="IC57" s="169">
        <v>103.33969999999999</v>
      </c>
      <c r="ID57" s="169">
        <v>20.2</v>
      </c>
      <c r="IE57" s="169">
        <v>-37</v>
      </c>
      <c r="IF57" s="169">
        <v>14.1</v>
      </c>
      <c r="IG57" s="169">
        <v>14.3</v>
      </c>
      <c r="IH57" s="169">
        <v>1.84</v>
      </c>
      <c r="II57" s="169">
        <v>1.7318</v>
      </c>
      <c r="IJ57" s="169">
        <v>-358.70530000000002</v>
      </c>
      <c r="IK57" s="169">
        <v>367.73779999999999</v>
      </c>
      <c r="IL57" s="169">
        <v>446.85120000000001</v>
      </c>
      <c r="IM57" s="169">
        <v>365.39400000000001</v>
      </c>
      <c r="IN57" s="169">
        <v>-7.5408999999999997</v>
      </c>
      <c r="IO57" s="169">
        <v>-92.595399999999998</v>
      </c>
      <c r="IP57" s="169">
        <v>356.10059999999999</v>
      </c>
      <c r="IQ57" s="169">
        <v>-9.6706000000000003</v>
      </c>
      <c r="IR57" s="169">
        <v>0</v>
      </c>
      <c r="IS57" s="169">
        <v>-87.491299999999995</v>
      </c>
      <c r="IT57" s="169">
        <v>141.74299999999999</v>
      </c>
      <c r="IU57" s="169">
        <v>144.03149999999999</v>
      </c>
      <c r="IV57" s="169">
        <v>113.7319</v>
      </c>
      <c r="IW57" s="169">
        <v>-114.9772</v>
      </c>
      <c r="IX57" s="169">
        <v>196.7921</v>
      </c>
      <c r="IY57" s="169">
        <v>-108.82259999999999</v>
      </c>
      <c r="IZ57" s="169">
        <v>249.953</v>
      </c>
      <c r="JA57" s="169">
        <v>-4.5608000000000004</v>
      </c>
      <c r="JB57" s="169">
        <v>0</v>
      </c>
      <c r="JC57" s="169">
        <v>18.72</v>
      </c>
      <c r="JD57" s="169">
        <v>7.1740000000000004</v>
      </c>
      <c r="JE57" s="169">
        <v>7.1719999999999997</v>
      </c>
      <c r="JF57" s="169">
        <v>-9.52</v>
      </c>
      <c r="JG57" s="169">
        <v>0</v>
      </c>
      <c r="JH57" s="169">
        <v>0</v>
      </c>
      <c r="JI57" s="169">
        <v>9.4346999999999994</v>
      </c>
      <c r="JJ57" s="169">
        <v>-22.441400000000002</v>
      </c>
      <c r="JK57" s="169">
        <v>-47.051200000000001</v>
      </c>
      <c r="JL57" s="169">
        <v>73.400000000000006</v>
      </c>
      <c r="JM57" s="169">
        <v>55.445999999999998</v>
      </c>
      <c r="JN57" s="169">
        <v>55.945</v>
      </c>
      <c r="JO57" s="169">
        <v>11.448600000000001</v>
      </c>
      <c r="JP57" s="169">
        <v>13.7422</v>
      </c>
      <c r="JQ57" s="169">
        <v>53.927999999999997</v>
      </c>
      <c r="JR57" s="169">
        <v>52.792000000000002</v>
      </c>
      <c r="JS57" s="169">
        <v>53.203899999999997</v>
      </c>
      <c r="JT57" s="169">
        <v>0</v>
      </c>
      <c r="JU57" s="169">
        <v>81.900000000000006</v>
      </c>
      <c r="JV57" s="169">
        <v>33.106099999999998</v>
      </c>
      <c r="JW57" s="169">
        <v>10.65</v>
      </c>
      <c r="JX57" s="169">
        <v>0</v>
      </c>
      <c r="JY57" s="169">
        <v>-28.366199999999999</v>
      </c>
      <c r="JZ57" s="169">
        <v>82.585800000000006</v>
      </c>
      <c r="KA57" s="169">
        <v>64.557000000000002</v>
      </c>
      <c r="KB57" s="169">
        <v>-27.588699999999999</v>
      </c>
      <c r="KC57" s="169">
        <v>-72.358599999999996</v>
      </c>
      <c r="KD57" s="169">
        <v>56.417099999999998</v>
      </c>
      <c r="KE57" s="169">
        <v>40.988900000000001</v>
      </c>
      <c r="KF57" s="169">
        <v>-46.9</v>
      </c>
      <c r="KG57" s="169">
        <v>91.1</v>
      </c>
      <c r="KH57" s="169">
        <v>0</v>
      </c>
      <c r="KI57" s="169">
        <v>0</v>
      </c>
    </row>
    <row r="58" spans="1:295" x14ac:dyDescent="0.25">
      <c r="A58" s="229" t="s">
        <v>870</v>
      </c>
      <c r="B58" s="229"/>
      <c r="C58" s="169">
        <v>0</v>
      </c>
      <c r="D58" s="169">
        <v>13.844099999999999</v>
      </c>
      <c r="E58" s="169">
        <v>-47.199399999999997</v>
      </c>
      <c r="F58" s="169">
        <v>-37.468499999999999</v>
      </c>
      <c r="G58" s="169">
        <v>19.8383</v>
      </c>
      <c r="H58" s="169">
        <v>0</v>
      </c>
      <c r="I58" s="169">
        <v>39.684899999999999</v>
      </c>
      <c r="J58" s="169">
        <v>-179.5882</v>
      </c>
      <c r="K58" s="169">
        <v>34.739800000000002</v>
      </c>
      <c r="L58" s="169">
        <v>17.613499999999998</v>
      </c>
      <c r="M58" s="169">
        <v>17.4161</v>
      </c>
      <c r="N58" s="169">
        <v>-2.2200000000000002</v>
      </c>
      <c r="O58" s="169">
        <v>-63.533000000000001</v>
      </c>
      <c r="P58" s="169">
        <v>22</v>
      </c>
      <c r="Q58" s="169">
        <v>9.9359999999999999</v>
      </c>
      <c r="R58" s="169">
        <v>-55</v>
      </c>
      <c r="S58" s="169">
        <v>10.1533</v>
      </c>
      <c r="T58" s="169">
        <v>225.32919999999999</v>
      </c>
      <c r="U58" s="169">
        <v>3.7021000000000002</v>
      </c>
      <c r="V58" s="169">
        <v>3.4941</v>
      </c>
      <c r="W58" s="169">
        <v>5.9776999999999996</v>
      </c>
      <c r="X58" s="169">
        <v>3.7961</v>
      </c>
      <c r="Y58" s="169">
        <v>0.11070000000000001</v>
      </c>
      <c r="Z58" s="169">
        <v>2.4935</v>
      </c>
      <c r="AA58" s="169">
        <v>0</v>
      </c>
      <c r="AB58" s="169">
        <v>0</v>
      </c>
      <c r="AC58" s="169">
        <v>-66.03</v>
      </c>
      <c r="AD58" s="169">
        <v>-98.95</v>
      </c>
      <c r="AE58" s="169">
        <v>0</v>
      </c>
      <c r="AF58" s="169">
        <v>-28.86</v>
      </c>
      <c r="AG58" s="169">
        <v>24.2</v>
      </c>
      <c r="AH58" s="169">
        <v>4.4980000000000002</v>
      </c>
      <c r="AI58" s="169">
        <v>0.188</v>
      </c>
      <c r="AJ58" s="169">
        <v>-57.56</v>
      </c>
      <c r="AK58" s="169">
        <v>-58.55</v>
      </c>
      <c r="AL58" s="169">
        <v>-97.44</v>
      </c>
      <c r="AM58" s="169">
        <v>27.94</v>
      </c>
      <c r="AN58" s="169">
        <v>28.08</v>
      </c>
      <c r="AO58" s="169">
        <v>7.6459999999999999</v>
      </c>
      <c r="AP58" s="169">
        <v>4.3937999999999997</v>
      </c>
      <c r="AQ58" s="169">
        <v>48.052799999999998</v>
      </c>
      <c r="AR58" s="169">
        <v>49.389800000000001</v>
      </c>
      <c r="AS58" s="169">
        <v>15.450699999999999</v>
      </c>
      <c r="AT58" s="169">
        <v>-57.870399999999997</v>
      </c>
      <c r="AU58" s="169">
        <v>-56.877000000000002</v>
      </c>
      <c r="AV58" s="169">
        <v>6.8197000000000001</v>
      </c>
      <c r="AW58" s="169">
        <v>6.2129000000000003</v>
      </c>
      <c r="AX58" s="169">
        <v>47.421599999999998</v>
      </c>
      <c r="AY58" s="169">
        <v>47.421599999999998</v>
      </c>
      <c r="AZ58" s="169">
        <v>-4.1875999999999998</v>
      </c>
      <c r="BA58" s="169">
        <v>-23.6554</v>
      </c>
      <c r="BB58" s="169">
        <v>-471.78930000000003</v>
      </c>
      <c r="BC58" s="169">
        <v>1.0274000000000001</v>
      </c>
      <c r="BD58" s="169">
        <v>-13.1</v>
      </c>
      <c r="BE58" s="169">
        <v>-13.9</v>
      </c>
      <c r="BF58" s="169">
        <v>35.385599999999997</v>
      </c>
      <c r="BG58" s="169">
        <v>35.115099999999998</v>
      </c>
      <c r="BH58" s="169">
        <v>-8.2123000000000008</v>
      </c>
      <c r="BI58" s="169">
        <v>0</v>
      </c>
      <c r="BJ58" s="169">
        <v>-78.971199999999996</v>
      </c>
      <c r="BK58" s="169">
        <v>2.3708999999999998</v>
      </c>
      <c r="BL58" s="169">
        <v>0</v>
      </c>
      <c r="BM58" s="169">
        <v>3.1372</v>
      </c>
      <c r="BN58" s="169">
        <v>300.05790000000002</v>
      </c>
      <c r="BO58" s="169">
        <v>20.172699999999999</v>
      </c>
      <c r="BP58" s="169">
        <v>20.050699999999999</v>
      </c>
      <c r="BQ58" s="169">
        <v>-573.64739999999995</v>
      </c>
      <c r="BR58" s="169">
        <v>248.5196</v>
      </c>
      <c r="BS58" s="169">
        <v>0</v>
      </c>
      <c r="BT58" s="169">
        <v>-118.292</v>
      </c>
      <c r="BU58" s="169">
        <v>9.9703999999999997</v>
      </c>
      <c r="BV58" s="169">
        <v>63.489899999999999</v>
      </c>
      <c r="BW58" s="169">
        <v>22.17</v>
      </c>
      <c r="BX58" s="169">
        <v>15.61</v>
      </c>
      <c r="BY58" s="169">
        <v>42.17</v>
      </c>
      <c r="BZ58" s="169">
        <v>64.03</v>
      </c>
      <c r="CA58" s="169">
        <v>-111.85</v>
      </c>
      <c r="CB58" s="169">
        <v>-111.0463</v>
      </c>
      <c r="CC58" s="169">
        <v>135.19800000000001</v>
      </c>
      <c r="CD58" s="169">
        <v>136.58449999999999</v>
      </c>
      <c r="CE58" s="169">
        <v>7.9085000000000001</v>
      </c>
      <c r="CF58" s="169">
        <v>-112.8066</v>
      </c>
      <c r="CG58" s="169">
        <v>-112.9472</v>
      </c>
      <c r="CH58" s="169">
        <v>-1.9574</v>
      </c>
      <c r="CI58" s="169">
        <v>-87.992800000000003</v>
      </c>
      <c r="CJ58" s="169">
        <v>0</v>
      </c>
      <c r="CK58" s="169">
        <v>0</v>
      </c>
      <c r="CL58" s="169">
        <v>-7.3</v>
      </c>
      <c r="CM58" s="169">
        <v>75.2</v>
      </c>
      <c r="CN58" s="169">
        <v>-17.059999999999999</v>
      </c>
      <c r="CO58" s="169">
        <v>20.434100000000001</v>
      </c>
      <c r="CP58" s="169">
        <v>19.9009</v>
      </c>
      <c r="CQ58" s="169">
        <v>21.2456</v>
      </c>
      <c r="CR58" s="169">
        <v>-95.906300000000002</v>
      </c>
      <c r="CS58" s="169">
        <v>-94.843699999999998</v>
      </c>
      <c r="CT58" s="169">
        <v>-9.8824000000000005</v>
      </c>
      <c r="CU58" s="169">
        <v>-43.323099999999997</v>
      </c>
      <c r="CV58" s="169">
        <v>-11.765000000000001</v>
      </c>
      <c r="CW58" s="169">
        <v>10.2072</v>
      </c>
      <c r="CX58" s="169">
        <v>30.95</v>
      </c>
      <c r="CY58" s="169">
        <v>49.67</v>
      </c>
      <c r="CZ58" s="169">
        <v>31.179200000000002</v>
      </c>
      <c r="DA58" s="169">
        <v>29.301500000000001</v>
      </c>
      <c r="DB58" s="169">
        <v>-37.64</v>
      </c>
      <c r="DC58" s="169">
        <v>-3.3910999999999998</v>
      </c>
      <c r="DD58" s="169">
        <v>38.102400000000003</v>
      </c>
      <c r="DE58" s="169">
        <v>38.351599999999998</v>
      </c>
      <c r="DF58" s="169">
        <v>-187.4649</v>
      </c>
      <c r="DG58" s="169">
        <v>-2.9999999999999997E-4</v>
      </c>
      <c r="DH58" s="169">
        <v>-22.6859</v>
      </c>
      <c r="DI58" s="169">
        <v>-147.30000000000001</v>
      </c>
      <c r="DJ58" s="169">
        <v>-146.6</v>
      </c>
      <c r="DK58" s="169">
        <v>26.161200000000001</v>
      </c>
      <c r="DL58" s="169">
        <v>30.184899999999999</v>
      </c>
      <c r="DM58" s="169">
        <v>31.950600000000001</v>
      </c>
      <c r="DN58" s="169">
        <v>42.791699999999999</v>
      </c>
      <c r="DO58" s="169">
        <v>29.65</v>
      </c>
      <c r="DP58" s="169">
        <v>-14.09</v>
      </c>
      <c r="DQ58" s="169">
        <v>53.244</v>
      </c>
      <c r="DR58" s="169">
        <v>119.66679999999999</v>
      </c>
      <c r="DS58" s="169">
        <v>-32.65</v>
      </c>
      <c r="DT58" s="169">
        <v>-33.049999999999997</v>
      </c>
      <c r="DU58" s="169">
        <v>76.59</v>
      </c>
      <c r="DV58" s="169">
        <v>52.87</v>
      </c>
      <c r="DW58" s="169">
        <v>83.2</v>
      </c>
      <c r="DX58" s="169">
        <v>81.581800000000001</v>
      </c>
      <c r="DY58" s="169">
        <v>-77.114900000000006</v>
      </c>
      <c r="DZ58" s="169">
        <v>-75.009100000000004</v>
      </c>
      <c r="EA58" s="169">
        <v>141.69399999999999</v>
      </c>
      <c r="EB58" s="169">
        <v>101.8304</v>
      </c>
      <c r="EC58" s="169">
        <v>95.400400000000005</v>
      </c>
      <c r="ED58" s="169">
        <v>101.2518</v>
      </c>
      <c r="EE58" s="169">
        <v>14.259499999999999</v>
      </c>
      <c r="EF58" s="169">
        <v>-4.4032999999999998</v>
      </c>
      <c r="EG58" s="169">
        <v>-30.821000000000002</v>
      </c>
      <c r="EH58" s="169">
        <v>245.14699999999999</v>
      </c>
      <c r="EI58" s="169">
        <v>-347.3064</v>
      </c>
      <c r="EJ58" s="169">
        <v>0</v>
      </c>
      <c r="EK58" s="169">
        <v>-37.301400000000001</v>
      </c>
      <c r="EL58" s="169">
        <v>-35.030700000000003</v>
      </c>
      <c r="EM58" s="169">
        <v>8.0054999999999996</v>
      </c>
      <c r="EN58" s="169">
        <v>-66.81</v>
      </c>
      <c r="EO58" s="169">
        <v>-62.875900000000001</v>
      </c>
      <c r="EP58" s="169">
        <v>23.088000000000001</v>
      </c>
      <c r="EQ58" s="169">
        <v>-83.908000000000001</v>
      </c>
      <c r="ER58" s="169">
        <v>-84.798199999999994</v>
      </c>
      <c r="ES58" s="169">
        <v>-24.6785</v>
      </c>
      <c r="ET58" s="169">
        <v>0</v>
      </c>
      <c r="EU58" s="169">
        <v>-22.52</v>
      </c>
      <c r="EV58" s="169">
        <v>0</v>
      </c>
      <c r="EW58" s="169">
        <v>7.3414999999999999</v>
      </c>
      <c r="EX58" s="169">
        <v>-186.0402</v>
      </c>
      <c r="EY58" s="169">
        <v>-15.720599999999999</v>
      </c>
      <c r="EZ58" s="169">
        <v>-15.3924</v>
      </c>
      <c r="FA58" s="169">
        <v>0</v>
      </c>
      <c r="FB58" s="169">
        <v>-58.369599999999998</v>
      </c>
      <c r="FC58" s="169">
        <v>-40.353400000000001</v>
      </c>
      <c r="FD58" s="169">
        <v>0</v>
      </c>
      <c r="FE58" s="169">
        <v>0</v>
      </c>
      <c r="FF58" s="169">
        <v>2.13</v>
      </c>
      <c r="FG58" s="169">
        <v>37.728200000000001</v>
      </c>
      <c r="FH58" s="169">
        <v>38.432400000000001</v>
      </c>
      <c r="FI58" s="169">
        <v>36.353299999999997</v>
      </c>
      <c r="FJ58" s="169">
        <v>64.805599999999998</v>
      </c>
      <c r="FK58" s="169">
        <v>65.977800000000002</v>
      </c>
      <c r="FL58" s="169">
        <v>-79.8767</v>
      </c>
      <c r="FM58" s="169">
        <v>30.893899999999999</v>
      </c>
      <c r="FN58" s="169">
        <v>30.484400000000001</v>
      </c>
      <c r="FO58" s="169">
        <v>-56.889400000000002</v>
      </c>
      <c r="FP58" s="169">
        <v>-33.254300000000001</v>
      </c>
      <c r="FQ58" s="169">
        <v>-47.005699999999997</v>
      </c>
      <c r="FR58" s="169">
        <v>-31.52</v>
      </c>
      <c r="FS58" s="169">
        <v>16.980899999999998</v>
      </c>
      <c r="FT58" s="169">
        <v>0.76329999999999998</v>
      </c>
      <c r="FU58" s="169">
        <v>-12.84</v>
      </c>
      <c r="FV58" s="169">
        <v>12.11</v>
      </c>
      <c r="FW58" s="169">
        <v>-47.037700000000001</v>
      </c>
      <c r="FX58" s="169">
        <v>5.4993999999999996</v>
      </c>
      <c r="FY58" s="169">
        <v>-10.19</v>
      </c>
      <c r="FZ58" s="169">
        <v>1.075</v>
      </c>
      <c r="GA58" s="169">
        <v>0</v>
      </c>
      <c r="GB58" s="169">
        <v>16.100000000000001</v>
      </c>
      <c r="GC58" s="169">
        <v>-22.613</v>
      </c>
      <c r="GD58" s="169">
        <v>1.6392</v>
      </c>
      <c r="GE58" s="169">
        <v>15.07</v>
      </c>
      <c r="GF58" s="169">
        <v>64.610200000000006</v>
      </c>
      <c r="GG58" s="169">
        <v>10.8</v>
      </c>
      <c r="GH58" s="169">
        <v>-30.8919</v>
      </c>
      <c r="GI58" s="169">
        <v>0</v>
      </c>
      <c r="GJ58" s="169">
        <v>-8.5442999999999998</v>
      </c>
      <c r="GK58" s="169">
        <v>1.274</v>
      </c>
      <c r="GL58" s="169">
        <v>0</v>
      </c>
      <c r="GM58" s="169">
        <v>0</v>
      </c>
      <c r="GN58" s="169">
        <v>-15.0246</v>
      </c>
      <c r="GO58" s="169">
        <v>-53.724600000000002</v>
      </c>
      <c r="GP58" s="169">
        <v>17.719799999999999</v>
      </c>
      <c r="GQ58" s="169">
        <v>35.881700000000002</v>
      </c>
      <c r="GR58" s="169">
        <v>48.476100000000002</v>
      </c>
      <c r="GS58" s="169">
        <v>48.548099999999998</v>
      </c>
      <c r="GT58" s="169">
        <v>-161.827</v>
      </c>
      <c r="GU58" s="169">
        <v>-32.528399999999998</v>
      </c>
      <c r="GV58" s="169">
        <v>28.1797</v>
      </c>
      <c r="GW58" s="169">
        <v>-76.356399999999994</v>
      </c>
      <c r="GX58" s="169">
        <v>6.7987000000000002</v>
      </c>
      <c r="GY58" s="169">
        <v>2.129</v>
      </c>
      <c r="GZ58" s="169">
        <v>2.0356000000000001</v>
      </c>
      <c r="HA58" s="169">
        <v>9</v>
      </c>
      <c r="HB58" s="169">
        <v>114.8026</v>
      </c>
      <c r="HC58" s="169">
        <v>0</v>
      </c>
      <c r="HD58" s="169">
        <v>272.8</v>
      </c>
      <c r="HE58" s="169">
        <v>-287.4674</v>
      </c>
      <c r="HF58" s="169">
        <v>-543.70939999999996</v>
      </c>
      <c r="HG58" s="169">
        <v>368.67020000000002</v>
      </c>
      <c r="HH58" s="169">
        <v>367.9828</v>
      </c>
      <c r="HI58" s="169">
        <v>-324.9905</v>
      </c>
      <c r="HJ58" s="169">
        <v>-207.15819999999999</v>
      </c>
      <c r="HK58" s="169">
        <v>-63.398499999999999</v>
      </c>
      <c r="HL58" s="169">
        <v>-56.918399999999998</v>
      </c>
      <c r="HM58" s="169">
        <v>73.001099999999994</v>
      </c>
      <c r="HN58" s="169">
        <v>70.335999999999999</v>
      </c>
      <c r="HO58" s="169">
        <v>-155.86879999999999</v>
      </c>
      <c r="HP58" s="169">
        <v>-157.2355</v>
      </c>
      <c r="HQ58" s="169">
        <v>-13.0932</v>
      </c>
      <c r="HR58" s="169">
        <v>-13.202999999999999</v>
      </c>
      <c r="HS58" s="169">
        <v>-93.615300000000005</v>
      </c>
      <c r="HT58" s="169">
        <v>-93.489099999999993</v>
      </c>
      <c r="HU58" s="169">
        <v>59.16</v>
      </c>
      <c r="HV58" s="169">
        <v>59.04</v>
      </c>
      <c r="HW58" s="169">
        <v>42</v>
      </c>
      <c r="HX58" s="169">
        <v>42.7</v>
      </c>
      <c r="HY58" s="169">
        <v>21.021899999999999</v>
      </c>
      <c r="HZ58" s="169">
        <v>-66.319999999999993</v>
      </c>
      <c r="IA58" s="169">
        <v>-280.36290000000002</v>
      </c>
      <c r="IB58" s="169">
        <v>48.711399999999998</v>
      </c>
      <c r="IC58" s="169">
        <v>48.866100000000003</v>
      </c>
      <c r="ID58" s="169">
        <v>11.1</v>
      </c>
      <c r="IE58" s="169">
        <v>-80.400000000000006</v>
      </c>
      <c r="IF58" s="169">
        <v>-47.2</v>
      </c>
      <c r="IG58" s="169">
        <v>-47.3</v>
      </c>
      <c r="IH58" s="169">
        <v>1.2696000000000001</v>
      </c>
      <c r="II58" s="169">
        <v>1.1801999999999999</v>
      </c>
      <c r="IJ58" s="169">
        <v>-528.39269999999999</v>
      </c>
      <c r="IK58" s="169">
        <v>-157.08949999999999</v>
      </c>
      <c r="IL58" s="169">
        <v>125.0938</v>
      </c>
      <c r="IM58" s="169">
        <v>95.4482</v>
      </c>
      <c r="IN58" s="169">
        <v>-60.116799999999998</v>
      </c>
      <c r="IO58" s="169">
        <v>-355.57190000000003</v>
      </c>
      <c r="IP58" s="169">
        <v>86.413200000000003</v>
      </c>
      <c r="IQ58" s="169">
        <v>-110.7256</v>
      </c>
      <c r="IR58" s="169">
        <v>-195.88079999999999</v>
      </c>
      <c r="IS58" s="169">
        <v>-351.31830000000002</v>
      </c>
      <c r="IT58" s="169">
        <v>105.096</v>
      </c>
      <c r="IU58" s="169">
        <v>101.9472</v>
      </c>
      <c r="IV58" s="169">
        <v>6.4309000000000003</v>
      </c>
      <c r="IW58" s="169">
        <v>-438.06450000000001</v>
      </c>
      <c r="IX58" s="169">
        <v>2.6168999999999998</v>
      </c>
      <c r="IY58" s="169">
        <v>-249.25839999999999</v>
      </c>
      <c r="IZ58" s="169">
        <v>109.5697</v>
      </c>
      <c r="JA58" s="169">
        <v>-9.5431000000000008</v>
      </c>
      <c r="JB58" s="169">
        <v>0</v>
      </c>
      <c r="JC58" s="169">
        <v>9.52</v>
      </c>
      <c r="JD58" s="169">
        <v>4.9290000000000003</v>
      </c>
      <c r="JE58" s="169">
        <v>4.9210000000000003</v>
      </c>
      <c r="JF58" s="169">
        <v>-18.96</v>
      </c>
      <c r="JG58" s="169">
        <v>-8.8000000000000007</v>
      </c>
      <c r="JH58" s="169">
        <v>0</v>
      </c>
      <c r="JI58" s="169">
        <v>0.47149999999999997</v>
      </c>
      <c r="JJ58" s="169">
        <v>-41.866199999999999</v>
      </c>
      <c r="JK58" s="169">
        <v>-64.190100000000001</v>
      </c>
      <c r="JL58" s="169">
        <v>47</v>
      </c>
      <c r="JM58" s="169">
        <v>49.378999999999998</v>
      </c>
      <c r="JN58" s="169">
        <v>48.287999999999997</v>
      </c>
      <c r="JO58" s="169">
        <v>0</v>
      </c>
      <c r="JP58" s="169">
        <v>0</v>
      </c>
      <c r="JQ58" s="169">
        <v>47.350700000000003</v>
      </c>
      <c r="JR58" s="169">
        <v>47.692999999999998</v>
      </c>
      <c r="JS58" s="169">
        <v>47.424500000000002</v>
      </c>
      <c r="JT58" s="169">
        <v>0</v>
      </c>
      <c r="JU58" s="169">
        <v>37.4</v>
      </c>
      <c r="JV58" s="169">
        <v>22.267299999999999</v>
      </c>
      <c r="JW58" s="169">
        <v>5.21</v>
      </c>
      <c r="JX58" s="169">
        <v>0</v>
      </c>
      <c r="JY58" s="169">
        <v>-55.038600000000002</v>
      </c>
      <c r="JZ58" s="169">
        <v>73.116399999999999</v>
      </c>
      <c r="KA58" s="169">
        <v>43.941600000000001</v>
      </c>
      <c r="KB58" s="169">
        <v>-55.0002</v>
      </c>
      <c r="KC58" s="169">
        <v>-80.289900000000003</v>
      </c>
      <c r="KD58" s="169">
        <v>30.853300000000001</v>
      </c>
      <c r="KE58" s="169">
        <v>23.125299999999999</v>
      </c>
      <c r="KF58" s="169">
        <v>-90</v>
      </c>
      <c r="KG58" s="169">
        <v>46</v>
      </c>
      <c r="KH58" s="169">
        <v>0</v>
      </c>
      <c r="KI58" s="169">
        <v>0</v>
      </c>
    </row>
    <row r="59" spans="1:295" x14ac:dyDescent="0.25">
      <c r="A59" s="229" t="s">
        <v>871</v>
      </c>
      <c r="B59" s="229"/>
      <c r="C59" s="169">
        <v>0</v>
      </c>
      <c r="D59" s="169">
        <v>18.641483333333333</v>
      </c>
      <c r="E59" s="169">
        <v>-37.27853125</v>
      </c>
      <c r="F59" s="169">
        <v>-22.397537499999999</v>
      </c>
      <c r="G59" s="169">
        <v>26.940840425531917</v>
      </c>
      <c r="H59" s="169">
        <v>0</v>
      </c>
      <c r="I59" s="169">
        <v>54.217279166666664</v>
      </c>
      <c r="J59" s="169">
        <v>-151.96199583333333</v>
      </c>
      <c r="K59" s="169">
        <v>53.277704166666673</v>
      </c>
      <c r="L59" s="169">
        <v>27.016091666666668</v>
      </c>
      <c r="M59" s="169">
        <v>26.416764583333332</v>
      </c>
      <c r="N59" s="169">
        <v>11.47</v>
      </c>
      <c r="O59" s="169">
        <v>-46.416416666666663</v>
      </c>
      <c r="P59" s="169">
        <v>41.36</v>
      </c>
      <c r="Q59" s="169">
        <v>16.38</v>
      </c>
      <c r="R59" s="169">
        <v>-40.968888888888884</v>
      </c>
      <c r="S59" s="169">
        <v>12.935089583333333</v>
      </c>
      <c r="T59" s="169">
        <v>310.86746249999999</v>
      </c>
      <c r="U59" s="169">
        <v>8.2494895833333324</v>
      </c>
      <c r="V59" s="169">
        <v>8.2997645833333333</v>
      </c>
      <c r="W59" s="169">
        <v>13.621645833333332</v>
      </c>
      <c r="X59" s="169">
        <v>6.5499312500000002</v>
      </c>
      <c r="Y59" s="169">
        <v>2.9505333333333335</v>
      </c>
      <c r="Z59" s="169">
        <v>2.5961958333333333</v>
      </c>
      <c r="AA59" s="169">
        <v>0</v>
      </c>
      <c r="AB59" s="169">
        <v>0</v>
      </c>
      <c r="AC59" s="169">
        <v>-56.929142857142857</v>
      </c>
      <c r="AD59" s="169">
        <v>-67.896249999999995</v>
      </c>
      <c r="AE59" s="169">
        <v>0</v>
      </c>
      <c r="AF59" s="169">
        <v>-11.42375</v>
      </c>
      <c r="AG59" s="169">
        <v>45.38695652173913</v>
      </c>
      <c r="AH59" s="169">
        <v>9.3501041666666662</v>
      </c>
      <c r="AI59" s="169">
        <v>0.21793750000000001</v>
      </c>
      <c r="AJ59" s="169">
        <v>-40.552083333333336</v>
      </c>
      <c r="AK59" s="169">
        <v>-40.702500000000001</v>
      </c>
      <c r="AL59" s="169">
        <v>-78.203333333333333</v>
      </c>
      <c r="AM59" s="169">
        <v>40.88729166666667</v>
      </c>
      <c r="AN59" s="169">
        <v>40.962708333333332</v>
      </c>
      <c r="AO59" s="169">
        <v>12.536160416666666</v>
      </c>
      <c r="AP59" s="169">
        <v>9.0321145833333336</v>
      </c>
      <c r="AQ59" s="169">
        <v>65.208733333333342</v>
      </c>
      <c r="AR59" s="169">
        <v>67.671539583333328</v>
      </c>
      <c r="AS59" s="169">
        <v>30.86371875</v>
      </c>
      <c r="AT59" s="169">
        <v>-45.130283333333331</v>
      </c>
      <c r="AU59" s="169">
        <v>-44.726560416666665</v>
      </c>
      <c r="AV59" s="169">
        <v>19.288450000000001</v>
      </c>
      <c r="AW59" s="169">
        <v>19.217706249999999</v>
      </c>
      <c r="AX59" s="169">
        <v>63.100375</v>
      </c>
      <c r="AY59" s="169">
        <v>64.805564583333336</v>
      </c>
      <c r="AZ59" s="169">
        <v>-0.23207291666666668</v>
      </c>
      <c r="BA59" s="169">
        <v>-1.5169166666666667</v>
      </c>
      <c r="BB59" s="169">
        <v>-361.81336041666663</v>
      </c>
      <c r="BC59" s="169">
        <v>14.714879166666666</v>
      </c>
      <c r="BD59" s="169">
        <v>-6.6124999999999998</v>
      </c>
      <c r="BE59" s="169">
        <v>-6.9729166666666673</v>
      </c>
      <c r="BF59" s="169">
        <v>50.526089583333338</v>
      </c>
      <c r="BG59" s="169">
        <v>49.579643750000002</v>
      </c>
      <c r="BH59" s="169">
        <v>-6.9971854166666674</v>
      </c>
      <c r="BI59" s="169">
        <v>0</v>
      </c>
      <c r="BJ59" s="169">
        <v>-57.541595833333332</v>
      </c>
      <c r="BK59" s="169">
        <v>5.8886708333333333</v>
      </c>
      <c r="BL59" s="169">
        <v>8.253251111111112</v>
      </c>
      <c r="BM59" s="169">
        <v>5.7689354166666673</v>
      </c>
      <c r="BN59" s="169">
        <v>409.17932916666661</v>
      </c>
      <c r="BO59" s="169">
        <v>66.712797916666659</v>
      </c>
      <c r="BP59" s="169">
        <v>66.670212500000005</v>
      </c>
      <c r="BQ59" s="169">
        <v>-395.05420416666664</v>
      </c>
      <c r="BR59" s="169">
        <v>372.91378125</v>
      </c>
      <c r="BS59" s="169">
        <v>0</v>
      </c>
      <c r="BT59" s="169">
        <v>-64.69440208333333</v>
      </c>
      <c r="BU59" s="169">
        <v>66.270922916666663</v>
      </c>
      <c r="BV59" s="169">
        <v>84.938729787234038</v>
      </c>
      <c r="BW59" s="169">
        <v>28.380624999999998</v>
      </c>
      <c r="BX59" s="169">
        <v>25.586874999999999</v>
      </c>
      <c r="BY59" s="169">
        <v>59.731590909090905</v>
      </c>
      <c r="BZ59" s="169">
        <v>79.334999999999994</v>
      </c>
      <c r="CA59" s="169">
        <v>-83.596210416666665</v>
      </c>
      <c r="CB59" s="169">
        <v>-83.292018749999997</v>
      </c>
      <c r="CC59" s="169">
        <v>151.19180416666666</v>
      </c>
      <c r="CD59" s="169">
        <v>151.84251875000001</v>
      </c>
      <c r="CE59" s="169">
        <v>15.687310416666666</v>
      </c>
      <c r="CF59" s="169">
        <v>-67.253197916666664</v>
      </c>
      <c r="CG59" s="169">
        <v>-67.215137499999997</v>
      </c>
      <c r="CH59" s="169">
        <v>6.1464541666666666</v>
      </c>
      <c r="CI59" s="169">
        <v>-59.93316875</v>
      </c>
      <c r="CJ59" s="169">
        <v>0</v>
      </c>
      <c r="CK59" s="169">
        <v>0</v>
      </c>
      <c r="CL59" s="169">
        <v>23.637499999999999</v>
      </c>
      <c r="CM59" s="169">
        <v>119.90208333333332</v>
      </c>
      <c r="CN59" s="169">
        <v>-15.02875</v>
      </c>
      <c r="CO59" s="169">
        <v>38.573939583333328</v>
      </c>
      <c r="CP59" s="169">
        <v>37.982381250000003</v>
      </c>
      <c r="CQ59" s="169">
        <v>38.256179166666669</v>
      </c>
      <c r="CR59" s="169">
        <v>-57.230962499999997</v>
      </c>
      <c r="CS59" s="169">
        <v>-56.87445833333333</v>
      </c>
      <c r="CT59" s="169">
        <v>15.871134782608696</v>
      </c>
      <c r="CU59" s="169">
        <v>-4.7626583333333334</v>
      </c>
      <c r="CV59" s="169">
        <v>19.881085416666668</v>
      </c>
      <c r="CW59" s="169">
        <v>13.185058333333332</v>
      </c>
      <c r="CX59" s="169">
        <v>50.490416666666668</v>
      </c>
      <c r="CY59" s="169">
        <v>73.941874999999996</v>
      </c>
      <c r="CZ59" s="169">
        <v>45.262063043478257</v>
      </c>
      <c r="DA59" s="169">
        <v>43.067863829787235</v>
      </c>
      <c r="DB59" s="169">
        <v>-30.628936170212768</v>
      </c>
      <c r="DC59" s="169">
        <v>-3.3387666666666669</v>
      </c>
      <c r="DD59" s="169">
        <v>60.160277083333327</v>
      </c>
      <c r="DE59" s="169">
        <v>59.587418749999998</v>
      </c>
      <c r="DF59" s="169">
        <v>-134.18551875</v>
      </c>
      <c r="DG59" s="169">
        <v>-8.1249999999999996E-5</v>
      </c>
      <c r="DH59" s="169">
        <v>-18.677885416666665</v>
      </c>
      <c r="DI59" s="169">
        <v>-118.69555555555556</v>
      </c>
      <c r="DJ59" s="169">
        <v>-120.125</v>
      </c>
      <c r="DK59" s="169">
        <v>30.917071739130435</v>
      </c>
      <c r="DL59" s="169">
        <v>53.009237209302327</v>
      </c>
      <c r="DM59" s="169">
        <v>63.945254166666672</v>
      </c>
      <c r="DN59" s="169">
        <v>73.770006521739134</v>
      </c>
      <c r="DO59" s="169">
        <v>51.789782608695653</v>
      </c>
      <c r="DP59" s="169">
        <v>-9.6956249999999997</v>
      </c>
      <c r="DQ59" s="169">
        <v>60.935343750000001</v>
      </c>
      <c r="DR59" s="169">
        <v>149.6285</v>
      </c>
      <c r="DS59" s="169">
        <v>-22.781458333333333</v>
      </c>
      <c r="DT59" s="169">
        <v>-22.982708333333331</v>
      </c>
      <c r="DU59" s="169">
        <v>101.46666666666667</v>
      </c>
      <c r="DV59" s="169">
        <v>67.718333333333334</v>
      </c>
      <c r="DW59" s="169">
        <v>133.46060833333331</v>
      </c>
      <c r="DX59" s="169">
        <v>131.33712499999999</v>
      </c>
      <c r="DY59" s="169">
        <v>-50.999270833333334</v>
      </c>
      <c r="DZ59" s="169">
        <v>-49.92139375</v>
      </c>
      <c r="EA59" s="169">
        <v>210.02812708333332</v>
      </c>
      <c r="EB59" s="169">
        <v>165.36587083333333</v>
      </c>
      <c r="EC59" s="169">
        <v>158.50017872340425</v>
      </c>
      <c r="ED59" s="169">
        <v>161.81037083333331</v>
      </c>
      <c r="EE59" s="169">
        <v>50.854464583333332</v>
      </c>
      <c r="EF59" s="169">
        <v>34.253549999999997</v>
      </c>
      <c r="EG59" s="169">
        <v>-27.978104166666665</v>
      </c>
      <c r="EH59" s="169">
        <v>407.37354375000001</v>
      </c>
      <c r="EI59" s="169">
        <v>-24.135750000000002</v>
      </c>
      <c r="EJ59" s="169">
        <v>0</v>
      </c>
      <c r="EK59" s="169">
        <v>-29.963818750000002</v>
      </c>
      <c r="EL59" s="169">
        <v>-27.88115625</v>
      </c>
      <c r="EM59" s="169">
        <v>38.735256249999999</v>
      </c>
      <c r="EN59" s="169">
        <v>-34.370206250000003</v>
      </c>
      <c r="EO59" s="169">
        <v>-32.077339583333334</v>
      </c>
      <c r="EP59" s="169">
        <v>100.533</v>
      </c>
      <c r="EQ59" s="169">
        <v>-62.040418750000001</v>
      </c>
      <c r="ER59" s="169">
        <v>-62.963145833333328</v>
      </c>
      <c r="ES59" s="169">
        <v>5.1018895833333335</v>
      </c>
      <c r="ET59" s="169">
        <v>5.3772972972972974</v>
      </c>
      <c r="EU59" s="169">
        <v>-13.638541666666667</v>
      </c>
      <c r="EV59" s="169">
        <v>67.402500000000003</v>
      </c>
      <c r="EW59" s="169">
        <v>11.150131249999999</v>
      </c>
      <c r="EX59" s="169">
        <v>-113.16604166666667</v>
      </c>
      <c r="EY59" s="169">
        <v>-13.850020833333334</v>
      </c>
      <c r="EZ59" s="169">
        <v>-13.351783333333334</v>
      </c>
      <c r="FA59" s="169">
        <v>3.0082846153846154</v>
      </c>
      <c r="FB59" s="169">
        <v>-31.11150416666667</v>
      </c>
      <c r="FC59" s="169">
        <v>-2.7020354166666669</v>
      </c>
      <c r="FD59" s="169">
        <v>0</v>
      </c>
      <c r="FE59" s="169">
        <v>0</v>
      </c>
      <c r="FF59" s="169">
        <v>3.3830041666666668</v>
      </c>
      <c r="FG59" s="169">
        <v>40.085149999999999</v>
      </c>
      <c r="FH59" s="169">
        <v>40.455081249999999</v>
      </c>
      <c r="FI59" s="169">
        <v>38.959899999999998</v>
      </c>
      <c r="FJ59" s="169">
        <v>83.728162499999996</v>
      </c>
      <c r="FK59" s="169">
        <v>83.382777083333337</v>
      </c>
      <c r="FL59" s="169">
        <v>-40.042997916666664</v>
      </c>
      <c r="FM59" s="169">
        <v>52.966335416666666</v>
      </c>
      <c r="FN59" s="169">
        <v>52.722464583333334</v>
      </c>
      <c r="FO59" s="169">
        <v>-25.052539583333331</v>
      </c>
      <c r="FP59" s="169">
        <v>-0.11460222222222223</v>
      </c>
      <c r="FQ59" s="169">
        <v>-37.492027083333333</v>
      </c>
      <c r="FR59" s="169">
        <v>-23.656458333333333</v>
      </c>
      <c r="FS59" s="169">
        <v>18.592364583333335</v>
      </c>
      <c r="FT59" s="169">
        <v>1.0757208333333332</v>
      </c>
      <c r="FU59" s="169">
        <v>-12.254375</v>
      </c>
      <c r="FV59" s="169">
        <v>17.084791666666668</v>
      </c>
      <c r="FW59" s="169">
        <v>-37.855725</v>
      </c>
      <c r="FX59" s="169">
        <v>9.1934020833333339</v>
      </c>
      <c r="FY59" s="169">
        <v>-8.7573829787234043</v>
      </c>
      <c r="FZ59" s="169">
        <v>3.8479999999999999</v>
      </c>
      <c r="GA59" s="169">
        <v>0</v>
      </c>
      <c r="GB59" s="169">
        <v>22.067291666666666</v>
      </c>
      <c r="GC59" s="169">
        <v>1.0590791666666668</v>
      </c>
      <c r="GD59" s="169">
        <v>25.223285416666666</v>
      </c>
      <c r="GE59" s="169">
        <v>17.038947368421052</v>
      </c>
      <c r="GF59" s="169">
        <v>75.397450000000006</v>
      </c>
      <c r="GG59" s="169">
        <v>18.102083333333333</v>
      </c>
      <c r="GH59" s="169">
        <v>-24.604802083333333</v>
      </c>
      <c r="GI59" s="169">
        <v>0</v>
      </c>
      <c r="GJ59" s="169">
        <v>-3.3041100000000001</v>
      </c>
      <c r="GK59" s="169">
        <v>1.9863249999999999</v>
      </c>
      <c r="GL59" s="169">
        <v>0</v>
      </c>
      <c r="GM59" s="169">
        <v>0</v>
      </c>
      <c r="GN59" s="169">
        <v>-13.077284782608695</v>
      </c>
      <c r="GO59" s="169">
        <v>-38.441212499999999</v>
      </c>
      <c r="GP59" s="169">
        <v>20.053289583333335</v>
      </c>
      <c r="GQ59" s="169">
        <v>60.368239583333335</v>
      </c>
      <c r="GR59" s="169">
        <v>58.581618749999997</v>
      </c>
      <c r="GS59" s="169">
        <v>59.634389583333331</v>
      </c>
      <c r="GT59" s="169">
        <v>-143.30163958333333</v>
      </c>
      <c r="GU59" s="169">
        <v>-24.859470833333333</v>
      </c>
      <c r="GV59" s="169">
        <v>34.804377083333335</v>
      </c>
      <c r="GW59" s="169">
        <v>-57.1287375</v>
      </c>
      <c r="GX59" s="169">
        <v>9.8941675</v>
      </c>
      <c r="GY59" s="169">
        <v>11.565581249999999</v>
      </c>
      <c r="GZ59" s="169">
        <v>11.215297916666668</v>
      </c>
      <c r="HA59" s="169">
        <v>11.474458333333335</v>
      </c>
      <c r="HB59" s="169">
        <v>197.24768958333334</v>
      </c>
      <c r="HC59" s="169">
        <v>148.69852916666667</v>
      </c>
      <c r="HD59" s="169">
        <v>281.91500000000002</v>
      </c>
      <c r="HE59" s="169">
        <v>-281.30616190476189</v>
      </c>
      <c r="HF59" s="169">
        <v>-451.0145875</v>
      </c>
      <c r="HG59" s="169">
        <v>452.56153829787229</v>
      </c>
      <c r="HH59" s="169">
        <v>450.77117291666661</v>
      </c>
      <c r="HI59" s="169">
        <v>-187.32631875000001</v>
      </c>
      <c r="HJ59" s="169">
        <v>-140.65760833333331</v>
      </c>
      <c r="HK59" s="169">
        <v>-54.900093750000003</v>
      </c>
      <c r="HL59" s="169">
        <v>-46.371260416666665</v>
      </c>
      <c r="HM59" s="169">
        <v>77.330785416666671</v>
      </c>
      <c r="HN59" s="169">
        <v>77.150035416666668</v>
      </c>
      <c r="HO59" s="169">
        <v>-112.4911722222222</v>
      </c>
      <c r="HP59" s="169">
        <v>-114.89051111111111</v>
      </c>
      <c r="HQ59" s="169">
        <v>19.96475208333333</v>
      </c>
      <c r="HR59" s="169">
        <v>19.518429166666667</v>
      </c>
      <c r="HS59" s="169">
        <v>-52.48789166666667</v>
      </c>
      <c r="HT59" s="169">
        <v>-52.344285416666665</v>
      </c>
      <c r="HU59" s="169">
        <v>93.056875000000005</v>
      </c>
      <c r="HV59" s="169">
        <v>92.992916666666659</v>
      </c>
      <c r="HW59" s="169">
        <v>49.083333333333329</v>
      </c>
      <c r="HX59" s="169">
        <v>48.977083333333333</v>
      </c>
      <c r="HY59" s="169">
        <v>22.415502222222223</v>
      </c>
      <c r="HZ59" s="169">
        <v>3.1616666666666666</v>
      </c>
      <c r="IA59" s="169">
        <v>-242.69980624999999</v>
      </c>
      <c r="IB59" s="169">
        <v>77.984239583333334</v>
      </c>
      <c r="IC59" s="169">
        <v>77.834614583333334</v>
      </c>
      <c r="ID59" s="169">
        <v>14.655555555555555</v>
      </c>
      <c r="IE59" s="169">
        <v>-59.475000000000001</v>
      </c>
      <c r="IF59" s="169">
        <v>-18.577083333333334</v>
      </c>
      <c r="IG59" s="169">
        <v>-18.350000000000001</v>
      </c>
      <c r="IH59" s="169">
        <v>1.5422885714285717</v>
      </c>
      <c r="II59" s="169">
        <v>1.4180628571428573</v>
      </c>
      <c r="IJ59" s="169">
        <v>-442.99179375</v>
      </c>
      <c r="IK59" s="169">
        <v>56.004135416666664</v>
      </c>
      <c r="IL59" s="169">
        <v>317.25042083333329</v>
      </c>
      <c r="IM59" s="169">
        <v>258.58317499999998</v>
      </c>
      <c r="IN59" s="169">
        <v>-32.607750000000003</v>
      </c>
      <c r="IO59" s="169">
        <v>-250.24015833333334</v>
      </c>
      <c r="IP59" s="169">
        <v>249.2089125</v>
      </c>
      <c r="IQ59" s="169">
        <v>-74.675922916666664</v>
      </c>
      <c r="IR59" s="169">
        <v>-120.65279782608695</v>
      </c>
      <c r="IS59" s="169">
        <v>-246.31507916666666</v>
      </c>
      <c r="IT59" s="169">
        <v>119.879475</v>
      </c>
      <c r="IU59" s="169">
        <v>119.43624583333333</v>
      </c>
      <c r="IV59" s="169">
        <v>74.837687500000001</v>
      </c>
      <c r="IW59" s="169">
        <v>-307.80728749999997</v>
      </c>
      <c r="IX59" s="169">
        <v>120.21489166666666</v>
      </c>
      <c r="IY59" s="169">
        <v>-186.78426666666667</v>
      </c>
      <c r="IZ59" s="169">
        <v>187.59389166666665</v>
      </c>
      <c r="JA59" s="169">
        <v>-6.9813479166666674</v>
      </c>
      <c r="JB59" s="169">
        <v>0</v>
      </c>
      <c r="JC59" s="169">
        <v>14.205</v>
      </c>
      <c r="JD59" s="169">
        <v>6.1763404255319152</v>
      </c>
      <c r="JE59" s="169">
        <v>6.1671489361702125</v>
      </c>
      <c r="JF59" s="169">
        <v>-14.193333333333333</v>
      </c>
      <c r="JG59" s="169">
        <v>-5.0183333333333335</v>
      </c>
      <c r="JH59" s="169">
        <v>0</v>
      </c>
      <c r="JI59" s="169">
        <v>5.3301645833333335</v>
      </c>
      <c r="JJ59" s="169">
        <v>-32.451097916666669</v>
      </c>
      <c r="JK59" s="169">
        <v>-57.845227083333334</v>
      </c>
      <c r="JL59" s="169">
        <v>59.331914893617025</v>
      </c>
      <c r="JM59" s="169">
        <v>52.714270833333337</v>
      </c>
      <c r="JN59" s="169">
        <v>52.342729166666672</v>
      </c>
      <c r="JO59" s="169">
        <v>10.352014285714287</v>
      </c>
      <c r="JP59" s="169">
        <v>11.881372000000001</v>
      </c>
      <c r="JQ59" s="169">
        <v>50.656820833333335</v>
      </c>
      <c r="JR59" s="169">
        <v>50.170056250000002</v>
      </c>
      <c r="JS59" s="169">
        <v>50.388847916666663</v>
      </c>
      <c r="JT59" s="169">
        <v>0</v>
      </c>
      <c r="JU59" s="169">
        <v>60.491666666666667</v>
      </c>
      <c r="JV59" s="169">
        <v>28.923804166666667</v>
      </c>
      <c r="JW59" s="169">
        <v>7.5247916666666672</v>
      </c>
      <c r="JX59" s="169">
        <v>0</v>
      </c>
      <c r="JY59" s="169">
        <v>-43.812029166666669</v>
      </c>
      <c r="JZ59" s="169">
        <v>77.802510416666664</v>
      </c>
      <c r="KA59" s="169">
        <v>56.054612499999998</v>
      </c>
      <c r="KB59" s="169">
        <v>-43.331943750000001</v>
      </c>
      <c r="KC59" s="169">
        <v>-76.280202083333336</v>
      </c>
      <c r="KD59" s="169">
        <v>45.494791666666671</v>
      </c>
      <c r="KE59" s="169">
        <v>30.561933333333336</v>
      </c>
      <c r="KF59" s="169">
        <v>-69.431250000000006</v>
      </c>
      <c r="KG59" s="169">
        <v>69.885416666666671</v>
      </c>
      <c r="KH59" s="169">
        <v>0</v>
      </c>
      <c r="KI59" s="169">
        <v>0</v>
      </c>
    </row>
    <row r="60" spans="1:295" x14ac:dyDescent="0.25">
      <c r="A60" s="229" t="s">
        <v>2370</v>
      </c>
      <c r="B60" s="229"/>
      <c r="C60" s="157" t="s">
        <v>166</v>
      </c>
      <c r="D60" s="157" t="s">
        <v>166</v>
      </c>
      <c r="E60" s="157" t="s">
        <v>166</v>
      </c>
      <c r="F60" s="157" t="s">
        <v>166</v>
      </c>
      <c r="G60" s="157" t="s">
        <v>166</v>
      </c>
      <c r="H60" s="157" t="s">
        <v>2371</v>
      </c>
      <c r="I60" s="157" t="s">
        <v>166</v>
      </c>
      <c r="J60" s="157" t="s">
        <v>166</v>
      </c>
      <c r="K60" s="157" t="s">
        <v>2371</v>
      </c>
      <c r="L60" s="157" t="s">
        <v>166</v>
      </c>
      <c r="M60" s="157" t="s">
        <v>166</v>
      </c>
      <c r="N60" s="157" t="s">
        <v>166</v>
      </c>
      <c r="O60" s="157" t="s">
        <v>166</v>
      </c>
      <c r="P60" s="157" t="s">
        <v>166</v>
      </c>
      <c r="Q60" s="157" t="s">
        <v>166</v>
      </c>
      <c r="R60" s="157" t="s">
        <v>166</v>
      </c>
      <c r="S60" s="157" t="s">
        <v>166</v>
      </c>
      <c r="T60" s="157" t="s">
        <v>166</v>
      </c>
      <c r="U60" s="157" t="s">
        <v>166</v>
      </c>
      <c r="V60" s="157" t="s">
        <v>166</v>
      </c>
      <c r="W60" s="157" t="s">
        <v>166</v>
      </c>
      <c r="X60" s="157" t="s">
        <v>2371</v>
      </c>
      <c r="Y60" s="157" t="s">
        <v>2371</v>
      </c>
      <c r="Z60" s="157" t="s">
        <v>2371</v>
      </c>
      <c r="AA60" s="157" t="s">
        <v>166</v>
      </c>
      <c r="AB60" s="157" t="s">
        <v>2371</v>
      </c>
      <c r="AC60" s="157" t="s">
        <v>166</v>
      </c>
      <c r="AD60" s="157" t="s">
        <v>166</v>
      </c>
      <c r="AE60" s="157" t="s">
        <v>2371</v>
      </c>
      <c r="AF60" s="157" t="s">
        <v>166</v>
      </c>
      <c r="AG60" s="157" t="s">
        <v>166</v>
      </c>
      <c r="AH60" s="157" t="s">
        <v>166</v>
      </c>
      <c r="AI60" s="157" t="s">
        <v>166</v>
      </c>
      <c r="AJ60" s="157" t="s">
        <v>166</v>
      </c>
      <c r="AK60" s="157" t="s">
        <v>166</v>
      </c>
      <c r="AL60" s="157" t="s">
        <v>2371</v>
      </c>
      <c r="AM60" s="157" t="s">
        <v>166</v>
      </c>
      <c r="AN60" s="157" t="s">
        <v>166</v>
      </c>
      <c r="AO60" s="157" t="s">
        <v>166</v>
      </c>
      <c r="AP60" s="157" t="s">
        <v>2371</v>
      </c>
      <c r="AQ60" s="157" t="s">
        <v>166</v>
      </c>
      <c r="AR60" s="157" t="s">
        <v>166</v>
      </c>
      <c r="AS60" s="157" t="s">
        <v>166</v>
      </c>
      <c r="AT60" s="157" t="s">
        <v>166</v>
      </c>
      <c r="AU60" s="157" t="s">
        <v>166</v>
      </c>
      <c r="AV60" s="157" t="s">
        <v>2371</v>
      </c>
      <c r="AW60" s="157" t="s">
        <v>2371</v>
      </c>
      <c r="AX60" s="157" t="s">
        <v>166</v>
      </c>
      <c r="AY60" s="157" t="s">
        <v>166</v>
      </c>
      <c r="AZ60" s="157" t="s">
        <v>166</v>
      </c>
      <c r="BA60" s="157" t="s">
        <v>166</v>
      </c>
      <c r="BB60" s="157" t="s">
        <v>166</v>
      </c>
      <c r="BC60" s="157" t="s">
        <v>2371</v>
      </c>
      <c r="BD60" s="157" t="s">
        <v>2371</v>
      </c>
      <c r="BE60" s="157" t="s">
        <v>2371</v>
      </c>
      <c r="BF60" s="157" t="s">
        <v>166</v>
      </c>
      <c r="BG60" s="157" t="s">
        <v>166</v>
      </c>
      <c r="BH60" s="157" t="s">
        <v>2371</v>
      </c>
      <c r="BI60" s="157" t="s">
        <v>2371</v>
      </c>
      <c r="BJ60" s="157" t="s">
        <v>2371</v>
      </c>
      <c r="BK60" s="157" t="s">
        <v>2371</v>
      </c>
      <c r="BL60" s="157" t="s">
        <v>2371</v>
      </c>
      <c r="BM60" s="157" t="s">
        <v>2371</v>
      </c>
      <c r="BN60" s="157" t="s">
        <v>166</v>
      </c>
      <c r="BO60" s="157" t="s">
        <v>166</v>
      </c>
      <c r="BP60" s="157" t="s">
        <v>166</v>
      </c>
      <c r="BQ60" s="157" t="s">
        <v>2371</v>
      </c>
      <c r="BR60" s="157" t="s">
        <v>2371</v>
      </c>
      <c r="BS60" s="157" t="s">
        <v>2371</v>
      </c>
      <c r="BT60" s="157" t="s">
        <v>2371</v>
      </c>
      <c r="BU60" s="157" t="s">
        <v>2371</v>
      </c>
      <c r="BV60" s="157" t="s">
        <v>2371</v>
      </c>
      <c r="BW60" s="157" t="s">
        <v>2371</v>
      </c>
      <c r="BX60" s="157" t="s">
        <v>2372</v>
      </c>
      <c r="BY60" s="157" t="s">
        <v>2371</v>
      </c>
      <c r="BZ60" s="157" t="s">
        <v>2371</v>
      </c>
      <c r="CA60" s="157" t="s">
        <v>2371</v>
      </c>
      <c r="CB60" s="157" t="s">
        <v>2371</v>
      </c>
      <c r="CC60" s="157" t="s">
        <v>2371</v>
      </c>
      <c r="CD60" s="157" t="s">
        <v>2371</v>
      </c>
      <c r="CE60" s="157" t="s">
        <v>2371</v>
      </c>
      <c r="CF60" s="157" t="s">
        <v>2371</v>
      </c>
      <c r="CG60" s="157" t="s">
        <v>2371</v>
      </c>
      <c r="CH60" s="157" t="s">
        <v>2371</v>
      </c>
      <c r="CI60" s="157" t="s">
        <v>2371</v>
      </c>
      <c r="CJ60" s="157" t="s">
        <v>2371</v>
      </c>
      <c r="CK60" s="157" t="s">
        <v>2371</v>
      </c>
      <c r="CL60" s="157" t="s">
        <v>2371</v>
      </c>
      <c r="CM60" s="157" t="s">
        <v>2371</v>
      </c>
      <c r="CN60" s="157" t="s">
        <v>2371</v>
      </c>
      <c r="CO60" s="157" t="s">
        <v>2371</v>
      </c>
      <c r="CP60" s="157" t="s">
        <v>2371</v>
      </c>
      <c r="CQ60" s="157" t="s">
        <v>2371</v>
      </c>
      <c r="CR60" s="157" t="s">
        <v>2371</v>
      </c>
      <c r="CS60" s="157" t="s">
        <v>2371</v>
      </c>
      <c r="CT60" s="157" t="s">
        <v>2371</v>
      </c>
      <c r="CU60" s="157" t="s">
        <v>2371</v>
      </c>
      <c r="CV60" s="157" t="s">
        <v>2371</v>
      </c>
      <c r="CW60" s="157" t="s">
        <v>2371</v>
      </c>
      <c r="CX60" s="157" t="s">
        <v>2371</v>
      </c>
      <c r="CY60" s="157" t="s">
        <v>2371</v>
      </c>
      <c r="CZ60" s="157" t="s">
        <v>2371</v>
      </c>
      <c r="DA60" s="157" t="s">
        <v>2371</v>
      </c>
      <c r="DB60" s="157" t="s">
        <v>2371</v>
      </c>
      <c r="DC60" s="157" t="s">
        <v>2371</v>
      </c>
      <c r="DD60" s="157" t="s">
        <v>2371</v>
      </c>
      <c r="DE60" s="157" t="s">
        <v>2371</v>
      </c>
      <c r="DF60" s="157" t="s">
        <v>2371</v>
      </c>
      <c r="DG60" s="157" t="s">
        <v>2371</v>
      </c>
      <c r="DH60" s="157" t="s">
        <v>2371</v>
      </c>
      <c r="DI60" s="157" t="s">
        <v>2371</v>
      </c>
      <c r="DJ60" s="157" t="s">
        <v>2371</v>
      </c>
      <c r="DK60" s="157" t="s">
        <v>2371</v>
      </c>
      <c r="DL60" s="157" t="s">
        <v>2371</v>
      </c>
      <c r="DM60" s="157" t="s">
        <v>2371</v>
      </c>
      <c r="DN60" s="157" t="s">
        <v>2371</v>
      </c>
      <c r="DO60" s="157" t="s">
        <v>2371</v>
      </c>
      <c r="DP60" s="157" t="s">
        <v>2371</v>
      </c>
      <c r="DQ60" s="157" t="s">
        <v>2371</v>
      </c>
      <c r="DR60" s="157" t="s">
        <v>2371</v>
      </c>
      <c r="DS60" s="157" t="s">
        <v>2371</v>
      </c>
      <c r="DT60" s="157" t="s">
        <v>2371</v>
      </c>
      <c r="DU60" s="157" t="s">
        <v>2371</v>
      </c>
      <c r="DV60" s="157" t="s">
        <v>2371</v>
      </c>
      <c r="DW60" s="157" t="s">
        <v>2371</v>
      </c>
      <c r="DX60" s="157" t="s">
        <v>2371</v>
      </c>
      <c r="DY60" s="157" t="s">
        <v>2371</v>
      </c>
      <c r="DZ60" s="157" t="s">
        <v>2371</v>
      </c>
      <c r="EA60" s="157" t="s">
        <v>2371</v>
      </c>
      <c r="EB60" s="157" t="s">
        <v>2371</v>
      </c>
      <c r="EC60" s="157" t="s">
        <v>2371</v>
      </c>
      <c r="ED60" s="157" t="s">
        <v>2371</v>
      </c>
      <c r="EE60" s="157" t="s">
        <v>2371</v>
      </c>
      <c r="EF60" s="157" t="s">
        <v>2371</v>
      </c>
      <c r="EG60" s="157" t="s">
        <v>2371</v>
      </c>
      <c r="EH60" s="157" t="s">
        <v>2371</v>
      </c>
      <c r="EI60" s="157" t="s">
        <v>2371</v>
      </c>
      <c r="EJ60" s="157" t="s">
        <v>2371</v>
      </c>
      <c r="EK60" s="157" t="s">
        <v>2371</v>
      </c>
      <c r="EL60" s="157" t="s">
        <v>2371</v>
      </c>
      <c r="EM60" s="157" t="s">
        <v>2371</v>
      </c>
      <c r="EN60" s="157" t="s">
        <v>2371</v>
      </c>
      <c r="EO60" s="157" t="s">
        <v>2371</v>
      </c>
      <c r="EP60" s="157" t="s">
        <v>2371</v>
      </c>
      <c r="EQ60" s="157" t="s">
        <v>2371</v>
      </c>
      <c r="ER60" s="157" t="s">
        <v>2371</v>
      </c>
      <c r="ES60" s="157" t="s">
        <v>2371</v>
      </c>
      <c r="ET60" s="157" t="s">
        <v>2371</v>
      </c>
      <c r="EU60" s="157" t="s">
        <v>2371</v>
      </c>
      <c r="EV60" s="157" t="s">
        <v>2371</v>
      </c>
      <c r="EW60" s="157" t="s">
        <v>2371</v>
      </c>
      <c r="EX60" s="157" t="s">
        <v>2371</v>
      </c>
      <c r="EY60" s="157" t="s">
        <v>2371</v>
      </c>
      <c r="EZ60" s="157" t="s">
        <v>2371</v>
      </c>
      <c r="FA60" s="157" t="s">
        <v>2371</v>
      </c>
      <c r="FB60" s="157" t="s">
        <v>2371</v>
      </c>
      <c r="FC60" s="157" t="s">
        <v>2371</v>
      </c>
      <c r="FD60" s="157" t="s">
        <v>2371</v>
      </c>
      <c r="FE60" s="157" t="s">
        <v>2371</v>
      </c>
      <c r="FF60" s="157" t="s">
        <v>2371</v>
      </c>
      <c r="FG60" s="157" t="s">
        <v>2371</v>
      </c>
      <c r="FH60" s="157" t="s">
        <v>2371</v>
      </c>
      <c r="FI60" s="157" t="s">
        <v>2371</v>
      </c>
      <c r="FJ60" s="157" t="s">
        <v>2371</v>
      </c>
      <c r="FK60" s="157" t="s">
        <v>2371</v>
      </c>
      <c r="FL60" s="157" t="s">
        <v>2371</v>
      </c>
      <c r="FM60" s="157" t="s">
        <v>2371</v>
      </c>
      <c r="FN60" s="157" t="s">
        <v>2371</v>
      </c>
      <c r="FO60" s="157" t="s">
        <v>2371</v>
      </c>
      <c r="FP60" s="157" t="s">
        <v>2371</v>
      </c>
      <c r="FQ60" s="157" t="s">
        <v>2371</v>
      </c>
      <c r="FR60" s="157" t="s">
        <v>2371</v>
      </c>
      <c r="FS60" s="157" t="s">
        <v>2371</v>
      </c>
      <c r="FT60" s="157" t="s">
        <v>2371</v>
      </c>
      <c r="FU60" s="157" t="s">
        <v>2371</v>
      </c>
      <c r="FV60" s="157" t="s">
        <v>2371</v>
      </c>
      <c r="FW60" s="157" t="s">
        <v>2371</v>
      </c>
      <c r="FX60" s="157" t="s">
        <v>2371</v>
      </c>
      <c r="FY60" s="157" t="s">
        <v>2371</v>
      </c>
      <c r="FZ60" s="157" t="s">
        <v>2371</v>
      </c>
      <c r="GA60" s="157" t="s">
        <v>2371</v>
      </c>
      <c r="GB60" s="157" t="s">
        <v>2371</v>
      </c>
      <c r="GC60" s="157" t="s">
        <v>2371</v>
      </c>
      <c r="GD60" s="157" t="s">
        <v>2371</v>
      </c>
      <c r="GE60" s="157" t="s">
        <v>2371</v>
      </c>
      <c r="GF60" s="157" t="s">
        <v>2371</v>
      </c>
      <c r="GG60" s="157" t="s">
        <v>2371</v>
      </c>
      <c r="GH60" s="157" t="s">
        <v>2371</v>
      </c>
      <c r="GI60" s="157" t="s">
        <v>2371</v>
      </c>
      <c r="GJ60" s="157" t="s">
        <v>2371</v>
      </c>
      <c r="GK60" s="157" t="s">
        <v>2371</v>
      </c>
      <c r="GL60" s="157" t="s">
        <v>2371</v>
      </c>
      <c r="GM60" s="157" t="s">
        <v>2371</v>
      </c>
      <c r="GN60" s="157" t="s">
        <v>2371</v>
      </c>
      <c r="GO60" s="157" t="s">
        <v>2371</v>
      </c>
      <c r="GP60" s="157" t="s">
        <v>2371</v>
      </c>
      <c r="GQ60" s="157" t="s">
        <v>2371</v>
      </c>
      <c r="GR60" s="157" t="s">
        <v>2371</v>
      </c>
      <c r="GS60" s="157" t="s">
        <v>2371</v>
      </c>
      <c r="GT60" s="157" t="s">
        <v>2371</v>
      </c>
      <c r="GU60" s="157" t="s">
        <v>2371</v>
      </c>
      <c r="GV60" s="157" t="s">
        <v>2371</v>
      </c>
      <c r="GW60" s="157" t="s">
        <v>2371</v>
      </c>
      <c r="GX60" s="157" t="s">
        <v>2371</v>
      </c>
      <c r="GY60" s="157" t="s">
        <v>2371</v>
      </c>
      <c r="GZ60" s="157" t="s">
        <v>2371</v>
      </c>
      <c r="HA60" s="157" t="s">
        <v>2371</v>
      </c>
      <c r="HB60" s="157" t="s">
        <v>2371</v>
      </c>
      <c r="HC60" s="157" t="s">
        <v>2371</v>
      </c>
      <c r="HD60" s="157" t="s">
        <v>2371</v>
      </c>
      <c r="HE60" s="157" t="s">
        <v>2372</v>
      </c>
      <c r="HF60" s="157" t="s">
        <v>2372</v>
      </c>
      <c r="HG60" s="157" t="s">
        <v>2372</v>
      </c>
      <c r="HH60" s="157" t="s">
        <v>2372</v>
      </c>
      <c r="HI60" s="157" t="s">
        <v>2372</v>
      </c>
      <c r="HJ60" s="157" t="s">
        <v>2372</v>
      </c>
      <c r="HK60" s="157" t="s">
        <v>2372</v>
      </c>
      <c r="HL60" s="157" t="s">
        <v>2372</v>
      </c>
      <c r="HM60" s="157" t="s">
        <v>2372</v>
      </c>
      <c r="HN60" s="157" t="s">
        <v>2372</v>
      </c>
      <c r="HO60" s="157" t="s">
        <v>2372</v>
      </c>
      <c r="HP60" s="157" t="s">
        <v>2372</v>
      </c>
      <c r="HQ60" s="157" t="s">
        <v>2372</v>
      </c>
      <c r="HR60" s="157" t="s">
        <v>2372</v>
      </c>
      <c r="HS60" s="157" t="s">
        <v>2372</v>
      </c>
      <c r="HT60" s="157" t="s">
        <v>2372</v>
      </c>
      <c r="HU60" s="157" t="s">
        <v>2372</v>
      </c>
      <c r="HV60" s="157" t="s">
        <v>2372</v>
      </c>
      <c r="HW60" s="157" t="s">
        <v>2372</v>
      </c>
      <c r="HX60" s="157" t="s">
        <v>2372</v>
      </c>
      <c r="HY60" s="157" t="s">
        <v>2372</v>
      </c>
      <c r="HZ60" s="157" t="s">
        <v>2372</v>
      </c>
      <c r="IA60" s="157" t="s">
        <v>2372</v>
      </c>
      <c r="IB60" s="157" t="s">
        <v>2372</v>
      </c>
      <c r="IC60" s="157" t="s">
        <v>2372</v>
      </c>
      <c r="ID60" s="157" t="s">
        <v>2372</v>
      </c>
      <c r="IE60" s="157" t="s">
        <v>2372</v>
      </c>
      <c r="IF60" s="157" t="s">
        <v>2372</v>
      </c>
      <c r="IG60" s="157" t="s">
        <v>2372</v>
      </c>
      <c r="IH60" s="157" t="s">
        <v>2372</v>
      </c>
      <c r="II60" s="157" t="s">
        <v>2372</v>
      </c>
      <c r="IJ60" s="157" t="s">
        <v>2372</v>
      </c>
      <c r="IK60" s="157" t="s">
        <v>2372</v>
      </c>
      <c r="IL60" s="157" t="s">
        <v>2372</v>
      </c>
      <c r="IM60" s="157" t="s">
        <v>2372</v>
      </c>
      <c r="IN60" s="157" t="s">
        <v>2372</v>
      </c>
      <c r="IO60" s="157" t="s">
        <v>2372</v>
      </c>
      <c r="IP60" s="157" t="s">
        <v>2372</v>
      </c>
      <c r="IQ60" s="157" t="s">
        <v>2372</v>
      </c>
      <c r="IR60" s="157" t="s">
        <v>166</v>
      </c>
      <c r="IS60" s="157" t="s">
        <v>2371</v>
      </c>
      <c r="IT60" s="157" t="s">
        <v>2372</v>
      </c>
      <c r="IU60" s="157" t="s">
        <v>2372</v>
      </c>
      <c r="IV60" s="157" t="s">
        <v>2372</v>
      </c>
      <c r="IW60" s="157" t="s">
        <v>166</v>
      </c>
      <c r="IX60" s="157" t="s">
        <v>166</v>
      </c>
      <c r="IY60" s="157" t="s">
        <v>166</v>
      </c>
      <c r="IZ60" s="157" t="s">
        <v>166</v>
      </c>
      <c r="JA60" s="157" t="s">
        <v>2371</v>
      </c>
      <c r="JB60" s="157" t="s">
        <v>2372</v>
      </c>
      <c r="JC60" s="157" t="s">
        <v>2371</v>
      </c>
      <c r="JD60" s="157" t="s">
        <v>2372</v>
      </c>
      <c r="JE60" s="157" t="s">
        <v>2372</v>
      </c>
      <c r="JF60" s="157" t="s">
        <v>2372</v>
      </c>
      <c r="JG60" s="157" t="s">
        <v>2372</v>
      </c>
      <c r="JH60" s="157" t="s">
        <v>2371</v>
      </c>
      <c r="JI60" s="157" t="s">
        <v>2371</v>
      </c>
      <c r="JJ60" s="157" t="s">
        <v>2371</v>
      </c>
      <c r="JK60" s="157" t="s">
        <v>2371</v>
      </c>
      <c r="JL60" s="157" t="s">
        <v>2372</v>
      </c>
      <c r="JM60" s="157" t="s">
        <v>2371</v>
      </c>
      <c r="JN60" s="157" t="s">
        <v>2371</v>
      </c>
      <c r="JO60" s="157" t="s">
        <v>2372</v>
      </c>
      <c r="JP60" s="157" t="s">
        <v>2372</v>
      </c>
      <c r="JQ60" s="157" t="s">
        <v>2372</v>
      </c>
      <c r="JR60" s="157" t="s">
        <v>2372</v>
      </c>
      <c r="JS60" s="157" t="s">
        <v>2371</v>
      </c>
      <c r="JT60" s="157" t="s">
        <v>2371</v>
      </c>
      <c r="JU60" s="157" t="s">
        <v>2372</v>
      </c>
      <c r="JV60" s="157" t="s">
        <v>2372</v>
      </c>
      <c r="JW60" s="157" t="s">
        <v>2372</v>
      </c>
      <c r="JX60" s="157" t="s">
        <v>2372</v>
      </c>
      <c r="JY60" s="157" t="s">
        <v>2372</v>
      </c>
      <c r="JZ60" s="157" t="s">
        <v>2372</v>
      </c>
      <c r="KA60" s="157" t="s">
        <v>2372</v>
      </c>
      <c r="KB60" s="157" t="s">
        <v>2372</v>
      </c>
      <c r="KC60" s="157" t="s">
        <v>2372</v>
      </c>
      <c r="KD60" s="157" t="s">
        <v>2372</v>
      </c>
      <c r="KE60" s="157" t="s">
        <v>2372</v>
      </c>
      <c r="KF60" s="157" t="s">
        <v>2372</v>
      </c>
      <c r="KG60" s="157" t="s">
        <v>2372</v>
      </c>
      <c r="KH60" s="157" t="s">
        <v>2371</v>
      </c>
      <c r="KI60" s="157" t="s">
        <v>2371</v>
      </c>
    </row>
    <row r="61" spans="1:295" ht="27" customHeight="1" x14ac:dyDescent="0.25">
      <c r="A61" s="229" t="s">
        <v>3</v>
      </c>
      <c r="B61" s="229"/>
      <c r="C61" s="228" t="s">
        <v>434</v>
      </c>
      <c r="D61" s="228"/>
      <c r="E61" s="228"/>
      <c r="F61" s="228"/>
      <c r="G61" s="228"/>
      <c r="H61" s="228"/>
      <c r="I61" s="228"/>
      <c r="J61" s="228"/>
      <c r="K61" s="228"/>
      <c r="L61" s="228"/>
      <c r="M61" s="228"/>
      <c r="N61" s="228" t="s">
        <v>2373</v>
      </c>
      <c r="O61" s="228"/>
      <c r="P61" s="228"/>
      <c r="Q61" s="228"/>
      <c r="R61" s="228"/>
      <c r="S61" s="228" t="s">
        <v>536</v>
      </c>
      <c r="T61" s="228" t="s">
        <v>434</v>
      </c>
      <c r="U61" s="228"/>
      <c r="V61" s="228"/>
      <c r="W61" s="228"/>
      <c r="X61" s="228" t="s">
        <v>882</v>
      </c>
      <c r="Y61" s="228"/>
      <c r="Z61" s="228"/>
      <c r="AA61" s="228" t="s">
        <v>14</v>
      </c>
      <c r="AB61" s="228" t="s">
        <v>434</v>
      </c>
      <c r="AC61" s="228" t="s">
        <v>208</v>
      </c>
      <c r="AD61" s="228"/>
      <c r="AE61" s="228" t="s">
        <v>434</v>
      </c>
      <c r="AF61" s="228" t="s">
        <v>2373</v>
      </c>
      <c r="AG61" s="228"/>
      <c r="AH61" s="228" t="s">
        <v>307</v>
      </c>
      <c r="AI61" s="228"/>
      <c r="AJ61" s="228" t="s">
        <v>208</v>
      </c>
      <c r="AK61" s="228"/>
      <c r="AL61" s="228"/>
      <c r="AM61" s="228"/>
      <c r="AN61" s="228"/>
      <c r="AO61" s="228" t="s">
        <v>2374</v>
      </c>
      <c r="AP61" s="228" t="s">
        <v>2375</v>
      </c>
      <c r="AQ61" s="228" t="s">
        <v>434</v>
      </c>
      <c r="AR61" s="228"/>
      <c r="AS61" s="228"/>
      <c r="AT61" s="228"/>
      <c r="AU61" s="228"/>
      <c r="AV61" s="228"/>
      <c r="AW61" s="228"/>
      <c r="AX61" s="228"/>
      <c r="AY61" s="228"/>
      <c r="AZ61" s="228"/>
      <c r="BA61" s="228" t="s">
        <v>322</v>
      </c>
      <c r="BB61" s="228" t="s">
        <v>536</v>
      </c>
      <c r="BC61" s="228" t="s">
        <v>923</v>
      </c>
      <c r="BD61" s="228" t="s">
        <v>131</v>
      </c>
      <c r="BE61" s="228"/>
      <c r="BF61" s="228" t="s">
        <v>434</v>
      </c>
      <c r="BG61" s="228"/>
      <c r="BH61" s="228"/>
      <c r="BI61" s="228"/>
      <c r="BJ61" s="228"/>
      <c r="BK61" s="228"/>
      <c r="BL61" s="228"/>
      <c r="BM61" s="228"/>
      <c r="BN61" s="228" t="s">
        <v>536</v>
      </c>
      <c r="BO61" s="228"/>
      <c r="BP61" s="228"/>
      <c r="BQ61" s="228"/>
      <c r="BR61" s="228"/>
      <c r="BS61" s="228"/>
      <c r="BT61" s="228" t="s">
        <v>14</v>
      </c>
      <c r="BU61" s="228"/>
      <c r="BV61" s="228" t="s">
        <v>536</v>
      </c>
      <c r="BW61" s="228" t="s">
        <v>2376</v>
      </c>
      <c r="BX61" s="228"/>
      <c r="BY61" s="228"/>
      <c r="BZ61" s="228"/>
      <c r="CA61" s="228" t="s">
        <v>434</v>
      </c>
      <c r="CB61" s="228"/>
      <c r="CC61" s="228" t="s">
        <v>2377</v>
      </c>
      <c r="CD61" s="228"/>
      <c r="CE61" s="228" t="s">
        <v>110</v>
      </c>
      <c r="CF61" s="228" t="s">
        <v>434</v>
      </c>
      <c r="CG61" s="228"/>
      <c r="CH61" s="228"/>
      <c r="CI61" s="228"/>
      <c r="CJ61" s="228" t="s">
        <v>923</v>
      </c>
      <c r="CK61" s="228"/>
      <c r="CL61" s="228" t="s">
        <v>2376</v>
      </c>
      <c r="CM61" s="228"/>
      <c r="CN61" s="228"/>
      <c r="CO61" s="228" t="s">
        <v>434</v>
      </c>
      <c r="CP61" s="228"/>
      <c r="CQ61" s="228"/>
      <c r="CR61" s="228"/>
      <c r="CS61" s="228"/>
      <c r="CT61" s="228"/>
      <c r="CU61" s="228"/>
      <c r="CV61" s="228"/>
      <c r="CW61" s="228" t="s">
        <v>2377</v>
      </c>
      <c r="CX61" s="228" t="s">
        <v>2376</v>
      </c>
      <c r="CY61" s="228"/>
      <c r="CZ61" s="228" t="s">
        <v>352</v>
      </c>
      <c r="DA61" s="228"/>
      <c r="DB61" s="228"/>
      <c r="DC61" s="228"/>
      <c r="DD61" s="228" t="s">
        <v>434</v>
      </c>
      <c r="DE61" s="228"/>
      <c r="DF61" s="228"/>
      <c r="DG61" s="228" t="s">
        <v>352</v>
      </c>
      <c r="DH61" s="228"/>
      <c r="DI61" s="228" t="s">
        <v>906</v>
      </c>
      <c r="DJ61" s="228"/>
      <c r="DK61" s="228" t="s">
        <v>610</v>
      </c>
      <c r="DL61" s="228" t="s">
        <v>352</v>
      </c>
      <c r="DM61" s="228"/>
      <c r="DN61" s="228"/>
      <c r="DO61" s="228"/>
      <c r="DP61" s="228" t="s">
        <v>610</v>
      </c>
      <c r="DQ61" s="228" t="s">
        <v>352</v>
      </c>
      <c r="DR61" s="228" t="s">
        <v>610</v>
      </c>
      <c r="DS61" s="228" t="s">
        <v>352</v>
      </c>
      <c r="DT61" s="228"/>
      <c r="DU61" s="228"/>
      <c r="DV61" s="228"/>
      <c r="DW61" s="228" t="s">
        <v>434</v>
      </c>
      <c r="DX61" s="228" t="s">
        <v>610</v>
      </c>
      <c r="DY61" s="228" t="s">
        <v>434</v>
      </c>
      <c r="DZ61" s="228"/>
      <c r="EA61" s="228"/>
      <c r="EB61" s="228"/>
      <c r="EC61" s="228"/>
      <c r="ED61" s="228"/>
      <c r="EE61" s="228" t="s">
        <v>536</v>
      </c>
      <c r="EF61" s="228"/>
      <c r="EG61" s="228" t="s">
        <v>352</v>
      </c>
      <c r="EH61" s="228" t="s">
        <v>536</v>
      </c>
      <c r="EI61" s="228" t="s">
        <v>2378</v>
      </c>
      <c r="EJ61" s="228" t="s">
        <v>610</v>
      </c>
      <c r="EK61" s="228" t="s">
        <v>434</v>
      </c>
      <c r="EL61" s="228"/>
      <c r="EM61" s="228"/>
      <c r="EN61" s="228"/>
      <c r="EO61" s="228"/>
      <c r="EP61" s="228"/>
      <c r="EQ61" s="228"/>
      <c r="ER61" s="228"/>
      <c r="ES61" s="228"/>
      <c r="ET61" s="228" t="s">
        <v>901</v>
      </c>
      <c r="EU61" s="228"/>
      <c r="EV61" s="228"/>
      <c r="EW61" s="228" t="s">
        <v>434</v>
      </c>
      <c r="EX61" s="228"/>
      <c r="EY61" s="228"/>
      <c r="EZ61" s="228"/>
      <c r="FA61" s="228"/>
      <c r="FB61" s="228"/>
      <c r="FC61" s="228"/>
      <c r="FD61" s="228"/>
      <c r="FE61" s="228"/>
      <c r="FF61" s="228"/>
      <c r="FG61" s="228" t="s">
        <v>913</v>
      </c>
      <c r="FH61" s="228"/>
      <c r="FI61" s="228"/>
      <c r="FJ61" s="228" t="s">
        <v>434</v>
      </c>
      <c r="FK61" s="228"/>
      <c r="FL61" s="228"/>
      <c r="FM61" s="228"/>
      <c r="FN61" s="228"/>
      <c r="FO61" s="228"/>
      <c r="FP61" s="228" t="s">
        <v>322</v>
      </c>
      <c r="FQ61" s="228" t="s">
        <v>131</v>
      </c>
      <c r="FR61" s="228"/>
      <c r="FS61" s="228"/>
      <c r="FT61" s="228"/>
      <c r="FU61" s="228"/>
      <c r="FV61" s="228"/>
      <c r="FW61" s="228" t="s">
        <v>2377</v>
      </c>
      <c r="FX61" s="228" t="s">
        <v>650</v>
      </c>
      <c r="FY61" s="228"/>
      <c r="FZ61" s="228"/>
      <c r="GA61" s="228" t="s">
        <v>610</v>
      </c>
      <c r="GB61" s="228" t="s">
        <v>208</v>
      </c>
      <c r="GC61" s="228" t="s">
        <v>322</v>
      </c>
      <c r="GD61" s="228" t="s">
        <v>434</v>
      </c>
      <c r="GE61" s="228" t="s">
        <v>131</v>
      </c>
      <c r="GF61" s="228" t="s">
        <v>322</v>
      </c>
      <c r="GG61" s="228" t="s">
        <v>208</v>
      </c>
      <c r="GH61" s="228" t="s">
        <v>434</v>
      </c>
      <c r="GI61" s="228" t="s">
        <v>322</v>
      </c>
      <c r="GJ61" s="228" t="s">
        <v>434</v>
      </c>
      <c r="GK61" s="228"/>
      <c r="GL61" s="228" t="s">
        <v>2379</v>
      </c>
      <c r="GM61" s="228" t="s">
        <v>434</v>
      </c>
      <c r="GN61" s="228" t="s">
        <v>131</v>
      </c>
      <c r="GO61" s="228" t="s">
        <v>434</v>
      </c>
      <c r="GP61" s="228"/>
      <c r="GQ61" s="228"/>
      <c r="GR61" s="228" t="s">
        <v>357</v>
      </c>
      <c r="GS61" s="228"/>
      <c r="GT61" s="228" t="s">
        <v>322</v>
      </c>
      <c r="GU61" s="228"/>
      <c r="GV61" s="228" t="s">
        <v>434</v>
      </c>
      <c r="GW61" s="228" t="s">
        <v>322</v>
      </c>
      <c r="GX61" s="228" t="s">
        <v>614</v>
      </c>
      <c r="GY61" s="228" t="s">
        <v>434</v>
      </c>
      <c r="GZ61" s="228"/>
      <c r="HA61" s="228" t="s">
        <v>614</v>
      </c>
      <c r="HB61" s="228" t="s">
        <v>536</v>
      </c>
      <c r="HC61" s="228"/>
      <c r="HD61" s="228"/>
      <c r="HE61" s="228"/>
      <c r="HF61" s="228"/>
      <c r="HG61" s="228"/>
      <c r="HH61" s="228"/>
      <c r="HI61" s="228"/>
      <c r="HJ61" s="228"/>
      <c r="HK61" s="228"/>
      <c r="HL61" s="228"/>
      <c r="HM61" s="228" t="s">
        <v>2380</v>
      </c>
      <c r="HN61" s="228"/>
      <c r="HO61" s="228" t="s">
        <v>536</v>
      </c>
      <c r="HP61" s="228"/>
      <c r="HQ61" s="228" t="s">
        <v>2381</v>
      </c>
      <c r="HR61" s="228"/>
      <c r="HS61" s="228" t="s">
        <v>536</v>
      </c>
      <c r="HT61" s="228"/>
      <c r="HU61" s="228" t="s">
        <v>366</v>
      </c>
      <c r="HV61" s="228"/>
      <c r="HW61" s="228" t="s">
        <v>2382</v>
      </c>
      <c r="HX61" s="228"/>
      <c r="HY61" s="228" t="s">
        <v>366</v>
      </c>
      <c r="HZ61" s="228" t="s">
        <v>434</v>
      </c>
      <c r="IA61" s="228" t="s">
        <v>37</v>
      </c>
      <c r="IB61" s="228" t="s">
        <v>72</v>
      </c>
      <c r="IC61" s="228"/>
      <c r="ID61" s="228" t="s">
        <v>2381</v>
      </c>
      <c r="IE61" s="228"/>
      <c r="IF61" s="228"/>
      <c r="IG61" s="228"/>
      <c r="IH61" s="228" t="s">
        <v>72</v>
      </c>
      <c r="II61" s="228"/>
      <c r="IJ61" s="228" t="s">
        <v>536</v>
      </c>
      <c r="IK61" s="228" t="s">
        <v>37</v>
      </c>
      <c r="IL61" s="228" t="s">
        <v>536</v>
      </c>
      <c r="IM61" s="228" t="s">
        <v>37</v>
      </c>
      <c r="IN61" s="228"/>
      <c r="IO61" s="228"/>
      <c r="IP61" s="228"/>
      <c r="IQ61" s="228"/>
      <c r="IR61" s="228" t="s">
        <v>536</v>
      </c>
      <c r="IS61" s="228" t="s">
        <v>2378</v>
      </c>
      <c r="IT61" s="228" t="s">
        <v>366</v>
      </c>
      <c r="IU61" s="228"/>
      <c r="IV61" s="228" t="s">
        <v>37</v>
      </c>
      <c r="IW61" s="228" t="s">
        <v>536</v>
      </c>
      <c r="IX61" s="228"/>
      <c r="IY61" s="228"/>
      <c r="IZ61" s="228"/>
      <c r="JA61" s="228" t="s">
        <v>434</v>
      </c>
      <c r="JB61" s="228" t="s">
        <v>945</v>
      </c>
      <c r="JC61" s="228" t="s">
        <v>434</v>
      </c>
      <c r="JD61" s="228" t="s">
        <v>56</v>
      </c>
      <c r="JE61" s="228"/>
      <c r="JF61" s="228" t="s">
        <v>434</v>
      </c>
      <c r="JG61" s="228"/>
      <c r="JH61" s="228"/>
      <c r="JI61" s="228"/>
      <c r="JJ61" s="228"/>
      <c r="JK61" s="228"/>
      <c r="JL61" s="228" t="s">
        <v>2382</v>
      </c>
      <c r="JM61" s="228" t="s">
        <v>131</v>
      </c>
      <c r="JN61" s="228"/>
      <c r="JO61" s="228" t="s">
        <v>940</v>
      </c>
      <c r="JP61" s="228"/>
      <c r="JQ61" s="228" t="s">
        <v>942</v>
      </c>
      <c r="JR61" s="228"/>
      <c r="JS61" s="228"/>
      <c r="JT61" s="228" t="s">
        <v>434</v>
      </c>
      <c r="JU61" s="228" t="s">
        <v>2381</v>
      </c>
      <c r="JV61" s="228" t="s">
        <v>605</v>
      </c>
      <c r="JW61" s="228" t="s">
        <v>2383</v>
      </c>
      <c r="JX61" s="228"/>
      <c r="JY61" s="228" t="s">
        <v>536</v>
      </c>
      <c r="JZ61" s="228"/>
      <c r="KA61" s="228"/>
      <c r="KB61" s="228"/>
      <c r="KC61" s="228"/>
      <c r="KD61" s="228"/>
      <c r="KE61" s="228"/>
      <c r="KF61" s="228" t="s">
        <v>2381</v>
      </c>
      <c r="KG61" s="228"/>
      <c r="KH61" s="228" t="s">
        <v>536</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2384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2388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9" t="s">
        <v>1736</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9" t="s">
        <v>1737</v>
      </c>
      <c r="B6" s="229"/>
      <c r="C6" s="157" t="s">
        <v>2389</v>
      </c>
      <c r="D6" s="157" t="s">
        <v>2390</v>
      </c>
      <c r="E6" s="157" t="s">
        <v>2391</v>
      </c>
      <c r="F6" s="157" t="s">
        <v>2392</v>
      </c>
      <c r="G6" s="157" t="s">
        <v>2393</v>
      </c>
      <c r="H6" s="157" t="s">
        <v>2394</v>
      </c>
      <c r="I6" s="157" t="s">
        <v>2395</v>
      </c>
      <c r="J6" s="157"/>
      <c r="K6" s="157" t="s">
        <v>2396</v>
      </c>
      <c r="L6" s="157" t="s">
        <v>2397</v>
      </c>
      <c r="M6" s="157" t="s">
        <v>2398</v>
      </c>
      <c r="N6" s="157" t="s">
        <v>2399</v>
      </c>
      <c r="O6" s="157" t="s">
        <v>2400</v>
      </c>
      <c r="P6" s="157" t="s">
        <v>2401</v>
      </c>
      <c r="Q6" s="157" t="s">
        <v>2402</v>
      </c>
      <c r="R6" s="157" t="s">
        <v>2403</v>
      </c>
      <c r="S6" s="157" t="s">
        <v>2404</v>
      </c>
      <c r="T6" s="157" t="s">
        <v>2405</v>
      </c>
      <c r="U6" s="157" t="s">
        <v>2406</v>
      </c>
      <c r="V6" s="157" t="s">
        <v>2407</v>
      </c>
      <c r="W6" s="157" t="s">
        <v>2408</v>
      </c>
      <c r="X6" s="157" t="s">
        <v>2409</v>
      </c>
      <c r="Y6" s="157" t="s">
        <v>2410</v>
      </c>
      <c r="Z6" s="157" t="s">
        <v>2411</v>
      </c>
      <c r="AA6" s="157" t="s">
        <v>2412</v>
      </c>
      <c r="AB6" s="157" t="s">
        <v>2413</v>
      </c>
      <c r="AC6" s="157" t="s">
        <v>2414</v>
      </c>
      <c r="AD6" s="157" t="s">
        <v>2415</v>
      </c>
      <c r="AE6" s="157" t="s">
        <v>2416</v>
      </c>
      <c r="AF6" s="157" t="s">
        <v>2417</v>
      </c>
      <c r="AG6" s="157" t="s">
        <v>2418</v>
      </c>
      <c r="AH6" s="157" t="s">
        <v>2419</v>
      </c>
      <c r="AI6" s="157" t="s">
        <v>2420</v>
      </c>
      <c r="AJ6" s="157" t="s">
        <v>2421</v>
      </c>
      <c r="AK6" s="157" t="s">
        <v>2422</v>
      </c>
      <c r="AL6" s="157" t="s">
        <v>2423</v>
      </c>
      <c r="AM6" s="157" t="s">
        <v>2424</v>
      </c>
      <c r="AN6" s="157" t="s">
        <v>2425</v>
      </c>
      <c r="AO6" s="157" t="s">
        <v>2426</v>
      </c>
      <c r="AP6" s="157" t="s">
        <v>2427</v>
      </c>
      <c r="AQ6" s="157" t="s">
        <v>2428</v>
      </c>
      <c r="AR6" s="157" t="s">
        <v>2429</v>
      </c>
      <c r="AS6" s="157" t="s">
        <v>2430</v>
      </c>
      <c r="AT6" s="157" t="s">
        <v>2431</v>
      </c>
      <c r="AU6" s="157" t="s">
        <v>2432</v>
      </c>
      <c r="AV6" s="157" t="s">
        <v>2433</v>
      </c>
      <c r="AW6" s="157" t="s">
        <v>2434</v>
      </c>
      <c r="AX6" s="157" t="s">
        <v>2435</v>
      </c>
      <c r="AY6" s="157" t="s">
        <v>2436</v>
      </c>
      <c r="AZ6" s="157" t="s">
        <v>2437</v>
      </c>
      <c r="BA6" s="157" t="s">
        <v>2438</v>
      </c>
      <c r="BB6" s="157" t="s">
        <v>2439</v>
      </c>
      <c r="BC6" s="157" t="s">
        <v>2440</v>
      </c>
      <c r="BD6" s="157" t="s">
        <v>2441</v>
      </c>
      <c r="BE6" s="157" t="s">
        <v>2442</v>
      </c>
      <c r="BF6" s="157" t="s">
        <v>2443</v>
      </c>
      <c r="BG6" s="157" t="s">
        <v>2444</v>
      </c>
      <c r="BH6" s="157" t="s">
        <v>2445</v>
      </c>
      <c r="BI6" s="157" t="s">
        <v>2446</v>
      </c>
      <c r="BJ6" s="157" t="s">
        <v>2447</v>
      </c>
      <c r="BK6" s="157" t="s">
        <v>2448</v>
      </c>
      <c r="BL6" s="157" t="s">
        <v>2449</v>
      </c>
      <c r="BM6" s="157" t="s">
        <v>2450</v>
      </c>
      <c r="BN6" s="157" t="s">
        <v>2451</v>
      </c>
      <c r="BO6" s="157" t="s">
        <v>2452</v>
      </c>
      <c r="BP6" s="157" t="s">
        <v>2453</v>
      </c>
      <c r="BQ6" s="157" t="s">
        <v>2454</v>
      </c>
      <c r="BR6" s="157" t="s">
        <v>2455</v>
      </c>
      <c r="BS6" s="157" t="s">
        <v>2456</v>
      </c>
      <c r="BT6" s="157"/>
      <c r="BU6" s="157"/>
      <c r="BV6" s="157" t="s">
        <v>2457</v>
      </c>
      <c r="BW6" s="157" t="s">
        <v>2458</v>
      </c>
      <c r="BX6" s="157" t="s">
        <v>2459</v>
      </c>
      <c r="BY6" s="157" t="s">
        <v>2460</v>
      </c>
      <c r="BZ6" s="157" t="s">
        <v>2461</v>
      </c>
      <c r="CA6" s="157" t="s">
        <v>2462</v>
      </c>
      <c r="CB6" s="157" t="s">
        <v>2463</v>
      </c>
      <c r="CC6" s="157" t="s">
        <v>2464</v>
      </c>
      <c r="CD6" s="157" t="s">
        <v>2465</v>
      </c>
      <c r="CE6" s="157" t="s">
        <v>2466</v>
      </c>
      <c r="CF6" s="157" t="s">
        <v>2467</v>
      </c>
      <c r="CG6" s="157" t="s">
        <v>2468</v>
      </c>
      <c r="CH6" s="157" t="s">
        <v>1821</v>
      </c>
      <c r="CI6" s="157" t="s">
        <v>2469</v>
      </c>
      <c r="CJ6" s="157" t="s">
        <v>2470</v>
      </c>
      <c r="CK6" s="157" t="s">
        <v>2471</v>
      </c>
      <c r="CL6" s="157" t="s">
        <v>2472</v>
      </c>
      <c r="CM6" s="157" t="s">
        <v>2473</v>
      </c>
      <c r="CN6" s="157" t="s">
        <v>2474</v>
      </c>
      <c r="CO6" s="157" t="s">
        <v>2475</v>
      </c>
      <c r="CP6" s="157" t="s">
        <v>2476</v>
      </c>
      <c r="CQ6" s="157" t="s">
        <v>2477</v>
      </c>
      <c r="CR6" s="157" t="s">
        <v>2478</v>
      </c>
      <c r="CS6" s="157" t="s">
        <v>2479</v>
      </c>
      <c r="CT6" s="157" t="s">
        <v>2480</v>
      </c>
      <c r="CU6" s="157" t="s">
        <v>2481</v>
      </c>
      <c r="CV6" s="157" t="s">
        <v>2482</v>
      </c>
      <c r="CW6" s="157" t="s">
        <v>2483</v>
      </c>
      <c r="CX6" s="157" t="s">
        <v>2484</v>
      </c>
      <c r="CY6" s="157" t="s">
        <v>2485</v>
      </c>
      <c r="CZ6" s="157" t="s">
        <v>2486</v>
      </c>
      <c r="DA6" s="157" t="s">
        <v>2487</v>
      </c>
      <c r="DB6" s="157" t="s">
        <v>2488</v>
      </c>
      <c r="DC6" s="157" t="s">
        <v>2489</v>
      </c>
      <c r="DD6" s="157" t="s">
        <v>2490</v>
      </c>
      <c r="DE6" s="157" t="s">
        <v>2491</v>
      </c>
      <c r="DF6" s="157" t="s">
        <v>2492</v>
      </c>
      <c r="DG6" s="157" t="s">
        <v>2493</v>
      </c>
      <c r="DH6" s="157" t="s">
        <v>2494</v>
      </c>
      <c r="DI6" s="157" t="s">
        <v>2495</v>
      </c>
      <c r="DJ6" s="157" t="s">
        <v>2496</v>
      </c>
      <c r="DK6" s="157" t="s">
        <v>2497</v>
      </c>
      <c r="DL6" s="157" t="s">
        <v>2498</v>
      </c>
      <c r="DM6" s="157" t="s">
        <v>2499</v>
      </c>
      <c r="DN6" s="157" t="s">
        <v>2500</v>
      </c>
      <c r="DO6" s="157" t="s">
        <v>2501</v>
      </c>
      <c r="DP6" s="157" t="s">
        <v>2502</v>
      </c>
      <c r="DQ6" s="157" t="s">
        <v>2503</v>
      </c>
      <c r="DR6" s="157" t="s">
        <v>2504</v>
      </c>
      <c r="DS6" s="157" t="s">
        <v>2505</v>
      </c>
      <c r="DT6" s="157" t="s">
        <v>2506</v>
      </c>
      <c r="DU6" s="157" t="s">
        <v>2507</v>
      </c>
      <c r="DV6" s="157" t="s">
        <v>2508</v>
      </c>
      <c r="DW6" s="157" t="s">
        <v>2509</v>
      </c>
      <c r="DX6" s="157" t="s">
        <v>2510</v>
      </c>
      <c r="DY6" s="157" t="s">
        <v>2511</v>
      </c>
      <c r="DZ6" s="157" t="s">
        <v>2512</v>
      </c>
      <c r="EA6" s="157" t="s">
        <v>2513</v>
      </c>
      <c r="EB6" s="157" t="s">
        <v>2514</v>
      </c>
      <c r="EC6" s="157" t="s">
        <v>2515</v>
      </c>
      <c r="ED6" s="157" t="s">
        <v>2516</v>
      </c>
      <c r="EE6" s="157" t="s">
        <v>2517</v>
      </c>
      <c r="EF6" s="157" t="s">
        <v>2518</v>
      </c>
      <c r="EG6" s="157" t="s">
        <v>2519</v>
      </c>
      <c r="EH6" s="157" t="s">
        <v>2520</v>
      </c>
      <c r="EI6" s="157" t="s">
        <v>2521</v>
      </c>
      <c r="EJ6" s="157" t="s">
        <v>2522</v>
      </c>
      <c r="EK6" s="157" t="s">
        <v>2523</v>
      </c>
      <c r="EL6" s="157" t="s">
        <v>2524</v>
      </c>
      <c r="EM6" s="157" t="s">
        <v>2525</v>
      </c>
      <c r="EN6" s="157" t="s">
        <v>2526</v>
      </c>
      <c r="EO6" s="157" t="s">
        <v>2527</v>
      </c>
      <c r="EP6" s="157" t="s">
        <v>2528</v>
      </c>
      <c r="EQ6" s="157" t="s">
        <v>2529</v>
      </c>
      <c r="ER6" s="157" t="s">
        <v>2530</v>
      </c>
      <c r="ES6" s="157" t="s">
        <v>2531</v>
      </c>
      <c r="ET6" s="157" t="s">
        <v>2532</v>
      </c>
      <c r="EU6" s="157" t="s">
        <v>2533</v>
      </c>
      <c r="EV6" s="157" t="s">
        <v>2534</v>
      </c>
      <c r="EW6" s="157" t="s">
        <v>2535</v>
      </c>
      <c r="EX6" s="157" t="s">
        <v>2536</v>
      </c>
      <c r="EY6" s="157" t="s">
        <v>2537</v>
      </c>
      <c r="EZ6" s="157" t="s">
        <v>2538</v>
      </c>
      <c r="FA6" s="157" t="s">
        <v>2539</v>
      </c>
      <c r="FB6" s="157" t="s">
        <v>2540</v>
      </c>
      <c r="FC6" s="157" t="s">
        <v>2541</v>
      </c>
      <c r="FD6" s="157" t="s">
        <v>2542</v>
      </c>
      <c r="FE6" s="157" t="s">
        <v>2543</v>
      </c>
      <c r="FF6" s="157" t="s">
        <v>2544</v>
      </c>
      <c r="FG6" s="157" t="s">
        <v>2545</v>
      </c>
      <c r="FH6" s="157" t="s">
        <v>2546</v>
      </c>
      <c r="FI6" s="157" t="s">
        <v>2547</v>
      </c>
      <c r="FJ6" s="157" t="s">
        <v>2548</v>
      </c>
      <c r="FK6" s="157" t="s">
        <v>2549</v>
      </c>
      <c r="FL6" s="157" t="s">
        <v>2550</v>
      </c>
      <c r="FM6" s="157" t="s">
        <v>2551</v>
      </c>
      <c r="FN6" s="157" t="s">
        <v>2552</v>
      </c>
      <c r="FO6" s="157" t="s">
        <v>2553</v>
      </c>
      <c r="FP6" s="157" t="s">
        <v>2554</v>
      </c>
      <c r="FQ6" s="157" t="s">
        <v>2555</v>
      </c>
      <c r="FR6" s="157" t="s">
        <v>2556</v>
      </c>
      <c r="FS6" s="157" t="s">
        <v>2557</v>
      </c>
      <c r="FT6" s="157" t="s">
        <v>2558</v>
      </c>
      <c r="FU6" s="157" t="s">
        <v>2559</v>
      </c>
      <c r="FV6" s="157" t="s">
        <v>2560</v>
      </c>
      <c r="FW6" s="157" t="s">
        <v>2561</v>
      </c>
      <c r="FX6" s="157" t="s">
        <v>2562</v>
      </c>
      <c r="FY6" s="157" t="s">
        <v>2563</v>
      </c>
      <c r="FZ6" s="157" t="s">
        <v>2564</v>
      </c>
      <c r="GA6" s="157" t="s">
        <v>2565</v>
      </c>
      <c r="GB6" s="157" t="s">
        <v>2566</v>
      </c>
      <c r="GC6" s="157" t="s">
        <v>2567</v>
      </c>
      <c r="GD6" s="157" t="s">
        <v>2568</v>
      </c>
      <c r="GE6" s="157" t="s">
        <v>2569</v>
      </c>
      <c r="GF6" s="157" t="s">
        <v>2570</v>
      </c>
      <c r="GG6" s="157" t="s">
        <v>2571</v>
      </c>
      <c r="GH6" s="157" t="s">
        <v>2572</v>
      </c>
      <c r="GI6" s="157" t="s">
        <v>2573</v>
      </c>
      <c r="GJ6" s="157" t="s">
        <v>2574</v>
      </c>
      <c r="GK6" s="157" t="s">
        <v>2575</v>
      </c>
      <c r="GL6" s="157" t="s">
        <v>2576</v>
      </c>
      <c r="GM6" s="157"/>
      <c r="GN6" s="157" t="s">
        <v>2577</v>
      </c>
      <c r="GO6" s="157" t="s">
        <v>2578</v>
      </c>
      <c r="GP6" s="157" t="s">
        <v>2579</v>
      </c>
      <c r="GQ6" s="157" t="s">
        <v>2580</v>
      </c>
      <c r="GR6" s="157" t="s">
        <v>2581</v>
      </c>
      <c r="GS6" s="157" t="s">
        <v>2582</v>
      </c>
      <c r="GT6" s="157" t="s">
        <v>2583</v>
      </c>
      <c r="GU6" s="157" t="s">
        <v>2584</v>
      </c>
      <c r="GV6" s="157" t="s">
        <v>2585</v>
      </c>
      <c r="GW6" s="157" t="s">
        <v>2586</v>
      </c>
      <c r="GX6" s="157" t="s">
        <v>2587</v>
      </c>
      <c r="GY6" s="157" t="s">
        <v>2588</v>
      </c>
      <c r="GZ6" s="157" t="s">
        <v>2589</v>
      </c>
      <c r="HA6" s="157" t="s">
        <v>2590</v>
      </c>
      <c r="HB6" s="157" t="s">
        <v>2591</v>
      </c>
      <c r="HC6" s="157" t="s">
        <v>2592</v>
      </c>
      <c r="HD6" s="157" t="s">
        <v>2593</v>
      </c>
      <c r="HE6" s="157" t="s">
        <v>2594</v>
      </c>
      <c r="HF6" s="157" t="s">
        <v>2595</v>
      </c>
      <c r="HG6" s="157" t="s">
        <v>2596</v>
      </c>
      <c r="HH6" s="157" t="s">
        <v>2597</v>
      </c>
      <c r="HI6" s="157" t="s">
        <v>2598</v>
      </c>
      <c r="HJ6" s="157" t="s">
        <v>2599</v>
      </c>
      <c r="HK6" s="157" t="s">
        <v>2600</v>
      </c>
      <c r="HL6" s="157" t="s">
        <v>2601</v>
      </c>
      <c r="HM6" s="157" t="s">
        <v>2602</v>
      </c>
      <c r="HN6" s="157" t="s">
        <v>2603</v>
      </c>
      <c r="HO6" s="157" t="s">
        <v>2604</v>
      </c>
      <c r="HP6" s="157" t="s">
        <v>2605</v>
      </c>
      <c r="HQ6" s="157" t="s">
        <v>2606</v>
      </c>
      <c r="HR6" s="157" t="s">
        <v>2607</v>
      </c>
      <c r="HS6" s="157" t="s">
        <v>2608</v>
      </c>
      <c r="HT6" s="157" t="s">
        <v>2609</v>
      </c>
      <c r="HU6" s="157" t="s">
        <v>2610</v>
      </c>
      <c r="HV6" s="157" t="s">
        <v>2611</v>
      </c>
      <c r="HW6" s="157" t="s">
        <v>2612</v>
      </c>
      <c r="HX6" s="157" t="s">
        <v>2613</v>
      </c>
      <c r="HY6" s="157" t="s">
        <v>2614</v>
      </c>
      <c r="HZ6" s="157" t="s">
        <v>2615</v>
      </c>
      <c r="IA6" s="157" t="s">
        <v>2616</v>
      </c>
      <c r="IB6" s="157" t="s">
        <v>2617</v>
      </c>
      <c r="IC6" s="157" t="s">
        <v>2618</v>
      </c>
      <c r="ID6" s="157" t="s">
        <v>2619</v>
      </c>
      <c r="IE6" s="157" t="s">
        <v>2620</v>
      </c>
      <c r="IF6" s="157" t="s">
        <v>2621</v>
      </c>
      <c r="IG6" s="157" t="s">
        <v>2622</v>
      </c>
      <c r="IH6" s="157" t="s">
        <v>2623</v>
      </c>
      <c r="II6" s="157" t="s">
        <v>2624</v>
      </c>
      <c r="IJ6" s="157" t="s">
        <v>2625</v>
      </c>
      <c r="IK6" s="157" t="s">
        <v>2626</v>
      </c>
      <c r="IL6" s="157" t="s">
        <v>2627</v>
      </c>
      <c r="IM6" s="157" t="s">
        <v>2628</v>
      </c>
      <c r="IN6" s="157" t="s">
        <v>2629</v>
      </c>
      <c r="IO6" s="157" t="s">
        <v>2630</v>
      </c>
      <c r="IP6" s="157" t="s">
        <v>2631</v>
      </c>
      <c r="IQ6" s="157" t="s">
        <v>2632</v>
      </c>
      <c r="IR6" s="157" t="s">
        <v>2633</v>
      </c>
      <c r="IS6" s="157" t="s">
        <v>2634</v>
      </c>
      <c r="IT6" s="157" t="s">
        <v>2635</v>
      </c>
      <c r="IU6" s="157" t="s">
        <v>2636</v>
      </c>
      <c r="IV6" s="157" t="s">
        <v>2637</v>
      </c>
      <c r="IW6" s="157" t="s">
        <v>2638</v>
      </c>
      <c r="IX6" s="157" t="s">
        <v>2639</v>
      </c>
      <c r="IY6" s="157" t="s">
        <v>2640</v>
      </c>
      <c r="IZ6" s="157" t="s">
        <v>2641</v>
      </c>
      <c r="JA6" s="157" t="s">
        <v>2642</v>
      </c>
      <c r="JB6" s="157" t="s">
        <v>2643</v>
      </c>
      <c r="JC6" s="157" t="s">
        <v>2644</v>
      </c>
      <c r="JD6" s="157" t="s">
        <v>2645</v>
      </c>
      <c r="JE6" s="157" t="s">
        <v>2646</v>
      </c>
      <c r="JF6" s="157" t="s">
        <v>2647</v>
      </c>
      <c r="JG6" s="157" t="s">
        <v>2648</v>
      </c>
      <c r="JH6" s="157" t="s">
        <v>2649</v>
      </c>
      <c r="JI6" s="157" t="s">
        <v>2650</v>
      </c>
      <c r="JJ6" s="157" t="s">
        <v>2651</v>
      </c>
      <c r="JK6" s="157" t="s">
        <v>2652</v>
      </c>
      <c r="JL6" s="157" t="s">
        <v>2653</v>
      </c>
      <c r="JM6" s="157" t="s">
        <v>2654</v>
      </c>
      <c r="JN6" s="157" t="s">
        <v>2655</v>
      </c>
      <c r="JO6" s="157" t="s">
        <v>2656</v>
      </c>
      <c r="JP6" s="157" t="s">
        <v>2657</v>
      </c>
      <c r="JQ6" s="157" t="s">
        <v>2658</v>
      </c>
      <c r="JR6" s="157" t="s">
        <v>2659</v>
      </c>
      <c r="JS6" s="157" t="s">
        <v>2660</v>
      </c>
      <c r="JT6" s="157" t="s">
        <v>2661</v>
      </c>
      <c r="JU6" s="157" t="s">
        <v>2662</v>
      </c>
      <c r="JV6" s="157" t="s">
        <v>2663</v>
      </c>
      <c r="JW6" s="157" t="s">
        <v>2664</v>
      </c>
      <c r="JX6" s="157" t="s">
        <v>2665</v>
      </c>
      <c r="JY6" s="157" t="s">
        <v>2666</v>
      </c>
      <c r="JZ6" s="157" t="s">
        <v>2667</v>
      </c>
      <c r="KA6" s="157" t="s">
        <v>2668</v>
      </c>
      <c r="KB6" s="157" t="s">
        <v>2669</v>
      </c>
      <c r="KC6" s="157" t="s">
        <v>2670</v>
      </c>
      <c r="KD6" s="157" t="s">
        <v>2671</v>
      </c>
      <c r="KE6" s="157" t="s">
        <v>2672</v>
      </c>
      <c r="KF6" s="157" t="s">
        <v>2673</v>
      </c>
      <c r="KG6" s="157" t="s">
        <v>2674</v>
      </c>
      <c r="KH6" s="157" t="s">
        <v>2675</v>
      </c>
      <c r="KI6" s="157" t="s">
        <v>2676</v>
      </c>
    </row>
    <row r="7" spans="1:295" ht="27" customHeight="1" x14ac:dyDescent="0.25">
      <c r="A7" s="229" t="s">
        <v>17</v>
      </c>
      <c r="B7" s="229"/>
      <c r="C7" s="228" t="s">
        <v>2031</v>
      </c>
      <c r="D7" s="228"/>
      <c r="E7" s="228"/>
      <c r="F7" s="228" t="s">
        <v>2032</v>
      </c>
      <c r="G7" s="228" t="s">
        <v>2033</v>
      </c>
      <c r="H7" s="228"/>
      <c r="I7" s="228"/>
      <c r="J7" s="228"/>
      <c r="K7" s="228" t="s">
        <v>2034</v>
      </c>
      <c r="L7" s="228"/>
      <c r="M7" s="228"/>
      <c r="N7" s="228" t="s">
        <v>2035</v>
      </c>
      <c r="O7" s="228" t="s">
        <v>2036</v>
      </c>
      <c r="P7" s="228"/>
      <c r="Q7" s="228" t="s">
        <v>2037</v>
      </c>
      <c r="R7" s="228"/>
      <c r="S7" s="228" t="s">
        <v>2038</v>
      </c>
      <c r="T7" s="228"/>
      <c r="U7" s="228" t="s">
        <v>2039</v>
      </c>
      <c r="V7" s="228"/>
      <c r="W7" s="228"/>
      <c r="X7" s="228" t="s">
        <v>2040</v>
      </c>
      <c r="Y7" s="228"/>
      <c r="Z7" s="228"/>
      <c r="AA7" s="228" t="s">
        <v>2041</v>
      </c>
      <c r="AB7" s="228"/>
      <c r="AC7" s="228"/>
      <c r="AD7" s="228"/>
      <c r="AE7" s="228"/>
      <c r="AF7" s="228"/>
      <c r="AG7" s="228"/>
      <c r="AH7" s="228"/>
      <c r="AI7" s="228"/>
      <c r="AJ7" s="228" t="s">
        <v>2042</v>
      </c>
      <c r="AK7" s="228"/>
      <c r="AL7" s="228"/>
      <c r="AM7" s="228" t="s">
        <v>2043</v>
      </c>
      <c r="AN7" s="228"/>
      <c r="AO7" s="228" t="s">
        <v>2044</v>
      </c>
      <c r="AP7" s="228"/>
      <c r="AQ7" s="228" t="s">
        <v>2045</v>
      </c>
      <c r="AR7" s="228"/>
      <c r="AS7" s="228"/>
      <c r="AT7" s="228" t="s">
        <v>2046</v>
      </c>
      <c r="AU7" s="228"/>
      <c r="AV7" s="228" t="s">
        <v>2047</v>
      </c>
      <c r="AW7" s="228"/>
      <c r="AX7" s="228" t="s">
        <v>2046</v>
      </c>
      <c r="AY7" s="228"/>
      <c r="AZ7" s="228"/>
      <c r="BA7" s="228" t="s">
        <v>2048</v>
      </c>
      <c r="BB7" s="228" t="s">
        <v>2049</v>
      </c>
      <c r="BC7" s="228" t="s">
        <v>2050</v>
      </c>
      <c r="BD7" s="228"/>
      <c r="BE7" s="228"/>
      <c r="BF7" s="228" t="s">
        <v>2051</v>
      </c>
      <c r="BG7" s="228"/>
      <c r="BH7" s="228"/>
      <c r="BI7" s="228"/>
      <c r="BJ7" s="228"/>
      <c r="BK7" s="228" t="s">
        <v>2052</v>
      </c>
      <c r="BL7" s="228" t="s">
        <v>2053</v>
      </c>
      <c r="BM7" s="228"/>
      <c r="BN7" s="228" t="s">
        <v>2054</v>
      </c>
      <c r="BO7" s="228"/>
      <c r="BP7" s="228"/>
      <c r="BQ7" s="228" t="s">
        <v>2055</v>
      </c>
      <c r="BR7" s="228"/>
      <c r="BS7" s="228"/>
      <c r="BT7" s="228"/>
      <c r="BU7" s="228" t="s">
        <v>2056</v>
      </c>
      <c r="BV7" s="228" t="s">
        <v>2057</v>
      </c>
      <c r="BW7" s="228" t="s">
        <v>2058</v>
      </c>
      <c r="BX7" s="228"/>
      <c r="BY7" s="228"/>
      <c r="BZ7" s="228"/>
      <c r="CA7" s="228" t="s">
        <v>2059</v>
      </c>
      <c r="CB7" s="228"/>
      <c r="CC7" s="228"/>
      <c r="CD7" s="228"/>
      <c r="CE7" s="228"/>
      <c r="CF7" s="228" t="s">
        <v>2060</v>
      </c>
      <c r="CG7" s="228"/>
      <c r="CH7" s="228"/>
      <c r="CI7" s="228"/>
      <c r="CJ7" s="228" t="s">
        <v>2061</v>
      </c>
      <c r="CK7" s="228"/>
      <c r="CL7" s="228" t="s">
        <v>2062</v>
      </c>
      <c r="CM7" s="228"/>
      <c r="CN7" s="228" t="s">
        <v>2063</v>
      </c>
      <c r="CO7" s="228" t="s">
        <v>2064</v>
      </c>
      <c r="CP7" s="228"/>
      <c r="CQ7" s="228"/>
      <c r="CR7" s="228" t="s">
        <v>2065</v>
      </c>
      <c r="CS7" s="228"/>
      <c r="CT7" s="228"/>
      <c r="CU7" s="228"/>
      <c r="CV7" s="228"/>
      <c r="CW7" s="228" t="s">
        <v>2066</v>
      </c>
      <c r="CX7" s="228" t="s">
        <v>2067</v>
      </c>
      <c r="CY7" s="228"/>
      <c r="CZ7" s="228"/>
      <c r="DA7" s="228"/>
      <c r="DB7" s="228"/>
      <c r="DC7" s="228"/>
      <c r="DD7" s="228" t="s">
        <v>2068</v>
      </c>
      <c r="DE7" s="228"/>
      <c r="DF7" s="228"/>
      <c r="DG7" s="228" t="s">
        <v>2069</v>
      </c>
      <c r="DH7" s="228"/>
      <c r="DI7" s="228" t="s">
        <v>2070</v>
      </c>
      <c r="DJ7" s="228"/>
      <c r="DK7" s="228" t="s">
        <v>2071</v>
      </c>
      <c r="DL7" s="228" t="s">
        <v>2072</v>
      </c>
      <c r="DM7" s="228"/>
      <c r="DN7" s="228"/>
      <c r="DO7" s="228"/>
      <c r="DP7" s="228"/>
      <c r="DQ7" s="228" t="s">
        <v>2073</v>
      </c>
      <c r="DR7" s="228" t="s">
        <v>2074</v>
      </c>
      <c r="DS7" s="228" t="s">
        <v>2075</v>
      </c>
      <c r="DT7" s="228"/>
      <c r="DU7" s="228"/>
      <c r="DV7" s="228"/>
      <c r="DW7" s="228"/>
      <c r="DX7" s="228"/>
      <c r="DY7" s="228"/>
      <c r="DZ7" s="228"/>
      <c r="EA7" s="228" t="s">
        <v>2076</v>
      </c>
      <c r="EB7" s="228" t="s">
        <v>2077</v>
      </c>
      <c r="EC7" s="228"/>
      <c r="ED7" s="228"/>
      <c r="EE7" s="228" t="s">
        <v>2076</v>
      </c>
      <c r="EF7" s="228"/>
      <c r="EG7" s="228" t="s">
        <v>2078</v>
      </c>
      <c r="EH7" s="228" t="s">
        <v>2079</v>
      </c>
      <c r="EI7" s="228"/>
      <c r="EJ7" s="228" t="s">
        <v>2080</v>
      </c>
      <c r="EK7" s="228"/>
      <c r="EL7" s="228"/>
      <c r="EM7" s="228"/>
      <c r="EN7" s="228"/>
      <c r="EO7" s="228"/>
      <c r="EP7" s="228"/>
      <c r="EQ7" s="228"/>
      <c r="ER7" s="228"/>
      <c r="ES7" s="228"/>
      <c r="ET7" s="228" t="s">
        <v>2081</v>
      </c>
      <c r="EU7" s="228" t="s">
        <v>2082</v>
      </c>
      <c r="EV7" s="228" t="s">
        <v>2083</v>
      </c>
      <c r="EW7" s="228" t="s">
        <v>2084</v>
      </c>
      <c r="EX7" s="228" t="s">
        <v>2085</v>
      </c>
      <c r="EY7" s="228" t="s">
        <v>2086</v>
      </c>
      <c r="EZ7" s="228" t="s">
        <v>2087</v>
      </c>
      <c r="FA7" s="228"/>
      <c r="FB7" s="228" t="s">
        <v>2088</v>
      </c>
      <c r="FC7" s="228"/>
      <c r="FD7" s="228" t="s">
        <v>2089</v>
      </c>
      <c r="FE7" s="228"/>
      <c r="FF7" s="228"/>
      <c r="FG7" s="228" t="s">
        <v>2090</v>
      </c>
      <c r="FH7" s="228"/>
      <c r="FI7" s="228"/>
      <c r="FJ7" s="228" t="s">
        <v>2091</v>
      </c>
      <c r="FK7" s="228"/>
      <c r="FL7" s="228"/>
      <c r="FM7" s="228" t="s">
        <v>2092</v>
      </c>
      <c r="FN7" s="228"/>
      <c r="FO7" s="228"/>
      <c r="FP7" s="228" t="s">
        <v>2093</v>
      </c>
      <c r="FQ7" s="228"/>
      <c r="FR7" s="228"/>
      <c r="FS7" s="228" t="s">
        <v>2094</v>
      </c>
      <c r="FT7" s="228" t="s">
        <v>2093</v>
      </c>
      <c r="FU7" s="228"/>
      <c r="FV7" s="228"/>
      <c r="FW7" s="228"/>
      <c r="FX7" s="228" t="s">
        <v>2095</v>
      </c>
      <c r="FY7" s="228" t="s">
        <v>2096</v>
      </c>
      <c r="FZ7" s="228" t="s">
        <v>2097</v>
      </c>
      <c r="GA7" s="228" t="s">
        <v>2098</v>
      </c>
      <c r="GB7" s="228" t="s">
        <v>2099</v>
      </c>
      <c r="GC7" s="228" t="s">
        <v>2100</v>
      </c>
      <c r="GD7" s="228"/>
      <c r="GE7" s="228" t="s">
        <v>2101</v>
      </c>
      <c r="GF7" s="228" t="s">
        <v>2102</v>
      </c>
      <c r="GG7" s="228" t="s">
        <v>2103</v>
      </c>
      <c r="GH7" s="228" t="s">
        <v>2104</v>
      </c>
      <c r="GI7" s="228" t="s">
        <v>2105</v>
      </c>
      <c r="GJ7" s="228"/>
      <c r="GK7" s="228" t="s">
        <v>2104</v>
      </c>
      <c r="GL7" s="228" t="s">
        <v>2106</v>
      </c>
      <c r="GM7" s="228"/>
      <c r="GN7" s="228" t="s">
        <v>2107</v>
      </c>
      <c r="GO7" s="228" t="s">
        <v>2108</v>
      </c>
      <c r="GP7" s="228" t="s">
        <v>2103</v>
      </c>
      <c r="GQ7" s="228"/>
      <c r="GR7" s="228" t="s">
        <v>2109</v>
      </c>
      <c r="GS7" s="228"/>
      <c r="GT7" s="228"/>
      <c r="GU7" s="228" t="s">
        <v>2110</v>
      </c>
      <c r="GV7" s="228" t="s">
        <v>2105</v>
      </c>
      <c r="GW7" s="228"/>
      <c r="GX7" s="228" t="s">
        <v>2111</v>
      </c>
      <c r="GY7" s="228" t="s">
        <v>2112</v>
      </c>
      <c r="GZ7" s="228"/>
      <c r="HA7" s="228" t="s">
        <v>2111</v>
      </c>
      <c r="HB7" s="228" t="s">
        <v>2113</v>
      </c>
      <c r="HC7" s="228"/>
      <c r="HD7" s="228" t="s">
        <v>2114</v>
      </c>
      <c r="HE7" s="228" t="s">
        <v>2115</v>
      </c>
      <c r="HF7" s="228" t="s">
        <v>2116</v>
      </c>
      <c r="HG7" s="228" t="s">
        <v>2117</v>
      </c>
      <c r="HH7" s="228" t="s">
        <v>2115</v>
      </c>
      <c r="HI7" s="228" t="s">
        <v>2118</v>
      </c>
      <c r="HJ7" s="228"/>
      <c r="HK7" s="228"/>
      <c r="HL7" s="228"/>
      <c r="HM7" s="228"/>
      <c r="HN7" s="228"/>
      <c r="HO7" s="228" t="s">
        <v>2119</v>
      </c>
      <c r="HP7" s="228"/>
      <c r="HQ7" s="228"/>
      <c r="HR7" s="228"/>
      <c r="HS7" s="228"/>
      <c r="HT7" s="228"/>
      <c r="HU7" s="228"/>
      <c r="HV7" s="228"/>
      <c r="HW7" s="228"/>
      <c r="HX7" s="228"/>
      <c r="HY7" s="228" t="s">
        <v>2120</v>
      </c>
      <c r="HZ7" s="228"/>
      <c r="IA7" s="228" t="s">
        <v>2121</v>
      </c>
      <c r="IB7" s="228"/>
      <c r="IC7" s="228"/>
      <c r="ID7" s="228"/>
      <c r="IE7" s="228"/>
      <c r="IF7" s="228"/>
      <c r="IG7" s="228"/>
      <c r="IH7" s="228"/>
      <c r="II7" s="228"/>
      <c r="IJ7" s="228" t="s">
        <v>2122</v>
      </c>
      <c r="IK7" s="228"/>
      <c r="IL7" s="228"/>
      <c r="IM7" s="228"/>
      <c r="IN7" s="228"/>
      <c r="IO7" s="228" t="s">
        <v>2123</v>
      </c>
      <c r="IP7" s="228"/>
      <c r="IQ7" s="228" t="s">
        <v>2124</v>
      </c>
      <c r="IR7" s="228"/>
      <c r="IS7" s="228" t="s">
        <v>2125</v>
      </c>
      <c r="IT7" s="228"/>
      <c r="IU7" s="228"/>
      <c r="IV7" s="228"/>
      <c r="IW7" s="228" t="s">
        <v>2126</v>
      </c>
      <c r="IX7" s="228"/>
      <c r="IY7" s="228" t="s">
        <v>2127</v>
      </c>
      <c r="IZ7" s="228" t="s">
        <v>2128</v>
      </c>
      <c r="JA7" s="228" t="s">
        <v>2129</v>
      </c>
      <c r="JB7" s="228" t="s">
        <v>2130</v>
      </c>
      <c r="JC7" s="228"/>
      <c r="JD7" s="228" t="s">
        <v>2131</v>
      </c>
      <c r="JE7" s="228"/>
      <c r="JF7" s="228" t="s">
        <v>2132</v>
      </c>
      <c r="JG7" s="228"/>
      <c r="JH7" s="228"/>
      <c r="JI7" s="228" t="s">
        <v>2133</v>
      </c>
      <c r="JJ7" s="228"/>
      <c r="JK7" s="228"/>
      <c r="JL7" s="228"/>
      <c r="JM7" s="228"/>
      <c r="JN7" s="228"/>
      <c r="JO7" s="228" t="s">
        <v>2134</v>
      </c>
      <c r="JP7" s="228"/>
      <c r="JQ7" s="228" t="s">
        <v>2135</v>
      </c>
      <c r="JR7" s="228"/>
      <c r="JS7" s="228"/>
      <c r="JT7" s="228" t="s">
        <v>2136</v>
      </c>
      <c r="JU7" s="228" t="s">
        <v>2137</v>
      </c>
      <c r="JV7" s="228" t="s">
        <v>2138</v>
      </c>
      <c r="JW7" s="228" t="s">
        <v>2121</v>
      </c>
      <c r="JX7" s="228" t="s">
        <v>2139</v>
      </c>
      <c r="JY7" s="228" t="s">
        <v>2140</v>
      </c>
      <c r="JZ7" s="228" t="s">
        <v>2141</v>
      </c>
      <c r="KA7" s="228"/>
      <c r="KB7" s="228"/>
      <c r="KC7" s="228" t="s">
        <v>2142</v>
      </c>
      <c r="KD7" s="228"/>
      <c r="KE7" s="228"/>
      <c r="KF7" s="228" t="s">
        <v>2137</v>
      </c>
      <c r="KG7" s="228" t="s">
        <v>2143</v>
      </c>
      <c r="KH7" s="228" t="s">
        <v>2144</v>
      </c>
      <c r="KI7" s="228"/>
    </row>
    <row r="8" spans="1:295" ht="27" customHeight="1" x14ac:dyDescent="0.25">
      <c r="A8" s="156" t="s">
        <v>44</v>
      </c>
      <c r="B8" s="156" t="s">
        <v>593</v>
      </c>
      <c r="C8" s="157" t="s">
        <v>2145</v>
      </c>
      <c r="D8" s="157" t="s">
        <v>2146</v>
      </c>
      <c r="E8" s="157" t="s">
        <v>2147</v>
      </c>
      <c r="F8" s="157" t="s">
        <v>2148</v>
      </c>
      <c r="G8" s="157" t="s">
        <v>2149</v>
      </c>
      <c r="H8" s="157" t="s">
        <v>460</v>
      </c>
      <c r="I8" s="157" t="s">
        <v>2150</v>
      </c>
      <c r="J8" s="157" t="s">
        <v>2151</v>
      </c>
      <c r="K8" s="157" t="s">
        <v>2152</v>
      </c>
      <c r="L8" s="157" t="s">
        <v>2153</v>
      </c>
      <c r="M8" s="157" t="s">
        <v>438</v>
      </c>
      <c r="N8" s="157" t="s">
        <v>2154</v>
      </c>
      <c r="O8" s="158" t="s">
        <v>2155</v>
      </c>
      <c r="P8" s="157" t="s">
        <v>2156</v>
      </c>
      <c r="Q8" s="157" t="s">
        <v>2157</v>
      </c>
      <c r="R8" s="157" t="s">
        <v>2156</v>
      </c>
      <c r="S8" s="157" t="s">
        <v>2158</v>
      </c>
      <c r="T8" s="157" t="s">
        <v>2151</v>
      </c>
      <c r="U8" s="157" t="s">
        <v>2159</v>
      </c>
      <c r="V8" s="157" t="s">
        <v>2160</v>
      </c>
      <c r="W8" s="157" t="s">
        <v>2161</v>
      </c>
      <c r="X8" s="157" t="s">
        <v>2162</v>
      </c>
      <c r="Y8" s="157" t="s">
        <v>2163</v>
      </c>
      <c r="Z8" s="157" t="s">
        <v>2164</v>
      </c>
      <c r="AA8" s="157" t="s">
        <v>226</v>
      </c>
      <c r="AB8" s="157" t="s">
        <v>2165</v>
      </c>
      <c r="AC8" s="157" t="s">
        <v>2166</v>
      </c>
      <c r="AD8" s="157" t="s">
        <v>2167</v>
      </c>
      <c r="AE8" s="157" t="s">
        <v>2168</v>
      </c>
      <c r="AF8" s="157" t="s">
        <v>2154</v>
      </c>
      <c r="AG8" s="157" t="s">
        <v>2155</v>
      </c>
      <c r="AH8" s="157" t="s">
        <v>2169</v>
      </c>
      <c r="AI8" s="157" t="s">
        <v>2170</v>
      </c>
      <c r="AJ8" s="158" t="s">
        <v>210</v>
      </c>
      <c r="AK8" s="158" t="s">
        <v>214</v>
      </c>
      <c r="AL8" s="157" t="s">
        <v>2171</v>
      </c>
      <c r="AM8" s="157" t="s">
        <v>210</v>
      </c>
      <c r="AN8" s="157" t="s">
        <v>214</v>
      </c>
      <c r="AO8" s="157" t="s">
        <v>2172</v>
      </c>
      <c r="AP8" s="157" t="s">
        <v>2173</v>
      </c>
      <c r="AQ8" s="157" t="s">
        <v>2174</v>
      </c>
      <c r="AR8" s="157" t="s">
        <v>2175</v>
      </c>
      <c r="AS8" s="157" t="s">
        <v>2176</v>
      </c>
      <c r="AT8" s="158" t="s">
        <v>2177</v>
      </c>
      <c r="AU8" s="158" t="s">
        <v>2178</v>
      </c>
      <c r="AV8" s="157" t="s">
        <v>2179</v>
      </c>
      <c r="AW8" s="157" t="s">
        <v>2180</v>
      </c>
      <c r="AX8" s="157" t="s">
        <v>2181</v>
      </c>
      <c r="AY8" s="157" t="s">
        <v>2182</v>
      </c>
      <c r="AZ8" s="157" t="s">
        <v>2183</v>
      </c>
      <c r="BA8" s="157" t="s">
        <v>2184</v>
      </c>
      <c r="BB8" s="158" t="s">
        <v>2185</v>
      </c>
      <c r="BC8" s="157" t="s">
        <v>518</v>
      </c>
      <c r="BD8" s="157" t="s">
        <v>2186</v>
      </c>
      <c r="BE8" s="157" t="s">
        <v>2187</v>
      </c>
      <c r="BF8" s="157" t="s">
        <v>2177</v>
      </c>
      <c r="BG8" s="157" t="s">
        <v>2178</v>
      </c>
      <c r="BH8" s="157" t="s">
        <v>2188</v>
      </c>
      <c r="BI8" s="157" t="s">
        <v>2189</v>
      </c>
      <c r="BJ8" s="157" t="s">
        <v>2190</v>
      </c>
      <c r="BK8" s="157" t="s">
        <v>2191</v>
      </c>
      <c r="BL8" s="157" t="s">
        <v>2192</v>
      </c>
      <c r="BM8" s="157" t="s">
        <v>2193</v>
      </c>
      <c r="BN8" s="157" t="s">
        <v>2185</v>
      </c>
      <c r="BO8" s="157" t="s">
        <v>2194</v>
      </c>
      <c r="BP8" s="157" t="s">
        <v>2195</v>
      </c>
      <c r="BQ8" s="157" t="s">
        <v>2196</v>
      </c>
      <c r="BR8" s="157" t="s">
        <v>2197</v>
      </c>
      <c r="BS8" s="157" t="s">
        <v>548</v>
      </c>
      <c r="BT8" s="157" t="s">
        <v>2198</v>
      </c>
      <c r="BU8" s="157" t="s">
        <v>2198</v>
      </c>
      <c r="BV8" s="157" t="s">
        <v>2199</v>
      </c>
      <c r="BW8" s="157" t="s">
        <v>2200</v>
      </c>
      <c r="BX8" s="157" t="s">
        <v>2201</v>
      </c>
      <c r="BY8" s="157" t="s">
        <v>2202</v>
      </c>
      <c r="BZ8" s="157" t="s">
        <v>2203</v>
      </c>
      <c r="CA8" s="157" t="s">
        <v>2204</v>
      </c>
      <c r="CB8" s="157" t="s">
        <v>2205</v>
      </c>
      <c r="CC8" s="157" t="s">
        <v>2206</v>
      </c>
      <c r="CD8" s="157" t="s">
        <v>2207</v>
      </c>
      <c r="CE8" s="157" t="s">
        <v>2208</v>
      </c>
      <c r="CF8" s="157" t="s">
        <v>2209</v>
      </c>
      <c r="CG8" s="157" t="s">
        <v>2210</v>
      </c>
      <c r="CH8" s="157" t="s">
        <v>2211</v>
      </c>
      <c r="CI8" s="157" t="s">
        <v>2212</v>
      </c>
      <c r="CJ8" s="157" t="s">
        <v>2213</v>
      </c>
      <c r="CK8" s="157" t="s">
        <v>2214</v>
      </c>
      <c r="CL8" s="157" t="s">
        <v>2215</v>
      </c>
      <c r="CM8" s="157" t="s">
        <v>2216</v>
      </c>
      <c r="CN8" s="157" t="s">
        <v>2217</v>
      </c>
      <c r="CO8" s="157" t="s">
        <v>2218</v>
      </c>
      <c r="CP8" s="157" t="s">
        <v>2219</v>
      </c>
      <c r="CQ8" s="157" t="s">
        <v>2220</v>
      </c>
      <c r="CR8" s="157" t="s">
        <v>2221</v>
      </c>
      <c r="CS8" s="157" t="s">
        <v>2222</v>
      </c>
      <c r="CT8" s="157" t="s">
        <v>2223</v>
      </c>
      <c r="CU8" s="157" t="s">
        <v>2224</v>
      </c>
      <c r="CV8" s="157" t="s">
        <v>2225</v>
      </c>
      <c r="CW8" s="157" t="s">
        <v>2226</v>
      </c>
      <c r="CX8" s="157" t="s">
        <v>337</v>
      </c>
      <c r="CY8" s="157" t="s">
        <v>2227</v>
      </c>
      <c r="CZ8" s="157" t="s">
        <v>2228</v>
      </c>
      <c r="DA8" s="157" t="s">
        <v>424</v>
      </c>
      <c r="DB8" s="157" t="s">
        <v>2229</v>
      </c>
      <c r="DC8" s="157" t="s">
        <v>2230</v>
      </c>
      <c r="DD8" s="157" t="s">
        <v>2211</v>
      </c>
      <c r="DE8" s="157" t="s">
        <v>2212</v>
      </c>
      <c r="DF8" s="157" t="s">
        <v>2231</v>
      </c>
      <c r="DG8" s="157" t="s">
        <v>2232</v>
      </c>
      <c r="DH8" s="157" t="s">
        <v>2233</v>
      </c>
      <c r="DI8" s="157" t="s">
        <v>2234</v>
      </c>
      <c r="DJ8" s="157" t="s">
        <v>2235</v>
      </c>
      <c r="DK8" s="157" t="s">
        <v>2236</v>
      </c>
      <c r="DL8" s="157" t="s">
        <v>2227</v>
      </c>
      <c r="DM8" s="157" t="s">
        <v>2228</v>
      </c>
      <c r="DN8" s="157" t="s">
        <v>424</v>
      </c>
      <c r="DO8" s="157" t="s">
        <v>2237</v>
      </c>
      <c r="DP8" s="157" t="s">
        <v>2238</v>
      </c>
      <c r="DQ8" s="157" t="s">
        <v>2239</v>
      </c>
      <c r="DR8" s="157" t="s">
        <v>2240</v>
      </c>
      <c r="DS8" s="157" t="s">
        <v>2241</v>
      </c>
      <c r="DT8" s="157" t="s">
        <v>2242</v>
      </c>
      <c r="DU8" s="157" t="s">
        <v>337</v>
      </c>
      <c r="DV8" s="157" t="s">
        <v>2227</v>
      </c>
      <c r="DW8" s="157" t="s">
        <v>2231</v>
      </c>
      <c r="DX8" s="157" t="s">
        <v>2240</v>
      </c>
      <c r="DY8" s="157" t="s">
        <v>2243</v>
      </c>
      <c r="DZ8" s="157" t="s">
        <v>2244</v>
      </c>
      <c r="EA8" s="157" t="s">
        <v>2245</v>
      </c>
      <c r="EB8" s="157" t="s">
        <v>2246</v>
      </c>
      <c r="EC8" s="157" t="s">
        <v>2247</v>
      </c>
      <c r="ED8" s="157" t="s">
        <v>2248</v>
      </c>
      <c r="EE8" s="157" t="s">
        <v>2249</v>
      </c>
      <c r="EF8" s="157" t="s">
        <v>2250</v>
      </c>
      <c r="EG8" s="157" t="s">
        <v>2186</v>
      </c>
      <c r="EH8" s="157" t="s">
        <v>2196</v>
      </c>
      <c r="EI8" s="157" t="s">
        <v>2251</v>
      </c>
      <c r="EJ8" s="157" t="s">
        <v>2252</v>
      </c>
      <c r="EK8" s="157" t="s">
        <v>2253</v>
      </c>
      <c r="EL8" s="157" t="s">
        <v>2254</v>
      </c>
      <c r="EM8" s="157" t="s">
        <v>2255</v>
      </c>
      <c r="EN8" s="157" t="s">
        <v>2256</v>
      </c>
      <c r="EO8" s="157" t="s">
        <v>2257</v>
      </c>
      <c r="EP8" s="157" t="s">
        <v>2258</v>
      </c>
      <c r="EQ8" s="157" t="s">
        <v>2259</v>
      </c>
      <c r="ER8" s="157" t="s">
        <v>2260</v>
      </c>
      <c r="ES8" s="157" t="s">
        <v>2261</v>
      </c>
      <c r="ET8" s="157" t="s">
        <v>2262</v>
      </c>
      <c r="EU8" s="157" t="s">
        <v>2263</v>
      </c>
      <c r="EV8" s="157" t="s">
        <v>2264</v>
      </c>
      <c r="EW8" s="157" t="s">
        <v>2265</v>
      </c>
      <c r="EX8" s="157" t="s">
        <v>2266</v>
      </c>
      <c r="EY8" s="157" t="s">
        <v>2267</v>
      </c>
      <c r="EZ8" s="157" t="s">
        <v>2268</v>
      </c>
      <c r="FA8" s="157" t="s">
        <v>2269</v>
      </c>
      <c r="FB8" s="157" t="s">
        <v>2250</v>
      </c>
      <c r="FC8" s="157" t="s">
        <v>2255</v>
      </c>
      <c r="FD8" s="157" t="s">
        <v>2270</v>
      </c>
      <c r="FE8" s="157" t="s">
        <v>2271</v>
      </c>
      <c r="FF8" s="157" t="s">
        <v>473</v>
      </c>
      <c r="FG8" s="157" t="s">
        <v>2272</v>
      </c>
      <c r="FH8" s="157" t="s">
        <v>2273</v>
      </c>
      <c r="FI8" s="157" t="s">
        <v>2274</v>
      </c>
      <c r="FJ8" s="157" t="s">
        <v>2204</v>
      </c>
      <c r="FK8" s="157" t="s">
        <v>2205</v>
      </c>
      <c r="FL8" s="157" t="s">
        <v>2275</v>
      </c>
      <c r="FM8" s="157" t="s">
        <v>2243</v>
      </c>
      <c r="FN8" s="157" t="s">
        <v>2244</v>
      </c>
      <c r="FO8" s="157" t="s">
        <v>2276</v>
      </c>
      <c r="FP8" s="157" t="s">
        <v>2277</v>
      </c>
      <c r="FQ8" s="158" t="s">
        <v>2278</v>
      </c>
      <c r="FR8" s="157" t="s">
        <v>2279</v>
      </c>
      <c r="FS8" s="157" t="s">
        <v>2280</v>
      </c>
      <c r="FT8" s="157" t="s">
        <v>2281</v>
      </c>
      <c r="FU8" s="157" t="s">
        <v>2282</v>
      </c>
      <c r="FV8" s="157" t="s">
        <v>2283</v>
      </c>
      <c r="FW8" s="157" t="s">
        <v>2284</v>
      </c>
      <c r="FX8" s="157" t="s">
        <v>2285</v>
      </c>
      <c r="FY8" s="157" t="s">
        <v>2286</v>
      </c>
      <c r="FZ8" s="157" t="s">
        <v>2287</v>
      </c>
      <c r="GA8" s="157" t="s">
        <v>2252</v>
      </c>
      <c r="GB8" s="158" t="s">
        <v>2288</v>
      </c>
      <c r="GC8" s="157" t="s">
        <v>2277</v>
      </c>
      <c r="GD8" s="157" t="s">
        <v>2276</v>
      </c>
      <c r="GE8" s="157" t="s">
        <v>2289</v>
      </c>
      <c r="GF8" s="158" t="s">
        <v>2290</v>
      </c>
      <c r="GG8" s="157" t="s">
        <v>2291</v>
      </c>
      <c r="GH8" s="157" t="s">
        <v>2292</v>
      </c>
      <c r="GI8" s="157" t="s">
        <v>337</v>
      </c>
      <c r="GJ8" s="157" t="s">
        <v>2293</v>
      </c>
      <c r="GK8" s="157" t="s">
        <v>2294</v>
      </c>
      <c r="GL8" s="157" t="s">
        <v>2295</v>
      </c>
      <c r="GM8" s="157" t="s">
        <v>2296</v>
      </c>
      <c r="GN8" s="157" t="s">
        <v>2297</v>
      </c>
      <c r="GO8" s="157" t="s">
        <v>2298</v>
      </c>
      <c r="GP8" s="157" t="s">
        <v>2299</v>
      </c>
      <c r="GQ8" s="158" t="s">
        <v>2298</v>
      </c>
      <c r="GR8" s="157" t="s">
        <v>2300</v>
      </c>
      <c r="GS8" s="157" t="s">
        <v>2301</v>
      </c>
      <c r="GT8" s="157" t="s">
        <v>2302</v>
      </c>
      <c r="GU8" s="157" t="s">
        <v>2303</v>
      </c>
      <c r="GV8" s="157" t="s">
        <v>2304</v>
      </c>
      <c r="GW8" s="157" t="s">
        <v>2305</v>
      </c>
      <c r="GX8" s="157" t="s">
        <v>2306</v>
      </c>
      <c r="GY8" s="157" t="s">
        <v>2307</v>
      </c>
      <c r="GZ8" s="157" t="s">
        <v>2308</v>
      </c>
      <c r="HA8" s="157" t="s">
        <v>2309</v>
      </c>
      <c r="HB8" s="158" t="s">
        <v>2310</v>
      </c>
      <c r="HC8" s="158" t="s">
        <v>2311</v>
      </c>
      <c r="HD8" s="157" t="s">
        <v>2312</v>
      </c>
      <c r="HE8" s="157" t="s">
        <v>2312</v>
      </c>
      <c r="HF8" s="157" t="s">
        <v>554</v>
      </c>
      <c r="HG8" s="157" t="s">
        <v>554</v>
      </c>
      <c r="HH8" s="157" t="s">
        <v>2313</v>
      </c>
      <c r="HI8" s="158" t="s">
        <v>2310</v>
      </c>
      <c r="HJ8" s="158" t="s">
        <v>2311</v>
      </c>
      <c r="HK8" s="157" t="s">
        <v>2314</v>
      </c>
      <c r="HL8" s="157" t="s">
        <v>2315</v>
      </c>
      <c r="HM8" s="157" t="s">
        <v>2316</v>
      </c>
      <c r="HN8" s="157" t="s">
        <v>2317</v>
      </c>
      <c r="HO8" s="157" t="s">
        <v>2318</v>
      </c>
      <c r="HP8" s="157" t="s">
        <v>2319</v>
      </c>
      <c r="HQ8" s="157" t="s">
        <v>2320</v>
      </c>
      <c r="HR8" s="157" t="s">
        <v>2321</v>
      </c>
      <c r="HS8" s="157" t="s">
        <v>2322</v>
      </c>
      <c r="HT8" s="157" t="s">
        <v>2323</v>
      </c>
      <c r="HU8" s="157" t="s">
        <v>2324</v>
      </c>
      <c r="HV8" s="157" t="s">
        <v>2325</v>
      </c>
      <c r="HW8" s="157" t="s">
        <v>2326</v>
      </c>
      <c r="HX8" s="157" t="s">
        <v>2327</v>
      </c>
      <c r="HY8" s="157" t="s">
        <v>2328</v>
      </c>
      <c r="HZ8" s="157" t="s">
        <v>2329</v>
      </c>
      <c r="IA8" s="157" t="s">
        <v>2330</v>
      </c>
      <c r="IB8" s="157" t="s">
        <v>2331</v>
      </c>
      <c r="IC8" s="157" t="s">
        <v>2332</v>
      </c>
      <c r="ID8" s="157" t="s">
        <v>2333</v>
      </c>
      <c r="IE8" s="157" t="s">
        <v>2334</v>
      </c>
      <c r="IF8" s="157" t="s">
        <v>2320</v>
      </c>
      <c r="IG8" s="157" t="s">
        <v>2321</v>
      </c>
      <c r="IH8" s="157" t="s">
        <v>2335</v>
      </c>
      <c r="II8" s="157" t="s">
        <v>2336</v>
      </c>
      <c r="IJ8" s="157" t="s">
        <v>2313</v>
      </c>
      <c r="IK8" s="157" t="s">
        <v>2251</v>
      </c>
      <c r="IL8" s="158" t="s">
        <v>2337</v>
      </c>
      <c r="IM8" s="158" t="s">
        <v>39</v>
      </c>
      <c r="IN8" s="157" t="s">
        <v>2338</v>
      </c>
      <c r="IO8" s="157" t="s">
        <v>39</v>
      </c>
      <c r="IP8" s="157" t="s">
        <v>2339</v>
      </c>
      <c r="IQ8" s="157" t="s">
        <v>2340</v>
      </c>
      <c r="IR8" s="157" t="s">
        <v>2341</v>
      </c>
      <c r="IS8" s="158" t="s">
        <v>2339</v>
      </c>
      <c r="IT8" s="157" t="s">
        <v>2342</v>
      </c>
      <c r="IU8" s="157" t="s">
        <v>2343</v>
      </c>
      <c r="IV8" s="157" t="s">
        <v>2340</v>
      </c>
      <c r="IW8" s="158" t="s">
        <v>2337</v>
      </c>
      <c r="IX8" s="157" t="s">
        <v>2341</v>
      </c>
      <c r="IY8" s="157" t="s">
        <v>579</v>
      </c>
      <c r="IZ8" s="157" t="s">
        <v>579</v>
      </c>
      <c r="JA8" s="157" t="s">
        <v>2344</v>
      </c>
      <c r="JB8" s="157" t="s">
        <v>2345</v>
      </c>
      <c r="JC8" s="157" t="s">
        <v>2346</v>
      </c>
      <c r="JD8" s="157" t="s">
        <v>2347</v>
      </c>
      <c r="JE8" s="157" t="s">
        <v>2348</v>
      </c>
      <c r="JF8" s="157" t="s">
        <v>2346</v>
      </c>
      <c r="JG8" s="157" t="s">
        <v>2349</v>
      </c>
      <c r="JH8" s="157" t="s">
        <v>2350</v>
      </c>
      <c r="JI8" s="157" t="s">
        <v>2349</v>
      </c>
      <c r="JJ8" s="157" t="s">
        <v>2351</v>
      </c>
      <c r="JK8" s="157" t="s">
        <v>2352</v>
      </c>
      <c r="JL8" s="157" t="s">
        <v>2353</v>
      </c>
      <c r="JM8" s="157" t="s">
        <v>2354</v>
      </c>
      <c r="JN8" s="157" t="s">
        <v>2355</v>
      </c>
      <c r="JO8" s="157" t="s">
        <v>2356</v>
      </c>
      <c r="JP8" s="157" t="s">
        <v>2357</v>
      </c>
      <c r="JQ8" s="157" t="s">
        <v>2358</v>
      </c>
      <c r="JR8" s="157" t="s">
        <v>2359</v>
      </c>
      <c r="JS8" s="157" t="s">
        <v>2360</v>
      </c>
      <c r="JT8" s="157" t="s">
        <v>2361</v>
      </c>
      <c r="JU8" s="157" t="s">
        <v>2334</v>
      </c>
      <c r="JV8" s="157" t="s">
        <v>2362</v>
      </c>
      <c r="JW8" s="157" t="s">
        <v>2363</v>
      </c>
      <c r="JX8" s="157" t="s">
        <v>2364</v>
      </c>
      <c r="JY8" s="157" t="s">
        <v>2365</v>
      </c>
      <c r="JZ8" s="157" t="s">
        <v>2366</v>
      </c>
      <c r="KA8" s="157" t="s">
        <v>2314</v>
      </c>
      <c r="KB8" s="157" t="s">
        <v>2367</v>
      </c>
      <c r="KC8" s="157" t="s">
        <v>2366</v>
      </c>
      <c r="KD8" s="157" t="s">
        <v>2315</v>
      </c>
      <c r="KE8" s="157" t="s">
        <v>2368</v>
      </c>
      <c r="KF8" s="157" t="s">
        <v>2369</v>
      </c>
      <c r="KG8" s="157" t="s">
        <v>2369</v>
      </c>
      <c r="KH8" s="157" t="s">
        <v>556</v>
      </c>
      <c r="KI8" s="157" t="s">
        <v>548</v>
      </c>
    </row>
    <row r="9" spans="1:295" ht="18" customHeight="1" x14ac:dyDescent="0.25">
      <c r="A9" s="159" t="s">
        <v>48</v>
      </c>
      <c r="B9" s="159" t="s">
        <v>810</v>
      </c>
      <c r="C9" s="160">
        <v>0</v>
      </c>
      <c r="D9" s="161">
        <v>4.0860000000000003</v>
      </c>
      <c r="E9" s="161">
        <v>-8.6959</v>
      </c>
      <c r="F9" s="161">
        <v>2.573</v>
      </c>
      <c r="G9" s="161">
        <v>8.609</v>
      </c>
      <c r="H9" s="162"/>
      <c r="I9" s="161">
        <v>16.203700000000001</v>
      </c>
      <c r="J9" s="162"/>
      <c r="K9" s="161">
        <v>7.8311999999999999</v>
      </c>
      <c r="L9" s="161">
        <v>2.5949</v>
      </c>
      <c r="M9" s="161">
        <v>4.0785</v>
      </c>
      <c r="N9" s="161">
        <v>-15.54</v>
      </c>
      <c r="O9" s="161">
        <v>-22</v>
      </c>
      <c r="P9" s="162"/>
      <c r="Q9" s="161">
        <v>2.484</v>
      </c>
      <c r="R9" s="161">
        <v>-17.600000000000001</v>
      </c>
      <c r="S9" s="161">
        <v>5.5796999999999999</v>
      </c>
      <c r="T9" s="161">
        <v>24.146899999999999</v>
      </c>
      <c r="U9" s="161">
        <v>2.4051999999999998</v>
      </c>
      <c r="V9" s="161">
        <v>2.3155000000000001</v>
      </c>
      <c r="W9" s="161">
        <v>4.0359999999999996</v>
      </c>
      <c r="X9" s="161">
        <v>4.6444999999999999</v>
      </c>
      <c r="Y9" s="161">
        <v>-1.8284</v>
      </c>
      <c r="Z9" s="161">
        <v>1.2156</v>
      </c>
      <c r="AA9" s="162"/>
      <c r="AB9" s="161">
        <v>-1.0968</v>
      </c>
      <c r="AC9" s="161">
        <v>-1.2050000000000001</v>
      </c>
      <c r="AD9" s="161">
        <v>-1.1930000000000001</v>
      </c>
      <c r="AE9" s="161">
        <v>8.5649999999999995</v>
      </c>
      <c r="AF9" s="161">
        <v>-6.66</v>
      </c>
      <c r="AG9" s="162"/>
      <c r="AH9" s="161">
        <v>1.262</v>
      </c>
      <c r="AI9" s="161">
        <v>0.216</v>
      </c>
      <c r="AJ9" s="161">
        <v>-12.04</v>
      </c>
      <c r="AK9" s="161">
        <v>-12.11</v>
      </c>
      <c r="AL9" s="162"/>
      <c r="AM9" s="161">
        <v>-14.72</v>
      </c>
      <c r="AN9" s="161">
        <v>-14.76</v>
      </c>
      <c r="AO9" s="161">
        <v>5.6651999999999996</v>
      </c>
      <c r="AP9" s="161">
        <v>3.8001</v>
      </c>
      <c r="AQ9" s="161">
        <v>19.0578</v>
      </c>
      <c r="AR9" s="161">
        <v>20.4771</v>
      </c>
      <c r="AS9" s="161">
        <v>-20.560500000000001</v>
      </c>
      <c r="AT9" s="161">
        <v>-8.8413000000000004</v>
      </c>
      <c r="AU9" s="161">
        <v>-9.3094000000000001</v>
      </c>
      <c r="AV9" s="161">
        <v>9.2497000000000007</v>
      </c>
      <c r="AW9" s="161">
        <v>17.528199999999998</v>
      </c>
      <c r="AX9" s="161">
        <v>-15.9411</v>
      </c>
      <c r="AY9" s="161">
        <v>-14.6015</v>
      </c>
      <c r="AZ9" s="161">
        <v>6.3250999999999999</v>
      </c>
      <c r="BA9" s="161">
        <v>31.6434</v>
      </c>
      <c r="BB9" s="161">
        <v>-19.680299999999999</v>
      </c>
      <c r="BC9" s="161">
        <v>7.9767000000000001</v>
      </c>
      <c r="BD9" s="161">
        <v>-5.9</v>
      </c>
      <c r="BE9" s="161">
        <v>-6.3</v>
      </c>
      <c r="BF9" s="161">
        <v>-26.5565</v>
      </c>
      <c r="BG9" s="161">
        <v>-26.5015</v>
      </c>
      <c r="BH9" s="161">
        <v>-4.1105</v>
      </c>
      <c r="BI9" s="162"/>
      <c r="BJ9" s="161">
        <v>4.4432</v>
      </c>
      <c r="BK9" s="161">
        <v>2.5819999999999999</v>
      </c>
      <c r="BL9" s="161">
        <v>2.5436999999999999</v>
      </c>
      <c r="BM9" s="161">
        <v>1.8559000000000001</v>
      </c>
      <c r="BN9" s="161">
        <v>-122.1656</v>
      </c>
      <c r="BO9" s="161">
        <v>34.028100000000002</v>
      </c>
      <c r="BP9" s="161">
        <v>34.119700000000002</v>
      </c>
      <c r="BQ9" s="161">
        <v>16.585899999999999</v>
      </c>
      <c r="BR9" s="161">
        <v>-174.63650000000001</v>
      </c>
      <c r="BS9" s="162"/>
      <c r="BT9" s="162"/>
      <c r="BU9" s="162"/>
      <c r="BV9" s="161">
        <v>13.3626</v>
      </c>
      <c r="BW9" s="161">
        <v>8.93</v>
      </c>
      <c r="BX9" s="161">
        <v>4.8099999999999996</v>
      </c>
      <c r="BY9" s="161">
        <v>-12.65</v>
      </c>
      <c r="BZ9" s="161">
        <v>6.73</v>
      </c>
      <c r="CA9" s="161">
        <v>-10.9803</v>
      </c>
      <c r="CB9" s="161">
        <v>-10.712400000000001</v>
      </c>
      <c r="CC9" s="161">
        <v>17.927700000000002</v>
      </c>
      <c r="CD9" s="161">
        <v>16.264299999999999</v>
      </c>
      <c r="CE9" s="161">
        <v>-2.4887000000000001</v>
      </c>
      <c r="CF9" s="161">
        <v>-24.156300000000002</v>
      </c>
      <c r="CG9" s="161">
        <v>-23.837900000000001</v>
      </c>
      <c r="CH9" s="161">
        <v>3.9428000000000001</v>
      </c>
      <c r="CI9" s="161">
        <v>6.9450000000000003</v>
      </c>
      <c r="CJ9" s="162"/>
      <c r="CK9" s="162"/>
      <c r="CL9" s="161">
        <v>27</v>
      </c>
      <c r="CM9" s="161">
        <v>-9</v>
      </c>
      <c r="CN9" s="161">
        <v>-2.08</v>
      </c>
      <c r="CO9" s="161">
        <v>23.077100000000002</v>
      </c>
      <c r="CP9" s="161">
        <v>23.256799999999998</v>
      </c>
      <c r="CQ9" s="161">
        <v>22.5015</v>
      </c>
      <c r="CR9" s="161">
        <v>71.179900000000004</v>
      </c>
      <c r="CS9" s="161">
        <v>71.5017</v>
      </c>
      <c r="CT9" s="161">
        <v>-20.872</v>
      </c>
      <c r="CU9" s="161">
        <v>-56.735500000000002</v>
      </c>
      <c r="CV9" s="161">
        <v>-17.9937</v>
      </c>
      <c r="CW9" s="161">
        <v>2.0868000000000002</v>
      </c>
      <c r="CX9" s="161">
        <v>29.41</v>
      </c>
      <c r="CY9" s="161">
        <v>16.59</v>
      </c>
      <c r="CZ9" s="161">
        <v>4.5361000000000002</v>
      </c>
      <c r="DA9" s="161">
        <v>4.8859000000000004</v>
      </c>
      <c r="DB9" s="161">
        <v>-7.09</v>
      </c>
      <c r="DC9" s="162"/>
      <c r="DD9" s="161">
        <v>-8.5748999999999995</v>
      </c>
      <c r="DE9" s="161">
        <v>-8.4466000000000001</v>
      </c>
      <c r="DF9" s="161">
        <v>32.565600000000003</v>
      </c>
      <c r="DG9" s="161">
        <v>1.4999999999999999E-2</v>
      </c>
      <c r="DH9" s="161">
        <v>-3.3769999999999998</v>
      </c>
      <c r="DI9" s="161">
        <v>11.6</v>
      </c>
      <c r="DJ9" s="161">
        <v>12.5</v>
      </c>
      <c r="DK9" s="161">
        <v>-5.3284000000000002</v>
      </c>
      <c r="DL9" s="161">
        <v>-2.6181000000000001</v>
      </c>
      <c r="DM9" s="161">
        <v>33.755899999999997</v>
      </c>
      <c r="DN9" s="161">
        <v>3.1600999999999999</v>
      </c>
      <c r="DO9" s="161">
        <v>-2.29</v>
      </c>
      <c r="DP9" s="161">
        <v>-0.89</v>
      </c>
      <c r="DQ9" s="161">
        <v>10.3005</v>
      </c>
      <c r="DR9" s="162"/>
      <c r="DS9" s="161">
        <v>-4.24</v>
      </c>
      <c r="DT9" s="161">
        <v>-4.1900000000000004</v>
      </c>
      <c r="DU9" s="161">
        <v>11.72</v>
      </c>
      <c r="DV9" s="161">
        <v>25.05</v>
      </c>
      <c r="DW9" s="161">
        <v>-34.581800000000001</v>
      </c>
      <c r="DX9" s="161">
        <v>-16.9727</v>
      </c>
      <c r="DY9" s="161">
        <v>-32.139299999999999</v>
      </c>
      <c r="DZ9" s="161">
        <v>-30.7818</v>
      </c>
      <c r="EA9" s="162"/>
      <c r="EB9" s="161">
        <v>-19.3432</v>
      </c>
      <c r="EC9" s="161">
        <v>-25.2729</v>
      </c>
      <c r="ED9" s="161">
        <v>-25.564299999999999</v>
      </c>
      <c r="EE9" s="161">
        <v>-24.206</v>
      </c>
      <c r="EF9" s="161">
        <v>-27.203099999999999</v>
      </c>
      <c r="EG9" s="161">
        <v>-11.68</v>
      </c>
      <c r="EH9" s="161">
        <v>-109.4873</v>
      </c>
      <c r="EI9" s="161">
        <v>-9.6232000000000006</v>
      </c>
      <c r="EJ9" s="162"/>
      <c r="EK9" s="161">
        <v>-9.0728000000000009</v>
      </c>
      <c r="EL9" s="161">
        <v>-8.9423999999999992</v>
      </c>
      <c r="EM9" s="161">
        <v>20.100100000000001</v>
      </c>
      <c r="EN9" s="161">
        <v>-12.9199</v>
      </c>
      <c r="EO9" s="161">
        <v>-12.8147</v>
      </c>
      <c r="EP9" s="161">
        <v>-10.244</v>
      </c>
      <c r="EQ9" s="161">
        <v>-20.258099999999999</v>
      </c>
      <c r="ER9" s="161">
        <v>-20.010899999999999</v>
      </c>
      <c r="ES9" s="161">
        <v>6.7961</v>
      </c>
      <c r="ET9" s="161">
        <v>13.61</v>
      </c>
      <c r="EU9" s="161">
        <v>-16.329999999999998</v>
      </c>
      <c r="EV9" s="161">
        <v>0</v>
      </c>
      <c r="EW9" s="161">
        <v>1.7259</v>
      </c>
      <c r="EX9" s="161">
        <v>-11.3123</v>
      </c>
      <c r="EY9" s="161">
        <v>-7.0712999999999999</v>
      </c>
      <c r="EZ9" s="161">
        <v>3.7656000000000001</v>
      </c>
      <c r="FA9" s="161">
        <v>4.6986999999999997</v>
      </c>
      <c r="FB9" s="161">
        <v>8.8765000000000001</v>
      </c>
      <c r="FC9" s="161">
        <v>-25.730599999999999</v>
      </c>
      <c r="FD9" s="162"/>
      <c r="FE9" s="162"/>
      <c r="FF9" s="161">
        <v>0.94989999999999997</v>
      </c>
      <c r="FG9" s="161">
        <v>3.8010999999999999</v>
      </c>
      <c r="FH9" s="161">
        <v>3.3809</v>
      </c>
      <c r="FI9" s="161">
        <v>0</v>
      </c>
      <c r="FJ9" s="161">
        <v>1.8420000000000001</v>
      </c>
      <c r="FK9" s="161">
        <v>1.3395999999999999</v>
      </c>
      <c r="FL9" s="161">
        <v>-14.5687</v>
      </c>
      <c r="FM9" s="161">
        <v>16.738499999999998</v>
      </c>
      <c r="FN9" s="161">
        <v>16.012699999999999</v>
      </c>
      <c r="FO9" s="161">
        <v>0.9012</v>
      </c>
      <c r="FP9" s="161">
        <v>15.1006</v>
      </c>
      <c r="FQ9" s="161">
        <v>24.503499999999999</v>
      </c>
      <c r="FR9" s="161">
        <v>-17.37</v>
      </c>
      <c r="FS9" s="161">
        <v>-3.0245000000000002</v>
      </c>
      <c r="FT9" s="161">
        <v>0.29780000000000001</v>
      </c>
      <c r="FU9" s="161">
        <v>1.5</v>
      </c>
      <c r="FV9" s="161">
        <v>1.6</v>
      </c>
      <c r="FW9" s="161">
        <v>-24.360900000000001</v>
      </c>
      <c r="FX9" s="161">
        <v>1.3032999999999999</v>
      </c>
      <c r="FY9" s="161">
        <v>5.26</v>
      </c>
      <c r="FZ9" s="161">
        <v>3.1070000000000002</v>
      </c>
      <c r="GA9" s="162"/>
      <c r="GB9" s="161">
        <v>39.57</v>
      </c>
      <c r="GC9" s="161">
        <v>-27.259699999999999</v>
      </c>
      <c r="GD9" s="161">
        <v>-16.328299999999999</v>
      </c>
      <c r="GE9" s="161">
        <v>-0.77</v>
      </c>
      <c r="GF9" s="161">
        <v>17.729299999999999</v>
      </c>
      <c r="GG9" s="162"/>
      <c r="GH9" s="161">
        <v>19.145399999999999</v>
      </c>
      <c r="GI9" s="162"/>
      <c r="GJ9" s="161">
        <v>-5.6006</v>
      </c>
      <c r="GK9" s="161">
        <v>2.0283000000000002</v>
      </c>
      <c r="GL9" s="162"/>
      <c r="GM9" s="162"/>
      <c r="GN9" s="161">
        <v>-10.3348</v>
      </c>
      <c r="GO9" s="161">
        <v>-16.1752</v>
      </c>
      <c r="GP9" s="161">
        <v>4.3220999999999998</v>
      </c>
      <c r="GQ9" s="161">
        <v>-33.108600000000003</v>
      </c>
      <c r="GR9" s="161">
        <v>2.0773000000000001</v>
      </c>
      <c r="GS9" s="161">
        <v>2.1808000000000001</v>
      </c>
      <c r="GT9" s="161">
        <v>123.95740000000001</v>
      </c>
      <c r="GU9" s="161">
        <v>-12.9435</v>
      </c>
      <c r="GV9" s="161">
        <v>-11.3903</v>
      </c>
      <c r="GW9" s="161">
        <v>-5.0838000000000001</v>
      </c>
      <c r="GX9" s="161">
        <v>2.5764</v>
      </c>
      <c r="GY9" s="161">
        <v>3.6036000000000001</v>
      </c>
      <c r="GZ9" s="161">
        <v>3.528</v>
      </c>
      <c r="HA9" s="161">
        <v>1.8947000000000001</v>
      </c>
      <c r="HB9" s="161">
        <v>20.478100000000001</v>
      </c>
      <c r="HC9" s="162"/>
      <c r="HD9" s="161">
        <v>-5.87</v>
      </c>
      <c r="HE9" s="161">
        <v>11.5359</v>
      </c>
      <c r="HF9" s="161">
        <v>45.810600000000001</v>
      </c>
      <c r="HG9" s="161">
        <v>24.919799999999999</v>
      </c>
      <c r="HH9" s="161">
        <v>22.467400000000001</v>
      </c>
      <c r="HI9" s="162"/>
      <c r="HJ9" s="161">
        <v>-8.8376000000000001</v>
      </c>
      <c r="HK9" s="161">
        <v>-8.4634999999999998</v>
      </c>
      <c r="HL9" s="161">
        <v>-11.5838</v>
      </c>
      <c r="HM9" s="161">
        <v>0</v>
      </c>
      <c r="HN9" s="161">
        <v>0</v>
      </c>
      <c r="HO9" s="161">
        <v>44.371899999999997</v>
      </c>
      <c r="HP9" s="162"/>
      <c r="HQ9" s="161">
        <v>-27.772500000000001</v>
      </c>
      <c r="HR9" s="161">
        <v>-27.184699999999999</v>
      </c>
      <c r="HS9" s="161">
        <v>-1.6417999999999999</v>
      </c>
      <c r="HT9" s="161">
        <v>-1.5448999999999999</v>
      </c>
      <c r="HU9" s="161">
        <v>16.899999999999999</v>
      </c>
      <c r="HV9" s="161">
        <v>17.100000000000001</v>
      </c>
      <c r="HW9" s="161">
        <v>-29.3</v>
      </c>
      <c r="HX9" s="161">
        <v>-29.4</v>
      </c>
      <c r="HY9" s="161">
        <v>1.1252</v>
      </c>
      <c r="HZ9" s="161">
        <v>-11.2</v>
      </c>
      <c r="IA9" s="161">
        <v>34.505899999999997</v>
      </c>
      <c r="IB9" s="161">
        <v>21.519200000000001</v>
      </c>
      <c r="IC9" s="161">
        <v>21.384</v>
      </c>
      <c r="ID9" s="162"/>
      <c r="IE9" s="161">
        <v>-18.399999999999999</v>
      </c>
      <c r="IF9" s="161">
        <v>12.3</v>
      </c>
      <c r="IG9" s="161">
        <v>11.8</v>
      </c>
      <c r="IH9" s="161">
        <v>-18.316800000000001</v>
      </c>
      <c r="II9" s="161">
        <v>-18.212700000000002</v>
      </c>
      <c r="IJ9" s="161">
        <v>-35.396099999999997</v>
      </c>
      <c r="IK9" s="161">
        <v>-36.575200000000002</v>
      </c>
      <c r="IL9" s="161">
        <v>-229.54480000000001</v>
      </c>
      <c r="IM9" s="161">
        <v>-13.4504</v>
      </c>
      <c r="IN9" s="161">
        <v>-15.1557</v>
      </c>
      <c r="IO9" s="161">
        <v>98.07</v>
      </c>
      <c r="IP9" s="161">
        <v>64.608599999999996</v>
      </c>
      <c r="IQ9" s="161">
        <v>68.227900000000005</v>
      </c>
      <c r="IR9" s="161">
        <v>132.416</v>
      </c>
      <c r="IS9" s="161">
        <v>33.867899999999999</v>
      </c>
      <c r="IT9" s="161">
        <v>38.1096</v>
      </c>
      <c r="IU9" s="161">
        <v>37.894100000000002</v>
      </c>
      <c r="IV9" s="161">
        <v>35.609699999999997</v>
      </c>
      <c r="IW9" s="161">
        <v>156.26150000000001</v>
      </c>
      <c r="IX9" s="161">
        <v>-237.97800000000001</v>
      </c>
      <c r="IY9" s="161">
        <v>70.4298</v>
      </c>
      <c r="IZ9" s="161">
        <v>-56.648899999999998</v>
      </c>
      <c r="JA9" s="161">
        <v>-1.0999000000000001</v>
      </c>
      <c r="JB9" s="162"/>
      <c r="JC9" s="161">
        <v>-2.88</v>
      </c>
      <c r="JD9" s="161">
        <v>-5.7000000000000002E-2</v>
      </c>
      <c r="JE9" s="161">
        <v>-7.0999999999999994E-2</v>
      </c>
      <c r="JF9" s="161">
        <v>-1.92</v>
      </c>
      <c r="JG9" s="161">
        <v>3.28</v>
      </c>
      <c r="JH9" s="161">
        <v>-1.1075999999999999</v>
      </c>
      <c r="JI9" s="161">
        <v>-9.1386000000000003</v>
      </c>
      <c r="JJ9" s="161">
        <v>8.0888000000000009</v>
      </c>
      <c r="JK9" s="161">
        <v>6.8864000000000001</v>
      </c>
      <c r="JL9" s="161">
        <v>1.5</v>
      </c>
      <c r="JM9" s="161">
        <v>0.73599999999999999</v>
      </c>
      <c r="JN9" s="161">
        <v>1.43</v>
      </c>
      <c r="JO9" s="161">
        <v>2.9243000000000001</v>
      </c>
      <c r="JP9" s="162"/>
      <c r="JQ9" s="161">
        <v>3.7427999999999999</v>
      </c>
      <c r="JR9" s="161">
        <v>3.5754000000000001</v>
      </c>
      <c r="JS9" s="161">
        <v>3.7090000000000001</v>
      </c>
      <c r="JT9" s="162"/>
      <c r="JU9" s="161">
        <v>6.3</v>
      </c>
      <c r="JV9" s="161">
        <v>4.1319999999999997</v>
      </c>
      <c r="JW9" s="161">
        <v>-0.45</v>
      </c>
      <c r="JX9" s="162"/>
      <c r="JY9" s="161">
        <v>-9.0356000000000005</v>
      </c>
      <c r="JZ9" s="161">
        <v>-14.9468</v>
      </c>
      <c r="KA9" s="161">
        <v>-15.514699999999999</v>
      </c>
      <c r="KB9" s="161">
        <v>-5.3505000000000003</v>
      </c>
      <c r="KC9" s="161">
        <v>9.9281000000000006</v>
      </c>
      <c r="KD9" s="161">
        <v>-10.638400000000001</v>
      </c>
      <c r="KE9" s="161">
        <v>0</v>
      </c>
      <c r="KF9" s="161">
        <v>-7.4</v>
      </c>
      <c r="KG9" s="161">
        <v>-3.7</v>
      </c>
      <c r="KH9" s="162"/>
      <c r="KI9" s="162"/>
    </row>
    <row r="10" spans="1:295" ht="18" customHeight="1" x14ac:dyDescent="0.25">
      <c r="A10" s="159" t="s">
        <v>48</v>
      </c>
      <c r="B10" s="159" t="s">
        <v>811</v>
      </c>
      <c r="C10" s="163">
        <v>0</v>
      </c>
      <c r="D10" s="164">
        <v>3.7997999999999998</v>
      </c>
      <c r="E10" s="164">
        <v>-8.1562000000000001</v>
      </c>
      <c r="F10" s="164">
        <v>2.5687000000000002</v>
      </c>
      <c r="G10" s="164">
        <v>8.4204000000000008</v>
      </c>
      <c r="H10" s="165"/>
      <c r="I10" s="164">
        <v>15.6211</v>
      </c>
      <c r="J10" s="165"/>
      <c r="K10" s="164">
        <v>7.4451000000000001</v>
      </c>
      <c r="L10" s="164">
        <v>2.3708999999999998</v>
      </c>
      <c r="M10" s="164">
        <v>3.8189000000000002</v>
      </c>
      <c r="N10" s="164">
        <v>-2.2200000000000002</v>
      </c>
      <c r="O10" s="164">
        <v>-19.8</v>
      </c>
      <c r="P10" s="164">
        <v>-2.2000000000000002</v>
      </c>
      <c r="Q10" s="164">
        <v>2.484</v>
      </c>
      <c r="R10" s="164">
        <v>-15.4</v>
      </c>
      <c r="S10" s="164">
        <v>5.5963000000000003</v>
      </c>
      <c r="T10" s="164">
        <v>22.720300000000002</v>
      </c>
      <c r="U10" s="164">
        <v>2.1450999999999998</v>
      </c>
      <c r="V10" s="164">
        <v>1.9216</v>
      </c>
      <c r="W10" s="164">
        <v>3.5392000000000001</v>
      </c>
      <c r="X10" s="164">
        <v>4.5208000000000004</v>
      </c>
      <c r="Y10" s="164">
        <v>-1.8179000000000001</v>
      </c>
      <c r="Z10" s="164">
        <v>1.3912</v>
      </c>
      <c r="AA10" s="165"/>
      <c r="AB10" s="164">
        <v>-1.105</v>
      </c>
      <c r="AC10" s="164">
        <v>0</v>
      </c>
      <c r="AD10" s="164">
        <v>-0.88</v>
      </c>
      <c r="AE10" s="164">
        <v>7.79</v>
      </c>
      <c r="AF10" s="164">
        <v>-17.760000000000002</v>
      </c>
      <c r="AG10" s="164">
        <v>-15.4</v>
      </c>
      <c r="AH10" s="164">
        <v>0.3</v>
      </c>
      <c r="AI10" s="164">
        <v>0.2</v>
      </c>
      <c r="AJ10" s="164">
        <v>-16.13</v>
      </c>
      <c r="AK10" s="164">
        <v>-16.170000000000002</v>
      </c>
      <c r="AL10" s="165"/>
      <c r="AM10" s="164">
        <v>-11.48</v>
      </c>
      <c r="AN10" s="164">
        <v>-11.44</v>
      </c>
      <c r="AO10" s="164">
        <v>5.4451999999999998</v>
      </c>
      <c r="AP10" s="164">
        <v>3.8115999999999999</v>
      </c>
      <c r="AQ10" s="164">
        <v>18.693200000000001</v>
      </c>
      <c r="AR10" s="164">
        <v>20.086600000000001</v>
      </c>
      <c r="AS10" s="164">
        <v>-19.931100000000001</v>
      </c>
      <c r="AT10" s="164">
        <v>-10.046900000000001</v>
      </c>
      <c r="AU10" s="164">
        <v>-10.386900000000001</v>
      </c>
      <c r="AV10" s="164">
        <v>2.6579999999999999</v>
      </c>
      <c r="AW10" s="164">
        <v>2.3246000000000002</v>
      </c>
      <c r="AX10" s="164">
        <v>-13.128</v>
      </c>
      <c r="AY10" s="164">
        <v>-11.3865</v>
      </c>
      <c r="AZ10" s="164">
        <v>5.1414</v>
      </c>
      <c r="BA10" s="164">
        <v>27.9435</v>
      </c>
      <c r="BB10" s="164">
        <v>-21.1661</v>
      </c>
      <c r="BC10" s="164">
        <v>0.20219999999999999</v>
      </c>
      <c r="BD10" s="164">
        <v>-2</v>
      </c>
      <c r="BE10" s="164">
        <v>-2.1</v>
      </c>
      <c r="BF10" s="164">
        <v>-25.857600000000001</v>
      </c>
      <c r="BG10" s="164">
        <v>-26.316400000000002</v>
      </c>
      <c r="BH10" s="164">
        <v>-3.4716</v>
      </c>
      <c r="BI10" s="165"/>
      <c r="BJ10" s="164">
        <v>5.6466000000000003</v>
      </c>
      <c r="BK10" s="164">
        <v>2.7202000000000002</v>
      </c>
      <c r="BL10" s="164">
        <v>2.6141000000000001</v>
      </c>
      <c r="BM10" s="164">
        <v>1.7983</v>
      </c>
      <c r="BN10" s="164">
        <v>-127.4147</v>
      </c>
      <c r="BO10" s="164">
        <v>33.295699999999997</v>
      </c>
      <c r="BP10" s="164">
        <v>33.204099999999997</v>
      </c>
      <c r="BQ10" s="164">
        <v>20.3871</v>
      </c>
      <c r="BR10" s="164">
        <v>-180.10419999999999</v>
      </c>
      <c r="BS10" s="165"/>
      <c r="BT10" s="165"/>
      <c r="BU10" s="165"/>
      <c r="BV10" s="164">
        <v>12.354699999999999</v>
      </c>
      <c r="BW10" s="164">
        <v>8.83</v>
      </c>
      <c r="BX10" s="164">
        <v>5.0199999999999996</v>
      </c>
      <c r="BY10" s="164">
        <v>-13.29</v>
      </c>
      <c r="BZ10" s="164">
        <v>5.79</v>
      </c>
      <c r="CA10" s="164">
        <v>-8.8369999999999997</v>
      </c>
      <c r="CB10" s="164">
        <v>-8.7029999999999994</v>
      </c>
      <c r="CC10" s="164">
        <v>15.7841</v>
      </c>
      <c r="CD10" s="164">
        <v>13.3833</v>
      </c>
      <c r="CE10" s="164">
        <v>-3.4382000000000001</v>
      </c>
      <c r="CF10" s="164">
        <v>-24.6996</v>
      </c>
      <c r="CG10" s="164">
        <v>-24.5459</v>
      </c>
      <c r="CH10" s="164">
        <v>5.0824999999999996</v>
      </c>
      <c r="CI10" s="164">
        <v>7.0929000000000002</v>
      </c>
      <c r="CJ10" s="165"/>
      <c r="CK10" s="165"/>
      <c r="CL10" s="164">
        <v>25.7</v>
      </c>
      <c r="CM10" s="164">
        <v>-8.8000000000000007</v>
      </c>
      <c r="CN10" s="164">
        <v>-2.2000000000000002</v>
      </c>
      <c r="CO10" s="164">
        <v>21.892499999999998</v>
      </c>
      <c r="CP10" s="164">
        <v>21.6309</v>
      </c>
      <c r="CQ10" s="164">
        <v>20.611499999999999</v>
      </c>
      <c r="CR10" s="164">
        <v>73.209400000000002</v>
      </c>
      <c r="CS10" s="164">
        <v>72.856899999999996</v>
      </c>
      <c r="CT10" s="164">
        <v>-21.873799999999999</v>
      </c>
      <c r="CU10" s="164">
        <v>-56.705599999999997</v>
      </c>
      <c r="CV10" s="164">
        <v>-19.9756</v>
      </c>
      <c r="CW10" s="164">
        <v>1.9052</v>
      </c>
      <c r="CX10" s="164">
        <v>31.14</v>
      </c>
      <c r="CY10" s="164">
        <v>15.93</v>
      </c>
      <c r="CZ10" s="164">
        <v>4.3799000000000001</v>
      </c>
      <c r="DA10" s="164">
        <v>4.5929000000000002</v>
      </c>
      <c r="DB10" s="164">
        <v>-6.91</v>
      </c>
      <c r="DC10" s="165"/>
      <c r="DD10" s="164">
        <v>-8.5772999999999993</v>
      </c>
      <c r="DE10" s="164">
        <v>-8.2439</v>
      </c>
      <c r="DF10" s="164">
        <v>32.0351</v>
      </c>
      <c r="DG10" s="164">
        <v>1.5100000000000001E-2</v>
      </c>
      <c r="DH10" s="164">
        <v>-3.5600999999999998</v>
      </c>
      <c r="DI10" s="164">
        <v>13.9</v>
      </c>
      <c r="DJ10" s="165"/>
      <c r="DK10" s="164">
        <v>-5.6322999999999999</v>
      </c>
      <c r="DL10" s="164">
        <v>-2.9921000000000002</v>
      </c>
      <c r="DM10" s="164">
        <v>33.125</v>
      </c>
      <c r="DN10" s="164">
        <v>2.9744999999999999</v>
      </c>
      <c r="DO10" s="164">
        <v>-2.56</v>
      </c>
      <c r="DP10" s="164">
        <v>-0.79</v>
      </c>
      <c r="DQ10" s="164">
        <v>9.4499999999999993</v>
      </c>
      <c r="DR10" s="165"/>
      <c r="DS10" s="164">
        <v>-5.27</v>
      </c>
      <c r="DT10" s="164">
        <v>-5.44</v>
      </c>
      <c r="DU10" s="164">
        <v>14.82</v>
      </c>
      <c r="DV10" s="164">
        <v>17.09</v>
      </c>
      <c r="DW10" s="164">
        <v>-33.2727</v>
      </c>
      <c r="DX10" s="164">
        <v>-16.645499999999998</v>
      </c>
      <c r="DY10" s="164">
        <v>-30.058299999999999</v>
      </c>
      <c r="DZ10" s="164">
        <v>-28.872699999999998</v>
      </c>
      <c r="EA10" s="165"/>
      <c r="EB10" s="164">
        <v>-23.185500000000001</v>
      </c>
      <c r="EC10" s="164">
        <v>-27.934699999999999</v>
      </c>
      <c r="ED10" s="164">
        <v>-28.495699999999999</v>
      </c>
      <c r="EE10" s="164">
        <v>-20.648599999999998</v>
      </c>
      <c r="EF10" s="164">
        <v>-23.348800000000001</v>
      </c>
      <c r="EG10" s="164">
        <v>-11.898999999999999</v>
      </c>
      <c r="EH10" s="164">
        <v>-114.5258</v>
      </c>
      <c r="EI10" s="164">
        <v>-10.218299999999999</v>
      </c>
      <c r="EJ10" s="165"/>
      <c r="EK10" s="164">
        <v>-8.7774999999999999</v>
      </c>
      <c r="EL10" s="164">
        <v>-8.7184000000000008</v>
      </c>
      <c r="EM10" s="164">
        <v>17.1661</v>
      </c>
      <c r="EN10" s="164">
        <v>-14.5861</v>
      </c>
      <c r="EO10" s="164">
        <v>-13.9879</v>
      </c>
      <c r="EP10" s="164">
        <v>-5.1239999999999997</v>
      </c>
      <c r="EQ10" s="164">
        <v>-19.376200000000001</v>
      </c>
      <c r="ER10" s="164">
        <v>-19.109400000000001</v>
      </c>
      <c r="ES10" s="164">
        <v>5.0450999999999997</v>
      </c>
      <c r="ET10" s="164">
        <v>13.35</v>
      </c>
      <c r="EU10" s="164">
        <v>-16.68</v>
      </c>
      <c r="EV10" s="164">
        <v>-0.5</v>
      </c>
      <c r="EW10" s="164">
        <v>1.6123000000000001</v>
      </c>
      <c r="EX10" s="164">
        <v>-14.027900000000001</v>
      </c>
      <c r="EY10" s="164">
        <v>-7.2868000000000004</v>
      </c>
      <c r="EZ10" s="164">
        <v>3.4769999999999999</v>
      </c>
      <c r="FA10" s="164">
        <v>5.7766999999999999</v>
      </c>
      <c r="FB10" s="164">
        <v>7.2590000000000003</v>
      </c>
      <c r="FC10" s="164">
        <v>-23.809799999999999</v>
      </c>
      <c r="FD10" s="165"/>
      <c r="FE10" s="165"/>
      <c r="FF10" s="164">
        <v>0.72829999999999995</v>
      </c>
      <c r="FG10" s="164">
        <v>3.6869000000000001</v>
      </c>
      <c r="FH10" s="164">
        <v>2.9594999999999998</v>
      </c>
      <c r="FI10" s="164">
        <v>3.2574000000000001</v>
      </c>
      <c r="FJ10" s="164">
        <v>0.16750000000000001</v>
      </c>
      <c r="FK10" s="164">
        <v>-0.16750000000000001</v>
      </c>
      <c r="FL10" s="164">
        <v>-12.726699999999999</v>
      </c>
      <c r="FM10" s="164">
        <v>14.135999999999999</v>
      </c>
      <c r="FN10" s="164">
        <v>14.106199999999999</v>
      </c>
      <c r="FO10" s="164">
        <v>1.2282999999999999</v>
      </c>
      <c r="FP10" s="164">
        <v>14.663399999999999</v>
      </c>
      <c r="FQ10" s="164">
        <v>21.896100000000001</v>
      </c>
      <c r="FR10" s="164">
        <v>-17.05</v>
      </c>
      <c r="FS10" s="164">
        <v>-3.8119000000000001</v>
      </c>
      <c r="FT10" s="164">
        <v>0.31519999999999998</v>
      </c>
      <c r="FU10" s="164">
        <v>1.99</v>
      </c>
      <c r="FV10" s="164">
        <v>1.75</v>
      </c>
      <c r="FW10" s="164">
        <v>-20.9206</v>
      </c>
      <c r="FX10" s="164">
        <v>1.0914999999999999</v>
      </c>
      <c r="FY10" s="164">
        <v>5.2939999999999996</v>
      </c>
      <c r="FZ10" s="164">
        <v>0.26700000000000002</v>
      </c>
      <c r="GA10" s="165"/>
      <c r="GB10" s="164">
        <v>37.74</v>
      </c>
      <c r="GC10" s="164">
        <v>-26.346299999999999</v>
      </c>
      <c r="GD10" s="164">
        <v>-16.3688</v>
      </c>
      <c r="GE10" s="164">
        <v>-0.76</v>
      </c>
      <c r="GF10" s="164">
        <v>17.089400000000001</v>
      </c>
      <c r="GG10" s="165"/>
      <c r="GH10" s="164">
        <v>18.5304</v>
      </c>
      <c r="GI10" s="165"/>
      <c r="GJ10" s="164">
        <v>-5.6115000000000004</v>
      </c>
      <c r="GK10" s="164">
        <v>1.9748000000000001</v>
      </c>
      <c r="GL10" s="165"/>
      <c r="GM10" s="165"/>
      <c r="GN10" s="165"/>
      <c r="GO10" s="164">
        <v>-12.757</v>
      </c>
      <c r="GP10" s="164">
        <v>2.7839999999999998</v>
      </c>
      <c r="GQ10" s="164">
        <v>-32.520400000000002</v>
      </c>
      <c r="GR10" s="164">
        <v>1.3503000000000001</v>
      </c>
      <c r="GS10" s="164">
        <v>2.4134000000000002</v>
      </c>
      <c r="GT10" s="164">
        <v>121.8952</v>
      </c>
      <c r="GU10" s="164">
        <v>-13.0991</v>
      </c>
      <c r="GV10" s="164">
        <v>-10.857799999999999</v>
      </c>
      <c r="GW10" s="164">
        <v>-5.1459000000000001</v>
      </c>
      <c r="GX10" s="164">
        <v>2.1252</v>
      </c>
      <c r="GY10" s="164">
        <v>3.5596999999999999</v>
      </c>
      <c r="GZ10" s="164">
        <v>3.4964</v>
      </c>
      <c r="HA10" s="164">
        <v>2</v>
      </c>
      <c r="HB10" s="164">
        <v>19.1097</v>
      </c>
      <c r="HC10" s="165"/>
      <c r="HD10" s="164">
        <v>-7.12</v>
      </c>
      <c r="HE10" s="164">
        <v>11.4194</v>
      </c>
      <c r="HF10" s="164">
        <v>48.988700000000001</v>
      </c>
      <c r="HG10" s="164">
        <v>22.368500000000001</v>
      </c>
      <c r="HH10" s="164">
        <v>20.507200000000001</v>
      </c>
      <c r="HI10" s="165"/>
      <c r="HJ10" s="164">
        <v>-8.7043999999999997</v>
      </c>
      <c r="HK10" s="164">
        <v>-8.9209999999999994</v>
      </c>
      <c r="HL10" s="164">
        <v>-11.356199999999999</v>
      </c>
      <c r="HM10" s="164">
        <v>0</v>
      </c>
      <c r="HN10" s="164">
        <v>0</v>
      </c>
      <c r="HO10" s="165"/>
      <c r="HP10" s="164">
        <v>45.341799999999999</v>
      </c>
      <c r="HQ10" s="164">
        <v>-27.860399999999998</v>
      </c>
      <c r="HR10" s="164">
        <v>-26.860600000000002</v>
      </c>
      <c r="HS10" s="164">
        <v>-1.2112000000000001</v>
      </c>
      <c r="HT10" s="164">
        <v>-1.647</v>
      </c>
      <c r="HU10" s="164">
        <v>15.8</v>
      </c>
      <c r="HV10" s="164">
        <v>15.47</v>
      </c>
      <c r="HW10" s="164">
        <v>-29.2</v>
      </c>
      <c r="HX10" s="164">
        <v>-29.4</v>
      </c>
      <c r="HY10" s="164">
        <v>1.2845</v>
      </c>
      <c r="HZ10" s="164">
        <v>-11.36</v>
      </c>
      <c r="IA10" s="164">
        <v>33.689500000000002</v>
      </c>
      <c r="IB10" s="164">
        <v>21.692299999999999</v>
      </c>
      <c r="IC10" s="164">
        <v>21.205500000000001</v>
      </c>
      <c r="ID10" s="165"/>
      <c r="IE10" s="164">
        <v>-17.899999999999999</v>
      </c>
      <c r="IF10" s="164">
        <v>12</v>
      </c>
      <c r="IG10" s="164">
        <v>11.5</v>
      </c>
      <c r="IH10" s="164">
        <v>-18.087599999999998</v>
      </c>
      <c r="II10" s="165"/>
      <c r="IJ10" s="164">
        <v>-38.325800000000001</v>
      </c>
      <c r="IK10" s="164">
        <v>-40.383899999999997</v>
      </c>
      <c r="IL10" s="164">
        <v>-228.2474</v>
      </c>
      <c r="IM10" s="164">
        <v>-12.7906</v>
      </c>
      <c r="IN10" s="164">
        <v>-15.5059</v>
      </c>
      <c r="IO10" s="164">
        <v>96.051100000000005</v>
      </c>
      <c r="IP10" s="164">
        <v>67.480999999999995</v>
      </c>
      <c r="IQ10" s="164">
        <v>73.470200000000006</v>
      </c>
      <c r="IR10" s="164">
        <v>130.1344</v>
      </c>
      <c r="IS10" s="164">
        <v>31.395299999999999</v>
      </c>
      <c r="IT10" s="164">
        <v>36.065800000000003</v>
      </c>
      <c r="IU10" s="164">
        <v>32.794499999999999</v>
      </c>
      <c r="IV10" s="164">
        <v>37.080100000000002</v>
      </c>
      <c r="IW10" s="164">
        <v>153.41319999999999</v>
      </c>
      <c r="IX10" s="164">
        <v>-236.976</v>
      </c>
      <c r="IY10" s="164">
        <v>69.165199999999999</v>
      </c>
      <c r="IZ10" s="164">
        <v>-55.691200000000002</v>
      </c>
      <c r="JA10" s="164">
        <v>-1.0290999999999999</v>
      </c>
      <c r="JB10" s="165"/>
      <c r="JC10" s="164">
        <v>-3.04</v>
      </c>
      <c r="JD10" s="164">
        <v>-2.5000000000000001E-2</v>
      </c>
      <c r="JE10" s="164">
        <v>-3.7999999999999999E-2</v>
      </c>
      <c r="JF10" s="164">
        <v>-1.76</v>
      </c>
      <c r="JG10" s="164">
        <v>2.88</v>
      </c>
      <c r="JH10" s="164">
        <v>-0.62909999999999999</v>
      </c>
      <c r="JI10" s="164">
        <v>-8.8181999999999992</v>
      </c>
      <c r="JJ10" s="164">
        <v>7.7378</v>
      </c>
      <c r="JK10" s="164">
        <v>7.2099000000000002</v>
      </c>
      <c r="JL10" s="164">
        <v>1</v>
      </c>
      <c r="JM10" s="164">
        <v>0.79300000000000004</v>
      </c>
      <c r="JN10" s="164">
        <v>0.56799999999999995</v>
      </c>
      <c r="JO10" s="165"/>
      <c r="JP10" s="165"/>
      <c r="JQ10" s="164">
        <v>3.4950000000000001</v>
      </c>
      <c r="JR10" s="164">
        <v>3.8534999999999999</v>
      </c>
      <c r="JS10" s="164">
        <v>3.6516999999999999</v>
      </c>
      <c r="JT10" s="165"/>
      <c r="JU10" s="164">
        <v>5.7</v>
      </c>
      <c r="JV10" s="164">
        <v>4.3489000000000004</v>
      </c>
      <c r="JW10" s="164">
        <v>-0.39</v>
      </c>
      <c r="JX10" s="165"/>
      <c r="JY10" s="164">
        <v>-8.2582000000000004</v>
      </c>
      <c r="JZ10" s="164">
        <v>-15.028499999999999</v>
      </c>
      <c r="KA10" s="164">
        <v>-16.001200000000001</v>
      </c>
      <c r="KB10" s="164">
        <v>-5.4587000000000003</v>
      </c>
      <c r="KC10" s="164">
        <v>10.483700000000001</v>
      </c>
      <c r="KD10" s="164">
        <v>-10.221</v>
      </c>
      <c r="KE10" s="165"/>
      <c r="KF10" s="164">
        <v>-7.7</v>
      </c>
      <c r="KG10" s="164">
        <v>-3.4</v>
      </c>
      <c r="KH10" s="165"/>
      <c r="KI10" s="165"/>
    </row>
    <row r="11" spans="1:295" ht="18" customHeight="1" x14ac:dyDescent="0.25">
      <c r="A11" s="159" t="s">
        <v>48</v>
      </c>
      <c r="B11" s="159" t="s">
        <v>812</v>
      </c>
      <c r="C11" s="163">
        <v>0</v>
      </c>
      <c r="D11" s="164">
        <v>3.5941000000000001</v>
      </c>
      <c r="E11" s="164">
        <v>-7.7013999999999996</v>
      </c>
      <c r="F11" s="164">
        <v>2.4914999999999998</v>
      </c>
      <c r="G11" s="164">
        <v>8.2868999999999993</v>
      </c>
      <c r="H11" s="165"/>
      <c r="I11" s="164">
        <v>15.703900000000001</v>
      </c>
      <c r="J11" s="165"/>
      <c r="K11" s="164">
        <v>7.0430999999999999</v>
      </c>
      <c r="L11" s="164">
        <v>2.2048999999999999</v>
      </c>
      <c r="M11" s="164">
        <v>3.6402000000000001</v>
      </c>
      <c r="N11" s="164">
        <v>-2.2200000000000002</v>
      </c>
      <c r="O11" s="165"/>
      <c r="P11" s="165"/>
      <c r="Q11" s="165"/>
      <c r="R11" s="165"/>
      <c r="S11" s="164">
        <v>5.8604000000000003</v>
      </c>
      <c r="T11" s="164">
        <v>21.846599999999999</v>
      </c>
      <c r="U11" s="164">
        <v>2.044</v>
      </c>
      <c r="V11" s="164">
        <v>1.7438</v>
      </c>
      <c r="W11" s="164">
        <v>3.3313999999999999</v>
      </c>
      <c r="X11" s="164">
        <v>4.4633000000000003</v>
      </c>
      <c r="Y11" s="164">
        <v>-1.8069</v>
      </c>
      <c r="Z11" s="164">
        <v>1.1664000000000001</v>
      </c>
      <c r="AA11" s="165"/>
      <c r="AB11" s="164">
        <v>-0.9335</v>
      </c>
      <c r="AC11" s="165"/>
      <c r="AD11" s="164">
        <v>-0.86599999999999999</v>
      </c>
      <c r="AE11" s="164">
        <v>7.7190000000000003</v>
      </c>
      <c r="AF11" s="164">
        <v>-15.54</v>
      </c>
      <c r="AG11" s="164">
        <v>-15.4</v>
      </c>
      <c r="AH11" s="164">
        <v>0.34899999999999998</v>
      </c>
      <c r="AI11" s="164">
        <v>0.19700000000000001</v>
      </c>
      <c r="AJ11" s="164">
        <v>-15.95</v>
      </c>
      <c r="AK11" s="164">
        <v>-16.05</v>
      </c>
      <c r="AL11" s="165"/>
      <c r="AM11" s="164">
        <v>-11.12</v>
      </c>
      <c r="AN11" s="164">
        <v>-11.23</v>
      </c>
      <c r="AO11" s="164">
        <v>4.4017999999999997</v>
      </c>
      <c r="AP11" s="164">
        <v>3.7477999999999998</v>
      </c>
      <c r="AQ11" s="164">
        <v>18.0002</v>
      </c>
      <c r="AR11" s="164">
        <v>19.597200000000001</v>
      </c>
      <c r="AS11" s="164">
        <v>-20.383199999999999</v>
      </c>
      <c r="AT11" s="164">
        <v>-11.9224</v>
      </c>
      <c r="AU11" s="164">
        <v>-11.9976</v>
      </c>
      <c r="AV11" s="164">
        <v>13.5017</v>
      </c>
      <c r="AW11" s="164">
        <v>13.7882</v>
      </c>
      <c r="AX11" s="164">
        <v>-15.4053</v>
      </c>
      <c r="AY11" s="164">
        <v>-13.395899999999999</v>
      </c>
      <c r="AZ11" s="164">
        <v>6.3250999999999999</v>
      </c>
      <c r="BA11" s="164">
        <v>35.831499999999998</v>
      </c>
      <c r="BB11" s="164">
        <v>-25.4834</v>
      </c>
      <c r="BC11" s="164">
        <v>1.9400000000000001E-2</v>
      </c>
      <c r="BD11" s="164">
        <v>-2.1</v>
      </c>
      <c r="BE11" s="164">
        <v>-2.1</v>
      </c>
      <c r="BF11" s="164">
        <v>-24.648099999999999</v>
      </c>
      <c r="BG11" s="164">
        <v>-23.725300000000001</v>
      </c>
      <c r="BH11" s="164">
        <v>-3.573</v>
      </c>
      <c r="BI11" s="165"/>
      <c r="BJ11" s="164">
        <v>2.6629999999999998</v>
      </c>
      <c r="BK11" s="164">
        <v>2.8668999999999998</v>
      </c>
      <c r="BL11" s="164">
        <v>0</v>
      </c>
      <c r="BM11" s="164">
        <v>1.0528</v>
      </c>
      <c r="BN11" s="164">
        <v>-117.13</v>
      </c>
      <c r="BO11" s="164">
        <v>30.548999999999999</v>
      </c>
      <c r="BP11" s="164">
        <v>30.854199999999999</v>
      </c>
      <c r="BQ11" s="164">
        <v>24.138300000000001</v>
      </c>
      <c r="BR11" s="164">
        <v>-175.74969999999999</v>
      </c>
      <c r="BS11" s="165"/>
      <c r="BT11" s="165"/>
      <c r="BU11" s="165"/>
      <c r="BV11" s="164">
        <v>10.1492</v>
      </c>
      <c r="BW11" s="164">
        <v>8.5</v>
      </c>
      <c r="BX11" s="164">
        <v>4.4400000000000004</v>
      </c>
      <c r="BY11" s="164">
        <v>-13.94</v>
      </c>
      <c r="BZ11" s="164">
        <v>5.87</v>
      </c>
      <c r="CA11" s="164">
        <v>-9.9085999999999999</v>
      </c>
      <c r="CB11" s="164">
        <v>-8.3011999999999997</v>
      </c>
      <c r="CC11" s="164">
        <v>17.035599999999999</v>
      </c>
      <c r="CD11" s="164">
        <v>14.3704</v>
      </c>
      <c r="CE11" s="164">
        <v>-2.4849000000000001</v>
      </c>
      <c r="CF11" s="164">
        <v>-26.3247</v>
      </c>
      <c r="CG11" s="164">
        <v>-26.5931</v>
      </c>
      <c r="CH11" s="164">
        <v>3.8734000000000002</v>
      </c>
      <c r="CI11" s="164">
        <v>7.6357999999999997</v>
      </c>
      <c r="CJ11" s="165"/>
      <c r="CK11" s="165"/>
      <c r="CL11" s="164">
        <v>26</v>
      </c>
      <c r="CM11" s="164">
        <v>-11</v>
      </c>
      <c r="CN11" s="164">
        <v>-2.21</v>
      </c>
      <c r="CO11" s="164">
        <v>20.8582</v>
      </c>
      <c r="CP11" s="164">
        <v>19.232500000000002</v>
      </c>
      <c r="CQ11" s="164">
        <v>20.380099999999999</v>
      </c>
      <c r="CR11" s="164">
        <v>73.2042</v>
      </c>
      <c r="CS11" s="164">
        <v>73.7453</v>
      </c>
      <c r="CT11" s="164">
        <v>-24.005400000000002</v>
      </c>
      <c r="CU11" s="164">
        <v>-54.930300000000003</v>
      </c>
      <c r="CV11" s="164">
        <v>-21.694700000000001</v>
      </c>
      <c r="CW11" s="164">
        <v>1.9136</v>
      </c>
      <c r="CX11" s="164">
        <v>32.159999999999997</v>
      </c>
      <c r="CY11" s="164">
        <v>15.82</v>
      </c>
      <c r="CZ11" s="164">
        <v>4.2236000000000002</v>
      </c>
      <c r="DA11" s="164">
        <v>4.4951999999999996</v>
      </c>
      <c r="DB11" s="164">
        <v>-6.9</v>
      </c>
      <c r="DC11" s="165"/>
      <c r="DD11" s="164">
        <v>-9.5785</v>
      </c>
      <c r="DE11" s="164">
        <v>-9.8998000000000008</v>
      </c>
      <c r="DF11" s="164">
        <v>36.048099999999998</v>
      </c>
      <c r="DG11" s="164">
        <v>1.5100000000000001E-2</v>
      </c>
      <c r="DH11" s="164">
        <v>-3.3616999999999999</v>
      </c>
      <c r="DI11" s="165"/>
      <c r="DJ11" s="164">
        <v>14.9</v>
      </c>
      <c r="DK11" s="164">
        <v>-5.5919999999999996</v>
      </c>
      <c r="DL11" s="164">
        <v>-3.1791</v>
      </c>
      <c r="DM11" s="164">
        <v>32.021000000000001</v>
      </c>
      <c r="DN11" s="164">
        <v>2.4178999999999999</v>
      </c>
      <c r="DO11" s="164">
        <v>-2.8</v>
      </c>
      <c r="DP11" s="164">
        <v>-0.16</v>
      </c>
      <c r="DQ11" s="164">
        <v>10.1655</v>
      </c>
      <c r="DR11" s="165"/>
      <c r="DS11" s="164">
        <v>-5.81</v>
      </c>
      <c r="DT11" s="164">
        <v>-5.85</v>
      </c>
      <c r="DU11" s="164">
        <v>15.77</v>
      </c>
      <c r="DV11" s="164">
        <v>16.52</v>
      </c>
      <c r="DW11" s="164">
        <v>-36.854500000000002</v>
      </c>
      <c r="DX11" s="164">
        <v>-17.2545</v>
      </c>
      <c r="DY11" s="164">
        <v>-31.377400000000002</v>
      </c>
      <c r="DZ11" s="164">
        <v>-28.890899999999998</v>
      </c>
      <c r="EA11" s="164">
        <v>-9.5676000000000005</v>
      </c>
      <c r="EB11" s="164">
        <v>-25.720500000000001</v>
      </c>
      <c r="EC11" s="164">
        <v>-31.344100000000001</v>
      </c>
      <c r="ED11" s="164">
        <v>-30.966899999999999</v>
      </c>
      <c r="EE11" s="164">
        <v>-20.2758</v>
      </c>
      <c r="EF11" s="164">
        <v>-23.9299</v>
      </c>
      <c r="EG11" s="164">
        <v>-11.781000000000001</v>
      </c>
      <c r="EH11" s="164">
        <v>-117.155</v>
      </c>
      <c r="EI11" s="164">
        <v>-6.8825000000000003</v>
      </c>
      <c r="EJ11" s="165"/>
      <c r="EK11" s="164">
        <v>-8.7868999999999993</v>
      </c>
      <c r="EL11" s="164">
        <v>-8.3653999999999993</v>
      </c>
      <c r="EM11" s="164">
        <v>18.6465</v>
      </c>
      <c r="EN11" s="164">
        <v>-12.8767</v>
      </c>
      <c r="EO11" s="164">
        <v>-13.1312</v>
      </c>
      <c r="EP11" s="164">
        <v>6.6719999999999997</v>
      </c>
      <c r="EQ11" s="164">
        <v>-22.240100000000002</v>
      </c>
      <c r="ER11" s="164">
        <v>-22.223099999999999</v>
      </c>
      <c r="ES11" s="164">
        <v>3.1858</v>
      </c>
      <c r="ET11" s="164">
        <v>0</v>
      </c>
      <c r="EU11" s="164">
        <v>-15.45</v>
      </c>
      <c r="EV11" s="164">
        <v>0.2</v>
      </c>
      <c r="EW11" s="164">
        <v>1.6930000000000001</v>
      </c>
      <c r="EX11" s="164">
        <v>-11.2667</v>
      </c>
      <c r="EY11" s="164">
        <v>-7.3038999999999996</v>
      </c>
      <c r="EZ11" s="164">
        <v>3.4681999999999999</v>
      </c>
      <c r="FA11" s="164">
        <v>6.1916000000000002</v>
      </c>
      <c r="FB11" s="164">
        <v>2.9756999999999998</v>
      </c>
      <c r="FC11" s="164">
        <v>-20.309699999999999</v>
      </c>
      <c r="FD11" s="165"/>
      <c r="FE11" s="165"/>
      <c r="FF11" s="164">
        <v>0.70720000000000005</v>
      </c>
      <c r="FG11" s="164">
        <v>3.0264000000000002</v>
      </c>
      <c r="FH11" s="164">
        <v>4.4831000000000003</v>
      </c>
      <c r="FI11" s="164">
        <v>0</v>
      </c>
      <c r="FJ11" s="164">
        <v>0</v>
      </c>
      <c r="FK11" s="164">
        <v>-0.16750000000000001</v>
      </c>
      <c r="FL11" s="164">
        <v>-13.0616</v>
      </c>
      <c r="FM11" s="164">
        <v>15.7811</v>
      </c>
      <c r="FN11" s="164">
        <v>15.275600000000001</v>
      </c>
      <c r="FO11" s="164">
        <v>2.08</v>
      </c>
      <c r="FP11" s="164">
        <v>14.613899999999999</v>
      </c>
      <c r="FQ11" s="164">
        <v>19.2349</v>
      </c>
      <c r="FR11" s="164">
        <v>-17.920000000000002</v>
      </c>
      <c r="FS11" s="164">
        <v>-4.6064999999999996</v>
      </c>
      <c r="FT11" s="164">
        <v>0.28860000000000002</v>
      </c>
      <c r="FU11" s="164">
        <v>1.58</v>
      </c>
      <c r="FV11" s="164">
        <v>2.41</v>
      </c>
      <c r="FW11" s="164">
        <v>-19.425000000000001</v>
      </c>
      <c r="FX11" s="164">
        <v>1.1718</v>
      </c>
      <c r="FY11" s="164">
        <v>5.3259999999999996</v>
      </c>
      <c r="FZ11" s="164">
        <v>0.64700000000000002</v>
      </c>
      <c r="GA11" s="165"/>
      <c r="GB11" s="164">
        <v>38.229999999999997</v>
      </c>
      <c r="GC11" s="164">
        <v>-27.112200000000001</v>
      </c>
      <c r="GD11" s="164">
        <v>-16.894300000000001</v>
      </c>
      <c r="GE11" s="164">
        <v>-0.71</v>
      </c>
      <c r="GF11" s="164">
        <v>16.791399999999999</v>
      </c>
      <c r="GG11" s="165"/>
      <c r="GH11" s="164">
        <v>18.5595</v>
      </c>
      <c r="GI11" s="165"/>
      <c r="GJ11" s="164">
        <v>-5.7058</v>
      </c>
      <c r="GK11" s="164">
        <v>1.8998999999999999</v>
      </c>
      <c r="GL11" s="165"/>
      <c r="GM11" s="165"/>
      <c r="GN11" s="164">
        <v>-10.212</v>
      </c>
      <c r="GO11" s="164">
        <v>-12.0771</v>
      </c>
      <c r="GP11" s="164">
        <v>2.5352999999999999</v>
      </c>
      <c r="GQ11" s="164">
        <v>-32.604399999999998</v>
      </c>
      <c r="GR11" s="164">
        <v>2.3956</v>
      </c>
      <c r="GS11" s="164">
        <v>1.9944</v>
      </c>
      <c r="GT11" s="164">
        <v>124.00360000000001</v>
      </c>
      <c r="GU11" s="164">
        <v>-13.5131</v>
      </c>
      <c r="GV11" s="164">
        <v>-10.588800000000001</v>
      </c>
      <c r="GW11" s="164">
        <v>-4.9191000000000003</v>
      </c>
      <c r="GX11" s="164">
        <v>2.1720999999999999</v>
      </c>
      <c r="GY11" s="164">
        <v>3.589</v>
      </c>
      <c r="GZ11" s="164">
        <v>3.4964</v>
      </c>
      <c r="HA11" s="164">
        <v>1.667</v>
      </c>
      <c r="HB11" s="164">
        <v>20.028500000000001</v>
      </c>
      <c r="HC11" s="165"/>
      <c r="HD11" s="164">
        <v>-7.12</v>
      </c>
      <c r="HE11" s="164">
        <v>11.9923</v>
      </c>
      <c r="HF11" s="164">
        <v>45.747700000000002</v>
      </c>
      <c r="HG11" s="164">
        <v>21.965399999999999</v>
      </c>
      <c r="HH11" s="164">
        <v>18.753399999999999</v>
      </c>
      <c r="HI11" s="165"/>
      <c r="HJ11" s="164">
        <v>-8.7340999999999998</v>
      </c>
      <c r="HK11" s="164">
        <v>-9.0907</v>
      </c>
      <c r="HL11" s="164">
        <v>-12.242699999999999</v>
      </c>
      <c r="HM11" s="164">
        <v>0</v>
      </c>
      <c r="HN11" s="164">
        <v>0</v>
      </c>
      <c r="HO11" s="165"/>
      <c r="HP11" s="165"/>
      <c r="HQ11" s="164">
        <v>-26.602399999999999</v>
      </c>
      <c r="HR11" s="164">
        <v>-26.020099999999999</v>
      </c>
      <c r="HS11" s="164">
        <v>-0.20949999999999999</v>
      </c>
      <c r="HT11" s="164">
        <v>0.36220000000000002</v>
      </c>
      <c r="HU11" s="164">
        <v>17.05</v>
      </c>
      <c r="HV11" s="164">
        <v>17.03</v>
      </c>
      <c r="HW11" s="164">
        <v>-29.3</v>
      </c>
      <c r="HX11" s="164">
        <v>-30.2</v>
      </c>
      <c r="HY11" s="164">
        <v>1.0904</v>
      </c>
      <c r="HZ11" s="164">
        <v>-11.76</v>
      </c>
      <c r="IA11" s="164">
        <v>34.857799999999997</v>
      </c>
      <c r="IB11" s="164">
        <v>21.413599999999999</v>
      </c>
      <c r="IC11" s="164">
        <v>21.299199999999999</v>
      </c>
      <c r="ID11" s="165"/>
      <c r="IE11" s="164">
        <v>-17.5</v>
      </c>
      <c r="IF11" s="164">
        <v>12.3</v>
      </c>
      <c r="IG11" s="164">
        <v>11.8</v>
      </c>
      <c r="IH11" s="164">
        <v>-18.364699999999999</v>
      </c>
      <c r="II11" s="165"/>
      <c r="IJ11" s="164">
        <v>-41.866399999999999</v>
      </c>
      <c r="IK11" s="164">
        <v>-42.3645</v>
      </c>
      <c r="IL11" s="164">
        <v>-227.93109999999999</v>
      </c>
      <c r="IM11" s="164">
        <v>-12.170500000000001</v>
      </c>
      <c r="IN11" s="164">
        <v>-20.5181</v>
      </c>
      <c r="IO11" s="164">
        <v>95.758700000000005</v>
      </c>
      <c r="IP11" s="164">
        <v>67.440200000000004</v>
      </c>
      <c r="IQ11" s="164">
        <v>71.559200000000004</v>
      </c>
      <c r="IR11" s="164">
        <v>130.02379999999999</v>
      </c>
      <c r="IS11" s="164">
        <v>30.4575</v>
      </c>
      <c r="IT11" s="164">
        <v>33.994300000000003</v>
      </c>
      <c r="IU11" s="164">
        <v>34.839700000000001</v>
      </c>
      <c r="IV11" s="164">
        <v>36.6205</v>
      </c>
      <c r="IW11" s="164">
        <v>154.44470000000001</v>
      </c>
      <c r="IX11" s="164">
        <v>-236.00190000000001</v>
      </c>
      <c r="IY11" s="164">
        <v>70.929699999999997</v>
      </c>
      <c r="IZ11" s="164">
        <v>-56.604399999999998</v>
      </c>
      <c r="JA11" s="164">
        <v>-1.0071000000000001</v>
      </c>
      <c r="JB11" s="165"/>
      <c r="JC11" s="164">
        <v>-2.3199999999999998</v>
      </c>
      <c r="JD11" s="164">
        <v>-7.3999999999999996E-2</v>
      </c>
      <c r="JE11" s="164">
        <v>-8.7999999999999995E-2</v>
      </c>
      <c r="JF11" s="164">
        <v>-2.4</v>
      </c>
      <c r="JG11" s="164">
        <v>3.2</v>
      </c>
      <c r="JH11" s="164">
        <v>-1.1237999999999999</v>
      </c>
      <c r="JI11" s="164">
        <v>-8.8457000000000008</v>
      </c>
      <c r="JJ11" s="164">
        <v>7.2953000000000001</v>
      </c>
      <c r="JK11" s="164">
        <v>7.5608000000000004</v>
      </c>
      <c r="JL11" s="164">
        <v>1.9</v>
      </c>
      <c r="JM11" s="164">
        <v>1.8</v>
      </c>
      <c r="JN11" s="164">
        <v>0.33600000000000002</v>
      </c>
      <c r="JO11" s="164">
        <v>3.1619999999999999</v>
      </c>
      <c r="JP11" s="165"/>
      <c r="JQ11" s="164">
        <v>3.6425999999999998</v>
      </c>
      <c r="JR11" s="164">
        <v>3.8660999999999999</v>
      </c>
      <c r="JS11" s="164">
        <v>3.0223</v>
      </c>
      <c r="JT11" s="165"/>
      <c r="JU11" s="164">
        <v>6.1</v>
      </c>
      <c r="JV11" s="164">
        <v>5.4744000000000002</v>
      </c>
      <c r="JW11" s="164">
        <v>-0.43</v>
      </c>
      <c r="JX11" s="165"/>
      <c r="JY11" s="164">
        <v>-7.9972000000000003</v>
      </c>
      <c r="JZ11" s="164">
        <v>-14.6012</v>
      </c>
      <c r="KA11" s="164">
        <v>-15.388999999999999</v>
      </c>
      <c r="KB11" s="164">
        <v>-5.3315000000000001</v>
      </c>
      <c r="KC11" s="164">
        <v>10.8203</v>
      </c>
      <c r="KD11" s="164">
        <v>-9.1994000000000007</v>
      </c>
      <c r="KE11" s="164">
        <v>0</v>
      </c>
      <c r="KF11" s="164">
        <v>-6.4</v>
      </c>
      <c r="KG11" s="164">
        <v>-3.3</v>
      </c>
      <c r="KH11" s="165"/>
      <c r="KI11" s="165"/>
    </row>
    <row r="12" spans="1:295" ht="18" customHeight="1" x14ac:dyDescent="0.25">
      <c r="A12" s="159" t="s">
        <v>48</v>
      </c>
      <c r="B12" s="159" t="s">
        <v>813</v>
      </c>
      <c r="C12" s="163">
        <v>0</v>
      </c>
      <c r="D12" s="164">
        <v>3.5449999999999999</v>
      </c>
      <c r="E12" s="164">
        <v>-7.8071000000000002</v>
      </c>
      <c r="F12" s="164">
        <v>2.3826000000000001</v>
      </c>
      <c r="G12" s="164">
        <v>8.4062000000000001</v>
      </c>
      <c r="H12" s="165"/>
      <c r="I12" s="164">
        <v>15.8162</v>
      </c>
      <c r="J12" s="165"/>
      <c r="K12" s="164">
        <v>7.0382999999999996</v>
      </c>
      <c r="L12" s="164">
        <v>2.1078999999999999</v>
      </c>
      <c r="M12" s="164">
        <v>3.6604999999999999</v>
      </c>
      <c r="N12" s="164">
        <v>-4.4400000000000004</v>
      </c>
      <c r="O12" s="165"/>
      <c r="P12" s="164">
        <v>-2.2000000000000002</v>
      </c>
      <c r="Q12" s="165"/>
      <c r="R12" s="164">
        <v>-15.4</v>
      </c>
      <c r="S12" s="164">
        <v>5.8952999999999998</v>
      </c>
      <c r="T12" s="164">
        <v>21.758800000000001</v>
      </c>
      <c r="U12" s="164">
        <v>1.8511</v>
      </c>
      <c r="V12" s="164">
        <v>1.7842</v>
      </c>
      <c r="W12" s="164">
        <v>2.9965000000000002</v>
      </c>
      <c r="X12" s="164">
        <v>4.0480999999999998</v>
      </c>
      <c r="Y12" s="164">
        <v>-1.8236000000000001</v>
      </c>
      <c r="Z12" s="164">
        <v>1.2101</v>
      </c>
      <c r="AA12" s="165"/>
      <c r="AB12" s="164">
        <v>-0.99109999999999998</v>
      </c>
      <c r="AC12" s="165"/>
      <c r="AD12" s="164">
        <v>-0.89800000000000002</v>
      </c>
      <c r="AE12" s="164">
        <v>7.7130000000000001</v>
      </c>
      <c r="AF12" s="164">
        <v>-17.760000000000002</v>
      </c>
      <c r="AG12" s="165"/>
      <c r="AH12" s="164">
        <v>0.499</v>
      </c>
      <c r="AI12" s="164">
        <v>0.19600000000000001</v>
      </c>
      <c r="AJ12" s="164">
        <v>-16.46</v>
      </c>
      <c r="AK12" s="164">
        <v>-16.55</v>
      </c>
      <c r="AL12" s="165"/>
      <c r="AM12" s="164">
        <v>-10.64</v>
      </c>
      <c r="AN12" s="164">
        <v>-10.65</v>
      </c>
      <c r="AO12" s="164">
        <v>4.3227000000000002</v>
      </c>
      <c r="AP12" s="164">
        <v>3.6413000000000002</v>
      </c>
      <c r="AQ12" s="164">
        <v>18.493500000000001</v>
      </c>
      <c r="AR12" s="164">
        <v>19.103999999999999</v>
      </c>
      <c r="AS12" s="164">
        <v>-20.7317</v>
      </c>
      <c r="AT12" s="164">
        <v>-13.395899999999999</v>
      </c>
      <c r="AU12" s="164">
        <v>-12.7418</v>
      </c>
      <c r="AV12" s="164">
        <v>10.9026</v>
      </c>
      <c r="AW12" s="164">
        <v>16.980499999999999</v>
      </c>
      <c r="AX12" s="164">
        <v>-14.6015</v>
      </c>
      <c r="AY12" s="164">
        <v>-14.0657</v>
      </c>
      <c r="AZ12" s="164">
        <v>6.7195999999999998</v>
      </c>
      <c r="BA12" s="164">
        <v>38.539200000000001</v>
      </c>
      <c r="BB12" s="164">
        <v>-26.447500000000002</v>
      </c>
      <c r="BC12" s="164">
        <v>1.3621000000000001</v>
      </c>
      <c r="BD12" s="164">
        <v>-2.4</v>
      </c>
      <c r="BE12" s="164">
        <v>-2.6</v>
      </c>
      <c r="BF12" s="164">
        <v>-24.027100000000001</v>
      </c>
      <c r="BG12" s="164">
        <v>-22.648900000000001</v>
      </c>
      <c r="BH12" s="164">
        <v>-2.6244999999999998</v>
      </c>
      <c r="BI12" s="165"/>
      <c r="BJ12" s="164">
        <v>0.38030000000000003</v>
      </c>
      <c r="BK12" s="164">
        <v>3.0868000000000002</v>
      </c>
      <c r="BL12" s="164">
        <v>0</v>
      </c>
      <c r="BM12" s="164">
        <v>1.4006000000000001</v>
      </c>
      <c r="BN12" s="164">
        <v>-119.4494</v>
      </c>
      <c r="BO12" s="164">
        <v>32.227499999999999</v>
      </c>
      <c r="BP12" s="164">
        <v>32.471699999999998</v>
      </c>
      <c r="BQ12" s="164">
        <v>19.7468</v>
      </c>
      <c r="BR12" s="164">
        <v>-176.87209999999999</v>
      </c>
      <c r="BS12" s="165"/>
      <c r="BT12" s="165"/>
      <c r="BU12" s="165"/>
      <c r="BV12" s="164">
        <v>10.228999999999999</v>
      </c>
      <c r="BW12" s="164">
        <v>8.64</v>
      </c>
      <c r="BX12" s="164">
        <v>4.3600000000000003</v>
      </c>
      <c r="BY12" s="164">
        <v>-14.63</v>
      </c>
      <c r="BZ12" s="164">
        <v>5.88</v>
      </c>
      <c r="CA12" s="164">
        <v>-7.6314000000000002</v>
      </c>
      <c r="CB12" s="164">
        <v>-7.6314000000000002</v>
      </c>
      <c r="CC12" s="164">
        <v>15.233599999999999</v>
      </c>
      <c r="CD12" s="164">
        <v>12.9117</v>
      </c>
      <c r="CE12" s="164">
        <v>-3.1711999999999998</v>
      </c>
      <c r="CF12" s="164">
        <v>-27.187799999999999</v>
      </c>
      <c r="CG12" s="164">
        <v>-26.957999999999998</v>
      </c>
      <c r="CH12" s="164">
        <v>2.161</v>
      </c>
      <c r="CI12" s="164">
        <v>6.8295000000000003</v>
      </c>
      <c r="CJ12" s="165"/>
      <c r="CK12" s="165"/>
      <c r="CL12" s="164">
        <v>24.9</v>
      </c>
      <c r="CM12" s="164">
        <v>-9.9</v>
      </c>
      <c r="CN12" s="164">
        <v>-2.14</v>
      </c>
      <c r="CO12" s="164">
        <v>19.5075</v>
      </c>
      <c r="CP12" s="164">
        <v>18.965699999999998</v>
      </c>
      <c r="CQ12" s="164">
        <v>19.2576</v>
      </c>
      <c r="CR12" s="164">
        <v>75.668400000000005</v>
      </c>
      <c r="CS12" s="164">
        <v>76.229900000000001</v>
      </c>
      <c r="CT12" s="164">
        <v>-24.0929</v>
      </c>
      <c r="CU12" s="164">
        <v>-56.434199999999997</v>
      </c>
      <c r="CV12" s="164">
        <v>-21.869</v>
      </c>
      <c r="CW12" s="164">
        <v>1.851</v>
      </c>
      <c r="CX12" s="164">
        <v>31.56</v>
      </c>
      <c r="CY12" s="164">
        <v>15.71</v>
      </c>
      <c r="CZ12" s="164">
        <v>4.2236000000000002</v>
      </c>
      <c r="DA12" s="164">
        <v>4.4951999999999996</v>
      </c>
      <c r="DB12" s="164">
        <v>-6.85</v>
      </c>
      <c r="DC12" s="165"/>
      <c r="DD12" s="164">
        <v>-8.125</v>
      </c>
      <c r="DE12" s="164">
        <v>-9.0337999999999994</v>
      </c>
      <c r="DF12" s="164">
        <v>33.512</v>
      </c>
      <c r="DG12" s="164">
        <v>1.5299999999999999E-2</v>
      </c>
      <c r="DH12" s="164">
        <v>-3.3254000000000001</v>
      </c>
      <c r="DI12" s="164">
        <v>16.3</v>
      </c>
      <c r="DJ12" s="165"/>
      <c r="DK12" s="164">
        <v>-5.7507000000000001</v>
      </c>
      <c r="DL12" s="164">
        <v>-3.1791</v>
      </c>
      <c r="DM12" s="164">
        <v>31.863299999999999</v>
      </c>
      <c r="DN12" s="164">
        <v>2.4178999999999999</v>
      </c>
      <c r="DO12" s="164">
        <v>-2.99</v>
      </c>
      <c r="DP12" s="164">
        <v>-0.18</v>
      </c>
      <c r="DQ12" s="164">
        <v>9.5310000000000006</v>
      </c>
      <c r="DR12" s="165"/>
      <c r="DS12" s="164">
        <v>-7.3</v>
      </c>
      <c r="DT12" s="164">
        <v>-7.37</v>
      </c>
      <c r="DU12" s="164">
        <v>18.57</v>
      </c>
      <c r="DV12" s="164">
        <v>15.87</v>
      </c>
      <c r="DW12" s="164">
        <v>-36.654499999999999</v>
      </c>
      <c r="DX12" s="164">
        <v>-17.945499999999999</v>
      </c>
      <c r="DY12" s="164">
        <v>-29.613099999999999</v>
      </c>
      <c r="DZ12" s="164">
        <v>-28.954499999999999</v>
      </c>
      <c r="EA12" s="164">
        <v>-11.4521</v>
      </c>
      <c r="EB12" s="164">
        <v>-24.573599999999999</v>
      </c>
      <c r="EC12" s="164">
        <v>-28.777100000000001</v>
      </c>
      <c r="ED12" s="164">
        <v>-28.853000000000002</v>
      </c>
      <c r="EE12" s="164">
        <v>-21.593599999999999</v>
      </c>
      <c r="EF12" s="164">
        <v>-29.614899999999999</v>
      </c>
      <c r="EG12" s="164">
        <v>-12.055999999999999</v>
      </c>
      <c r="EH12" s="164">
        <v>-117.7702</v>
      </c>
      <c r="EI12" s="164">
        <v>-5.2546999999999997</v>
      </c>
      <c r="EJ12" s="165"/>
      <c r="EK12" s="164">
        <v>-9.9541000000000004</v>
      </c>
      <c r="EL12" s="164">
        <v>-9.6417000000000002</v>
      </c>
      <c r="EM12" s="164">
        <v>14.0448</v>
      </c>
      <c r="EN12" s="164">
        <v>-11.0236</v>
      </c>
      <c r="EO12" s="164">
        <v>-11.311999999999999</v>
      </c>
      <c r="EP12" s="164">
        <v>-5.1239999999999997</v>
      </c>
      <c r="EQ12" s="164">
        <v>-16.653400000000001</v>
      </c>
      <c r="ER12" s="164">
        <v>-17.078499999999998</v>
      </c>
      <c r="ES12" s="164">
        <v>7.7994000000000003</v>
      </c>
      <c r="ET12" s="164">
        <v>11.98</v>
      </c>
      <c r="EU12" s="164">
        <v>-12.59</v>
      </c>
      <c r="EV12" s="164">
        <v>-14.1</v>
      </c>
      <c r="EW12" s="164">
        <v>1.9926999999999999</v>
      </c>
      <c r="EX12" s="164">
        <v>-8.6666000000000007</v>
      </c>
      <c r="EY12" s="164">
        <v>-6.7435</v>
      </c>
      <c r="EZ12" s="164">
        <v>4.1487999999999996</v>
      </c>
      <c r="FA12" s="164">
        <v>5.1856999999999998</v>
      </c>
      <c r="FB12" s="164">
        <v>9.1074000000000002</v>
      </c>
      <c r="FC12" s="164">
        <v>-24.213699999999999</v>
      </c>
      <c r="FD12" s="165"/>
      <c r="FE12" s="165"/>
      <c r="FF12" s="164">
        <v>0.72389999999999999</v>
      </c>
      <c r="FG12" s="164">
        <v>3.3719000000000001</v>
      </c>
      <c r="FH12" s="164">
        <v>3.5769000000000002</v>
      </c>
      <c r="FI12" s="164">
        <v>2.8976000000000002</v>
      </c>
      <c r="FJ12" s="164">
        <v>-0.50239999999999996</v>
      </c>
      <c r="FK12" s="164">
        <v>-1.1721999999999999</v>
      </c>
      <c r="FL12" s="164">
        <v>-9.8798999999999992</v>
      </c>
      <c r="FM12" s="164">
        <v>13.3668</v>
      </c>
      <c r="FN12" s="164">
        <v>12.5748</v>
      </c>
      <c r="FO12" s="164">
        <v>2.8542000000000001</v>
      </c>
      <c r="FP12" s="164">
        <v>16.464200000000002</v>
      </c>
      <c r="FQ12" s="164">
        <v>21.617799999999999</v>
      </c>
      <c r="FR12" s="164">
        <v>-16.07</v>
      </c>
      <c r="FS12" s="164">
        <v>-3.3961999999999999</v>
      </c>
      <c r="FT12" s="164">
        <v>0.28949999999999998</v>
      </c>
      <c r="FU12" s="164">
        <v>2.19</v>
      </c>
      <c r="FV12" s="164">
        <v>1.86</v>
      </c>
      <c r="FW12" s="164">
        <v>-19.955500000000001</v>
      </c>
      <c r="FX12" s="164">
        <v>1.2766</v>
      </c>
      <c r="FY12" s="164">
        <v>5.2030000000000003</v>
      </c>
      <c r="FZ12" s="164">
        <v>1.25</v>
      </c>
      <c r="GA12" s="165"/>
      <c r="GB12" s="164">
        <v>38.29</v>
      </c>
      <c r="GC12" s="164">
        <v>-27.188199999999998</v>
      </c>
      <c r="GD12" s="164">
        <v>-17.969000000000001</v>
      </c>
      <c r="GE12" s="164">
        <v>-0.76</v>
      </c>
      <c r="GF12" s="164">
        <v>16.8248</v>
      </c>
      <c r="GG12" s="165"/>
      <c r="GH12" s="164">
        <v>18.52</v>
      </c>
      <c r="GI12" s="165"/>
      <c r="GJ12" s="164">
        <v>-5.4457000000000004</v>
      </c>
      <c r="GK12" s="164">
        <v>1.8649</v>
      </c>
      <c r="GL12" s="165"/>
      <c r="GM12" s="165"/>
      <c r="GN12" s="164">
        <v>-10.5136</v>
      </c>
      <c r="GO12" s="164">
        <v>-11.4017</v>
      </c>
      <c r="GP12" s="164">
        <v>1.2169000000000001</v>
      </c>
      <c r="GQ12" s="164">
        <v>-33.0246</v>
      </c>
      <c r="GR12" s="164">
        <v>1.2665</v>
      </c>
      <c r="GS12" s="164">
        <v>0.76519999999999999</v>
      </c>
      <c r="GT12" s="164">
        <v>122.6344</v>
      </c>
      <c r="GU12" s="164">
        <v>-13.4961</v>
      </c>
      <c r="GV12" s="164">
        <v>-10.9777</v>
      </c>
      <c r="GW12" s="164">
        <v>-5.2019000000000002</v>
      </c>
      <c r="GX12" s="164">
        <v>2.9965000000000002</v>
      </c>
      <c r="GY12" s="164">
        <v>3.5377000000000001</v>
      </c>
      <c r="GZ12" s="164">
        <v>3.4409999999999998</v>
      </c>
      <c r="HA12" s="164">
        <v>2.6490999999999998</v>
      </c>
      <c r="HB12" s="164">
        <v>18.972799999999999</v>
      </c>
      <c r="HC12" s="165"/>
      <c r="HD12" s="164">
        <v>-8.3800000000000008</v>
      </c>
      <c r="HE12" s="164">
        <v>12.0747</v>
      </c>
      <c r="HF12" s="164">
        <v>50.792999999999999</v>
      </c>
      <c r="HG12" s="164">
        <v>18.593800000000002</v>
      </c>
      <c r="HH12" s="164">
        <v>17.384899999999998</v>
      </c>
      <c r="HI12" s="165"/>
      <c r="HJ12" s="164">
        <v>-8.6798000000000002</v>
      </c>
      <c r="HK12" s="164">
        <v>-6.7694000000000001</v>
      </c>
      <c r="HL12" s="164">
        <v>-9.452</v>
      </c>
      <c r="HM12" s="164">
        <v>0</v>
      </c>
      <c r="HN12" s="164">
        <v>0</v>
      </c>
      <c r="HO12" s="165"/>
      <c r="HP12" s="165"/>
      <c r="HQ12" s="164">
        <v>-29.101900000000001</v>
      </c>
      <c r="HR12" s="164">
        <v>-28.8492</v>
      </c>
      <c r="HS12" s="164">
        <v>0.32479999999999998</v>
      </c>
      <c r="HT12" s="164">
        <v>0.20749999999999999</v>
      </c>
      <c r="HU12" s="164">
        <v>16.690000000000001</v>
      </c>
      <c r="HV12" s="164">
        <v>16.7</v>
      </c>
      <c r="HW12" s="164">
        <v>-28.5</v>
      </c>
      <c r="HX12" s="164">
        <v>-28.2</v>
      </c>
      <c r="HY12" s="164">
        <v>1.1087</v>
      </c>
      <c r="HZ12" s="164">
        <v>-11.84</v>
      </c>
      <c r="IA12" s="164">
        <v>37.589599999999997</v>
      </c>
      <c r="IB12" s="164">
        <v>20.258600000000001</v>
      </c>
      <c r="IC12" s="164">
        <v>20.174800000000001</v>
      </c>
      <c r="ID12" s="164">
        <v>-21.2</v>
      </c>
      <c r="IE12" s="164">
        <v>-16.8</v>
      </c>
      <c r="IF12" s="164">
        <v>13.7</v>
      </c>
      <c r="IG12" s="164">
        <v>13.2</v>
      </c>
      <c r="IH12" s="165"/>
      <c r="II12" s="164">
        <v>-18.220099999999999</v>
      </c>
      <c r="IJ12" s="164">
        <v>-35.184600000000003</v>
      </c>
      <c r="IK12" s="164">
        <v>-46.652900000000002</v>
      </c>
      <c r="IL12" s="164">
        <v>-225.83439999999999</v>
      </c>
      <c r="IM12" s="164">
        <v>-11.363099999999999</v>
      </c>
      <c r="IN12" s="164">
        <v>-17.334599999999998</v>
      </c>
      <c r="IO12" s="164">
        <v>94.795699999999997</v>
      </c>
      <c r="IP12" s="164">
        <v>72.292299999999997</v>
      </c>
      <c r="IQ12" s="164">
        <v>76.694699999999997</v>
      </c>
      <c r="IR12" s="164">
        <v>130.1934</v>
      </c>
      <c r="IS12" s="164">
        <v>29.6266</v>
      </c>
      <c r="IT12" s="164">
        <v>34.994500000000002</v>
      </c>
      <c r="IU12" s="164">
        <v>32.720999999999997</v>
      </c>
      <c r="IV12" s="164">
        <v>30.124700000000001</v>
      </c>
      <c r="IW12" s="164">
        <v>150.04140000000001</v>
      </c>
      <c r="IX12" s="164">
        <v>-237.7115</v>
      </c>
      <c r="IY12" s="164">
        <v>65.246099999999998</v>
      </c>
      <c r="IZ12" s="164">
        <v>-51.020699999999998</v>
      </c>
      <c r="JA12" s="164">
        <v>-0.37480000000000002</v>
      </c>
      <c r="JB12" s="165"/>
      <c r="JC12" s="164">
        <v>-2.48</v>
      </c>
      <c r="JD12" s="164">
        <v>5.3999999999999999E-2</v>
      </c>
      <c r="JE12" s="164">
        <v>3.5000000000000003E-2</v>
      </c>
      <c r="JF12" s="164">
        <v>-2.48</v>
      </c>
      <c r="JG12" s="164">
        <v>3.6</v>
      </c>
      <c r="JH12" s="164">
        <v>-1.3168</v>
      </c>
      <c r="JI12" s="164">
        <v>-9.7246000000000006</v>
      </c>
      <c r="JJ12" s="164">
        <v>8.1468000000000007</v>
      </c>
      <c r="JK12" s="164">
        <v>7.5029000000000003</v>
      </c>
      <c r="JL12" s="164">
        <v>2.4</v>
      </c>
      <c r="JM12" s="164">
        <v>2.2759999999999998</v>
      </c>
      <c r="JN12" s="164">
        <v>0.72799999999999998</v>
      </c>
      <c r="JO12" s="164">
        <v>2.9380000000000002</v>
      </c>
      <c r="JP12" s="165"/>
      <c r="JQ12" s="164">
        <v>3.5520999999999998</v>
      </c>
      <c r="JR12" s="164">
        <v>3.0095999999999998</v>
      </c>
      <c r="JS12" s="164">
        <v>3.1217999999999999</v>
      </c>
      <c r="JT12" s="165"/>
      <c r="JU12" s="164">
        <v>5.5</v>
      </c>
      <c r="JV12" s="164">
        <v>4.1254999999999997</v>
      </c>
      <c r="JW12" s="164">
        <v>-0.38</v>
      </c>
      <c r="JX12" s="165"/>
      <c r="JY12" s="164">
        <v>-7.6681999999999997</v>
      </c>
      <c r="JZ12" s="164">
        <v>-14.8962</v>
      </c>
      <c r="KA12" s="164">
        <v>-15.283799999999999</v>
      </c>
      <c r="KB12" s="164">
        <v>-4.7686999999999999</v>
      </c>
      <c r="KC12" s="164">
        <v>11.2105</v>
      </c>
      <c r="KD12" s="164">
        <v>-11.332800000000001</v>
      </c>
      <c r="KE12" s="164">
        <v>0</v>
      </c>
      <c r="KF12" s="164">
        <v>-6.2</v>
      </c>
      <c r="KG12" s="164">
        <v>-4.8</v>
      </c>
      <c r="KH12" s="165"/>
      <c r="KI12" s="165"/>
    </row>
    <row r="13" spans="1:295" ht="18" customHeight="1" x14ac:dyDescent="0.25">
      <c r="A13" s="159" t="s">
        <v>48</v>
      </c>
      <c r="B13" s="159" t="s">
        <v>814</v>
      </c>
      <c r="C13" s="163">
        <v>0</v>
      </c>
      <c r="D13" s="164">
        <v>3.4756999999999998</v>
      </c>
      <c r="E13" s="164">
        <v>-7.2351999999999999</v>
      </c>
      <c r="F13" s="164">
        <v>2.4144999999999999</v>
      </c>
      <c r="G13" s="164">
        <v>8.5044000000000004</v>
      </c>
      <c r="H13" s="165"/>
      <c r="I13" s="164">
        <v>15.966900000000001</v>
      </c>
      <c r="J13" s="165"/>
      <c r="K13" s="164">
        <v>7.2382</v>
      </c>
      <c r="L13" s="164">
        <v>2.3079000000000001</v>
      </c>
      <c r="M13" s="164">
        <v>3.8201999999999998</v>
      </c>
      <c r="N13" s="164">
        <v>-2.2200000000000002</v>
      </c>
      <c r="O13" s="165"/>
      <c r="P13" s="165"/>
      <c r="Q13" s="164">
        <v>2.484</v>
      </c>
      <c r="R13" s="165"/>
      <c r="S13" s="164">
        <v>5.9935999999999998</v>
      </c>
      <c r="T13" s="164">
        <v>22.814</v>
      </c>
      <c r="U13" s="164">
        <v>1.7393000000000001</v>
      </c>
      <c r="V13" s="164">
        <v>1.6467000000000001</v>
      </c>
      <c r="W13" s="164">
        <v>2.9237000000000002</v>
      </c>
      <c r="X13" s="164">
        <v>4.1151999999999997</v>
      </c>
      <c r="Y13" s="164">
        <v>-1.8267</v>
      </c>
      <c r="Z13" s="164">
        <v>1.1496999999999999</v>
      </c>
      <c r="AA13" s="165"/>
      <c r="AB13" s="164">
        <v>-1.2234</v>
      </c>
      <c r="AC13" s="165"/>
      <c r="AD13" s="164">
        <v>-1.034</v>
      </c>
      <c r="AE13" s="164">
        <v>8.0410000000000004</v>
      </c>
      <c r="AF13" s="164">
        <v>-17.760000000000002</v>
      </c>
      <c r="AG13" s="165"/>
      <c r="AH13" s="164">
        <v>0.60899999999999999</v>
      </c>
      <c r="AI13" s="164">
        <v>0.20200000000000001</v>
      </c>
      <c r="AJ13" s="164">
        <v>-16.86</v>
      </c>
      <c r="AK13" s="164">
        <v>-16.96</v>
      </c>
      <c r="AL13" s="165"/>
      <c r="AM13" s="164">
        <v>-11.18</v>
      </c>
      <c r="AN13" s="164">
        <v>-11.17</v>
      </c>
      <c r="AO13" s="164">
        <v>4.5632999999999999</v>
      </c>
      <c r="AP13" s="164">
        <v>3.4897</v>
      </c>
      <c r="AQ13" s="164">
        <v>18.465800000000002</v>
      </c>
      <c r="AR13" s="164">
        <v>20.203700000000001</v>
      </c>
      <c r="AS13" s="164">
        <v>-19.782599999999999</v>
      </c>
      <c r="AT13" s="164">
        <v>-12.994</v>
      </c>
      <c r="AU13" s="164">
        <v>-13.177</v>
      </c>
      <c r="AV13" s="164">
        <v>1.2741</v>
      </c>
      <c r="AW13" s="164">
        <v>2.2955999999999999</v>
      </c>
      <c r="AX13" s="164">
        <v>-12.994</v>
      </c>
      <c r="AY13" s="164">
        <v>-10.8507</v>
      </c>
      <c r="AZ13" s="164">
        <v>5.9305000000000003</v>
      </c>
      <c r="BA13" s="164">
        <v>31.069099999999999</v>
      </c>
      <c r="BB13" s="164">
        <v>-22.4755</v>
      </c>
      <c r="BC13" s="164">
        <v>1.9495</v>
      </c>
      <c r="BD13" s="164">
        <v>-2.9</v>
      </c>
      <c r="BE13" s="164">
        <v>-3.2</v>
      </c>
      <c r="BF13" s="164">
        <v>-25.427700000000002</v>
      </c>
      <c r="BG13" s="164">
        <v>-25.1096</v>
      </c>
      <c r="BH13" s="164">
        <v>-2.8022999999999998</v>
      </c>
      <c r="BI13" s="165"/>
      <c r="BJ13" s="164">
        <v>-8.6099999999999996E-2</v>
      </c>
      <c r="BK13" s="164">
        <v>3.7439</v>
      </c>
      <c r="BL13" s="165"/>
      <c r="BM13" s="164">
        <v>1.3194999999999999</v>
      </c>
      <c r="BN13" s="164">
        <v>-130.86330000000001</v>
      </c>
      <c r="BO13" s="164">
        <v>32.746299999999998</v>
      </c>
      <c r="BP13" s="164">
        <v>32.624299999999998</v>
      </c>
      <c r="BQ13" s="164">
        <v>27.732299999999999</v>
      </c>
      <c r="BR13" s="164">
        <v>-184.90880000000001</v>
      </c>
      <c r="BS13" s="165"/>
      <c r="BT13" s="165"/>
      <c r="BU13" s="165"/>
      <c r="BV13" s="165"/>
      <c r="BW13" s="164">
        <v>8.4499999999999993</v>
      </c>
      <c r="BX13" s="164">
        <v>3.84</v>
      </c>
      <c r="BY13" s="164">
        <v>-15.08</v>
      </c>
      <c r="BZ13" s="164">
        <v>5.37</v>
      </c>
      <c r="CA13" s="164">
        <v>-6.4257999999999997</v>
      </c>
      <c r="CB13" s="164">
        <v>-6.2918000000000003</v>
      </c>
      <c r="CC13" s="164">
        <v>15.872</v>
      </c>
      <c r="CD13" s="164">
        <v>13.3919</v>
      </c>
      <c r="CE13" s="164">
        <v>-2.5634000000000001</v>
      </c>
      <c r="CF13" s="164">
        <v>-27.638400000000001</v>
      </c>
      <c r="CG13" s="164">
        <v>-27.827000000000002</v>
      </c>
      <c r="CH13" s="164">
        <v>-9.9599999999999994E-2</v>
      </c>
      <c r="CI13" s="164">
        <v>7.7175000000000002</v>
      </c>
      <c r="CJ13" s="165"/>
      <c r="CK13" s="165"/>
      <c r="CL13" s="164">
        <v>25.9</v>
      </c>
      <c r="CM13" s="164">
        <v>-10.4</v>
      </c>
      <c r="CN13" s="164">
        <v>-1.95</v>
      </c>
      <c r="CO13" s="164">
        <v>18.777100000000001</v>
      </c>
      <c r="CP13" s="164">
        <v>18.786899999999999</v>
      </c>
      <c r="CQ13" s="164">
        <v>18.1206</v>
      </c>
      <c r="CR13" s="164">
        <v>79.673599999999993</v>
      </c>
      <c r="CS13" s="164">
        <v>79.045900000000003</v>
      </c>
      <c r="CT13" s="164">
        <v>-28.335999999999999</v>
      </c>
      <c r="CU13" s="164">
        <v>-56.184399999999997</v>
      </c>
      <c r="CV13" s="164">
        <v>-26.377700000000001</v>
      </c>
      <c r="CW13" s="164">
        <v>1.8063</v>
      </c>
      <c r="CX13" s="164">
        <v>31.4</v>
      </c>
      <c r="CY13" s="164">
        <v>15.4</v>
      </c>
      <c r="CZ13" s="164">
        <v>4.0674000000000001</v>
      </c>
      <c r="DA13" s="164">
        <v>4.4951999999999996</v>
      </c>
      <c r="DB13" s="164">
        <v>-6.79</v>
      </c>
      <c r="DC13" s="165"/>
      <c r="DD13" s="164">
        <v>-9.8496000000000006</v>
      </c>
      <c r="DE13" s="164">
        <v>-9.3787000000000003</v>
      </c>
      <c r="DF13" s="164">
        <v>37.579300000000003</v>
      </c>
      <c r="DG13" s="164">
        <v>1.54E-2</v>
      </c>
      <c r="DH13" s="164">
        <v>-3.3246000000000002</v>
      </c>
      <c r="DI13" s="165"/>
      <c r="DJ13" s="165"/>
      <c r="DK13" s="164">
        <v>-5.6458000000000004</v>
      </c>
      <c r="DL13" s="164">
        <v>-3.3660999999999999</v>
      </c>
      <c r="DM13" s="164">
        <v>31.0748</v>
      </c>
      <c r="DN13" s="164">
        <v>2.2324000000000002</v>
      </c>
      <c r="DO13" s="164">
        <v>-3.16</v>
      </c>
      <c r="DP13" s="164">
        <v>0.12</v>
      </c>
      <c r="DQ13" s="164">
        <v>9.7200000000000006</v>
      </c>
      <c r="DR13" s="165"/>
      <c r="DS13" s="164">
        <v>-8.0500000000000007</v>
      </c>
      <c r="DT13" s="164">
        <v>-8.3000000000000007</v>
      </c>
      <c r="DU13" s="164">
        <v>19.97</v>
      </c>
      <c r="DV13" s="164">
        <v>16.09</v>
      </c>
      <c r="DW13" s="164">
        <v>-38.763599999999997</v>
      </c>
      <c r="DX13" s="164">
        <v>-19.136399999999998</v>
      </c>
      <c r="DY13" s="164">
        <v>-29.916</v>
      </c>
      <c r="DZ13" s="164">
        <v>-28.7727</v>
      </c>
      <c r="EA13" s="164">
        <v>-9.6684999999999999</v>
      </c>
      <c r="EB13" s="164">
        <v>-26.283999999999999</v>
      </c>
      <c r="EC13" s="164">
        <v>-30.944299999999998</v>
      </c>
      <c r="ED13" s="164">
        <v>-31.0824</v>
      </c>
      <c r="EE13" s="164">
        <v>-22.305499999999999</v>
      </c>
      <c r="EF13" s="164">
        <v>-25.262</v>
      </c>
      <c r="EG13" s="164">
        <v>-12.208</v>
      </c>
      <c r="EH13" s="164">
        <v>-123.57559999999999</v>
      </c>
      <c r="EI13" s="164">
        <v>-1.8980999999999999</v>
      </c>
      <c r="EJ13" s="165"/>
      <c r="EK13" s="164">
        <v>-8.8099000000000007</v>
      </c>
      <c r="EL13" s="164">
        <v>-8.6311</v>
      </c>
      <c r="EM13" s="164">
        <v>18.654399999999999</v>
      </c>
      <c r="EN13" s="164">
        <v>-10.772500000000001</v>
      </c>
      <c r="EO13" s="164">
        <v>-10.4712</v>
      </c>
      <c r="EP13" s="164">
        <v>-10.244</v>
      </c>
      <c r="EQ13" s="164">
        <v>-19.741099999999999</v>
      </c>
      <c r="ER13" s="164">
        <v>-19.398900000000001</v>
      </c>
      <c r="ES13" s="164">
        <v>4.8132000000000001</v>
      </c>
      <c r="ET13" s="164">
        <v>13.74</v>
      </c>
      <c r="EU13" s="164">
        <v>-16.04</v>
      </c>
      <c r="EV13" s="164">
        <v>0</v>
      </c>
      <c r="EW13" s="164">
        <v>1.7848999999999999</v>
      </c>
      <c r="EX13" s="164">
        <v>-7.43</v>
      </c>
      <c r="EY13" s="164">
        <v>-7.2759</v>
      </c>
      <c r="EZ13" s="164">
        <v>3.6179999999999999</v>
      </c>
      <c r="FA13" s="164">
        <v>4.8574999999999999</v>
      </c>
      <c r="FB13" s="164">
        <v>6.8647999999999998</v>
      </c>
      <c r="FC13" s="164">
        <v>-25.2028</v>
      </c>
      <c r="FD13" s="165"/>
      <c r="FE13" s="165"/>
      <c r="FF13" s="164">
        <v>0.69199999999999995</v>
      </c>
      <c r="FG13" s="164">
        <v>2.5785</v>
      </c>
      <c r="FH13" s="164">
        <v>3.0518999999999998</v>
      </c>
      <c r="FI13" s="164">
        <v>0</v>
      </c>
      <c r="FJ13" s="164">
        <v>-2.3443999999999998</v>
      </c>
      <c r="FK13" s="164">
        <v>-2.5118</v>
      </c>
      <c r="FL13" s="164">
        <v>-6.8657000000000004</v>
      </c>
      <c r="FM13" s="164">
        <v>14.493499999999999</v>
      </c>
      <c r="FN13" s="164">
        <v>13.609299999999999</v>
      </c>
      <c r="FO13" s="164">
        <v>3.4367000000000001</v>
      </c>
      <c r="FP13" s="164">
        <v>16.524799999999999</v>
      </c>
      <c r="FQ13" s="164">
        <v>19.942900000000002</v>
      </c>
      <c r="FR13" s="164">
        <v>-16.77</v>
      </c>
      <c r="FS13" s="164">
        <v>-3.7057000000000002</v>
      </c>
      <c r="FT13" s="164">
        <v>0.29780000000000001</v>
      </c>
      <c r="FU13" s="164">
        <v>2.38</v>
      </c>
      <c r="FV13" s="164">
        <v>2.5299999999999998</v>
      </c>
      <c r="FW13" s="164">
        <v>-20.104500000000002</v>
      </c>
      <c r="FX13" s="164">
        <v>1.252</v>
      </c>
      <c r="FY13" s="164">
        <v>5.2320000000000002</v>
      </c>
      <c r="FZ13" s="164">
        <v>1.3420000000000001</v>
      </c>
      <c r="GA13" s="165"/>
      <c r="GB13" s="164">
        <v>38.520000000000003</v>
      </c>
      <c r="GC13" s="164">
        <v>-29.277799999999999</v>
      </c>
      <c r="GD13" s="164">
        <v>-18.8507</v>
      </c>
      <c r="GE13" s="164">
        <v>-0.78</v>
      </c>
      <c r="GF13" s="164">
        <v>17.0122</v>
      </c>
      <c r="GG13" s="165"/>
      <c r="GH13" s="164">
        <v>18.476600000000001</v>
      </c>
      <c r="GI13" s="165"/>
      <c r="GJ13" s="164">
        <v>-5.1166999999999998</v>
      </c>
      <c r="GK13" s="164">
        <v>1.8220000000000001</v>
      </c>
      <c r="GL13" s="165"/>
      <c r="GM13" s="165"/>
      <c r="GN13" s="164">
        <v>-10.1957</v>
      </c>
      <c r="GO13" s="164">
        <v>-11.3627</v>
      </c>
      <c r="GP13" s="164">
        <v>1.9493</v>
      </c>
      <c r="GQ13" s="164">
        <v>-32.688400000000001</v>
      </c>
      <c r="GR13" s="164">
        <v>1.9927999999999999</v>
      </c>
      <c r="GS13" s="164">
        <v>1.9491000000000001</v>
      </c>
      <c r="GT13" s="164">
        <v>122.9586</v>
      </c>
      <c r="GU13" s="164">
        <v>-13.6553</v>
      </c>
      <c r="GV13" s="164">
        <v>-10.976599999999999</v>
      </c>
      <c r="GW13" s="164">
        <v>-5.0591999999999997</v>
      </c>
      <c r="GX13" s="164">
        <v>3.2765</v>
      </c>
      <c r="GY13" s="164">
        <v>3.4352</v>
      </c>
      <c r="GZ13" s="164">
        <v>3.2986</v>
      </c>
      <c r="HA13" s="164">
        <v>3</v>
      </c>
      <c r="HB13" s="164">
        <v>17.982299999999999</v>
      </c>
      <c r="HC13" s="165"/>
      <c r="HD13" s="164">
        <v>-9.64</v>
      </c>
      <c r="HE13" s="164">
        <v>11.864000000000001</v>
      </c>
      <c r="HF13" s="164">
        <v>48.6021</v>
      </c>
      <c r="HG13" s="164">
        <v>21.3719</v>
      </c>
      <c r="HH13" s="164">
        <v>18.744800000000001</v>
      </c>
      <c r="HI13" s="165"/>
      <c r="HJ13" s="164">
        <v>-8.4986999999999995</v>
      </c>
      <c r="HK13" s="164">
        <v>-7.4808000000000003</v>
      </c>
      <c r="HL13" s="164">
        <v>-9.9411000000000005</v>
      </c>
      <c r="HM13" s="164">
        <v>-10.078099999999999</v>
      </c>
      <c r="HN13" s="164">
        <v>-11.494400000000001</v>
      </c>
      <c r="HO13" s="165"/>
      <c r="HP13" s="165"/>
      <c r="HQ13" s="164">
        <v>-27.569199999999999</v>
      </c>
      <c r="HR13" s="164">
        <v>-27.250599999999999</v>
      </c>
      <c r="HS13" s="164">
        <v>3.0200000000000001E-2</v>
      </c>
      <c r="HT13" s="164">
        <v>-0.12709999999999999</v>
      </c>
      <c r="HU13" s="164">
        <v>16.23</v>
      </c>
      <c r="HV13" s="164">
        <v>16.059999999999999</v>
      </c>
      <c r="HW13" s="164">
        <v>-29.9</v>
      </c>
      <c r="HX13" s="164">
        <v>-28.8</v>
      </c>
      <c r="HY13" s="164">
        <v>0.98599999999999999</v>
      </c>
      <c r="HZ13" s="164">
        <v>-11.52</v>
      </c>
      <c r="IA13" s="164">
        <v>33.875799999999998</v>
      </c>
      <c r="IB13" s="164">
        <v>21.880800000000001</v>
      </c>
      <c r="IC13" s="164">
        <v>21.738399999999999</v>
      </c>
      <c r="ID13" s="164">
        <v>-21.6</v>
      </c>
      <c r="IE13" s="164">
        <v>-16.7</v>
      </c>
      <c r="IF13" s="164">
        <v>12.4</v>
      </c>
      <c r="IG13" s="164">
        <v>11.9</v>
      </c>
      <c r="IH13" s="165"/>
      <c r="II13" s="165"/>
      <c r="IJ13" s="164">
        <v>-35.529000000000003</v>
      </c>
      <c r="IK13" s="164">
        <v>-50.098999999999997</v>
      </c>
      <c r="IL13" s="164">
        <v>-223.8339</v>
      </c>
      <c r="IM13" s="164">
        <v>-9.8681000000000001</v>
      </c>
      <c r="IN13" s="164">
        <v>-18.040800000000001</v>
      </c>
      <c r="IO13" s="164">
        <v>94.102599999999995</v>
      </c>
      <c r="IP13" s="164">
        <v>69.933000000000007</v>
      </c>
      <c r="IQ13" s="164">
        <v>76.084999999999994</v>
      </c>
      <c r="IR13" s="164">
        <v>129.36510000000001</v>
      </c>
      <c r="IS13" s="164">
        <v>30.124300000000002</v>
      </c>
      <c r="IT13" s="164">
        <v>34.275199999999998</v>
      </c>
      <c r="IU13" s="164">
        <v>34.669699999999999</v>
      </c>
      <c r="IV13" s="164">
        <v>31.92</v>
      </c>
      <c r="IW13" s="164">
        <v>149.92250000000001</v>
      </c>
      <c r="IX13" s="164">
        <v>-235.55840000000001</v>
      </c>
      <c r="IY13" s="164">
        <v>65.579499999999996</v>
      </c>
      <c r="IZ13" s="164">
        <v>-52.681899999999999</v>
      </c>
      <c r="JA13" s="164">
        <v>-0.60909999999999997</v>
      </c>
      <c r="JB13" s="165"/>
      <c r="JC13" s="164">
        <v>-2.88</v>
      </c>
      <c r="JD13" s="164">
        <v>0.104</v>
      </c>
      <c r="JE13" s="164">
        <v>0.09</v>
      </c>
      <c r="JF13" s="164">
        <v>-2</v>
      </c>
      <c r="JG13" s="164">
        <v>3.28</v>
      </c>
      <c r="JH13" s="164">
        <v>-1.2646999999999999</v>
      </c>
      <c r="JI13" s="164">
        <v>-9.8436000000000003</v>
      </c>
      <c r="JJ13" s="164">
        <v>8.1773000000000007</v>
      </c>
      <c r="JK13" s="164">
        <v>8.0002999999999993</v>
      </c>
      <c r="JL13" s="164">
        <v>1.7</v>
      </c>
      <c r="JM13" s="164">
        <v>1.4510000000000001</v>
      </c>
      <c r="JN13" s="164">
        <v>0.78200000000000003</v>
      </c>
      <c r="JO13" s="165"/>
      <c r="JP13" s="164">
        <v>3.2948</v>
      </c>
      <c r="JQ13" s="164">
        <v>3.9167999999999998</v>
      </c>
      <c r="JR13" s="164">
        <v>3.7627999999999999</v>
      </c>
      <c r="JS13" s="164">
        <v>4.1154000000000002</v>
      </c>
      <c r="JT13" s="165"/>
      <c r="JU13" s="164">
        <v>5</v>
      </c>
      <c r="JV13" s="164">
        <v>4.7344999999999997</v>
      </c>
      <c r="JW13" s="164">
        <v>-0.47</v>
      </c>
      <c r="JX13" s="165"/>
      <c r="JY13" s="164">
        <v>-7.5712999999999999</v>
      </c>
      <c r="JZ13" s="164">
        <v>-15.1936</v>
      </c>
      <c r="KA13" s="164">
        <v>-15.9251</v>
      </c>
      <c r="KB13" s="164">
        <v>-4.1429999999999998</v>
      </c>
      <c r="KC13" s="164">
        <v>10.545400000000001</v>
      </c>
      <c r="KD13" s="164">
        <v>-11.4984</v>
      </c>
      <c r="KE13" s="165"/>
      <c r="KF13" s="164">
        <v>-6.8</v>
      </c>
      <c r="KG13" s="164">
        <v>-4</v>
      </c>
      <c r="KH13" s="165"/>
      <c r="KI13" s="165"/>
    </row>
    <row r="14" spans="1:295" ht="18" customHeight="1" x14ac:dyDescent="0.25">
      <c r="A14" s="159" t="s">
        <v>48</v>
      </c>
      <c r="B14" s="159" t="s">
        <v>815</v>
      </c>
      <c r="C14" s="163">
        <v>0</v>
      </c>
      <c r="D14" s="164">
        <v>3.4213</v>
      </c>
      <c r="E14" s="164">
        <v>-7.2323000000000004</v>
      </c>
      <c r="F14" s="164">
        <v>2.5626000000000002</v>
      </c>
      <c r="G14" s="164">
        <v>8.5548000000000002</v>
      </c>
      <c r="H14" s="165"/>
      <c r="I14" s="164">
        <v>15.8828</v>
      </c>
      <c r="J14" s="165"/>
      <c r="K14" s="164">
        <v>5.8036000000000003</v>
      </c>
      <c r="L14" s="164">
        <v>1.3959999999999999</v>
      </c>
      <c r="M14" s="164">
        <v>5.1464999999999996</v>
      </c>
      <c r="N14" s="164">
        <v>-2.2200000000000002</v>
      </c>
      <c r="O14" s="165"/>
      <c r="P14" s="165"/>
      <c r="Q14" s="164">
        <v>2.484</v>
      </c>
      <c r="R14" s="165"/>
      <c r="S14" s="164">
        <v>5.8403</v>
      </c>
      <c r="T14" s="164">
        <v>22.479099999999999</v>
      </c>
      <c r="U14" s="164">
        <v>1.5941000000000001</v>
      </c>
      <c r="V14" s="164">
        <v>1.4844999999999999</v>
      </c>
      <c r="W14" s="164">
        <v>2.7099000000000002</v>
      </c>
      <c r="X14" s="164">
        <v>3.8126000000000002</v>
      </c>
      <c r="Y14" s="164">
        <v>-1.8112999999999999</v>
      </c>
      <c r="Z14" s="164">
        <v>1.1828000000000001</v>
      </c>
      <c r="AA14" s="165"/>
      <c r="AB14" s="164">
        <v>-1.3072999999999999</v>
      </c>
      <c r="AC14" s="165"/>
      <c r="AD14" s="164">
        <v>-1.0229999999999999</v>
      </c>
      <c r="AE14" s="164">
        <v>8.2080000000000002</v>
      </c>
      <c r="AF14" s="164">
        <v>-19.98</v>
      </c>
      <c r="AG14" s="164">
        <v>-15.4</v>
      </c>
      <c r="AH14" s="164">
        <v>0.73599999999999999</v>
      </c>
      <c r="AI14" s="164">
        <v>0.20200000000000001</v>
      </c>
      <c r="AJ14" s="164">
        <v>-16.809999999999999</v>
      </c>
      <c r="AK14" s="164">
        <v>-16.760000000000002</v>
      </c>
      <c r="AL14" s="165"/>
      <c r="AM14" s="164">
        <v>-11.37</v>
      </c>
      <c r="AN14" s="164">
        <v>-11.4</v>
      </c>
      <c r="AO14" s="164">
        <v>4.8486000000000002</v>
      </c>
      <c r="AP14" s="164">
        <v>3.4643999999999999</v>
      </c>
      <c r="AQ14" s="164">
        <v>18.273800000000001</v>
      </c>
      <c r="AR14" s="164">
        <v>19.888100000000001</v>
      </c>
      <c r="AS14" s="164">
        <v>-20.289200000000001</v>
      </c>
      <c r="AT14" s="164">
        <v>-9.5111000000000008</v>
      </c>
      <c r="AU14" s="164">
        <v>-9.4543999999999997</v>
      </c>
      <c r="AV14" s="164">
        <v>0.95830000000000004</v>
      </c>
      <c r="AW14" s="164">
        <v>1.6214</v>
      </c>
      <c r="AX14" s="164">
        <v>-13.931699999999999</v>
      </c>
      <c r="AY14" s="164">
        <v>-12.324199999999999</v>
      </c>
      <c r="AZ14" s="164">
        <v>5.9305000000000003</v>
      </c>
      <c r="BA14" s="164">
        <v>30.244700000000002</v>
      </c>
      <c r="BB14" s="164">
        <v>-26.090399999999999</v>
      </c>
      <c r="BC14" s="164">
        <v>1.2343</v>
      </c>
      <c r="BD14" s="164">
        <v>-2.5</v>
      </c>
      <c r="BE14" s="164">
        <v>-2.7</v>
      </c>
      <c r="BF14" s="164">
        <v>-27.532800000000002</v>
      </c>
      <c r="BG14" s="164">
        <v>-27.1144</v>
      </c>
      <c r="BH14" s="164">
        <v>-2.8527999999999998</v>
      </c>
      <c r="BI14" s="165"/>
      <c r="BJ14" s="164">
        <v>5.6470000000000002</v>
      </c>
      <c r="BK14" s="164">
        <v>2.5278</v>
      </c>
      <c r="BL14" s="165"/>
      <c r="BM14" s="164">
        <v>1.2451000000000001</v>
      </c>
      <c r="BN14" s="164">
        <v>-134.61709999999999</v>
      </c>
      <c r="BO14" s="164">
        <v>33.692399999999999</v>
      </c>
      <c r="BP14" s="164">
        <v>33.814500000000002</v>
      </c>
      <c r="BQ14" s="164">
        <v>31.2117</v>
      </c>
      <c r="BR14" s="164">
        <v>-182.57509999999999</v>
      </c>
      <c r="BS14" s="165"/>
      <c r="BT14" s="165"/>
      <c r="BU14" s="165"/>
      <c r="BV14" s="164">
        <v>9.1611999999999991</v>
      </c>
      <c r="BW14" s="164">
        <v>8.7200000000000006</v>
      </c>
      <c r="BX14" s="164">
        <v>4.3099999999999996</v>
      </c>
      <c r="BY14" s="164">
        <v>-14.85</v>
      </c>
      <c r="BZ14" s="164">
        <v>5.26</v>
      </c>
      <c r="CA14" s="164">
        <v>-10.176500000000001</v>
      </c>
      <c r="CB14" s="164">
        <v>-9.9085999999999999</v>
      </c>
      <c r="CC14" s="164">
        <v>16.969799999999999</v>
      </c>
      <c r="CD14" s="164">
        <v>14.4107</v>
      </c>
      <c r="CE14" s="164">
        <v>-2.9590999999999998</v>
      </c>
      <c r="CF14" s="164">
        <v>-31.1967</v>
      </c>
      <c r="CG14" s="164">
        <v>-31.262599999999999</v>
      </c>
      <c r="CH14" s="164">
        <v>6.3068</v>
      </c>
      <c r="CI14" s="164">
        <v>5.4653999999999998</v>
      </c>
      <c r="CJ14" s="165"/>
      <c r="CK14" s="165"/>
      <c r="CL14" s="164">
        <v>21.4</v>
      </c>
      <c r="CM14" s="164">
        <v>-5.2</v>
      </c>
      <c r="CN14" s="164">
        <v>-1.72</v>
      </c>
      <c r="CO14" s="164">
        <v>16.1599</v>
      </c>
      <c r="CP14" s="164">
        <v>16.071100000000001</v>
      </c>
      <c r="CQ14" s="164">
        <v>15.4086</v>
      </c>
      <c r="CR14" s="164">
        <v>75.231499999999997</v>
      </c>
      <c r="CS14" s="164">
        <v>74.803899999999999</v>
      </c>
      <c r="CT14" s="164">
        <v>-20.348500000000001</v>
      </c>
      <c r="CU14" s="164">
        <v>-59.495699999999999</v>
      </c>
      <c r="CV14" s="164">
        <v>-17.600300000000001</v>
      </c>
      <c r="CW14" s="164">
        <v>1.8880999999999999</v>
      </c>
      <c r="CX14" s="164">
        <v>29.71</v>
      </c>
      <c r="CY14" s="164">
        <v>15.79</v>
      </c>
      <c r="CZ14" s="164">
        <v>3.9110999999999998</v>
      </c>
      <c r="DA14" s="164">
        <v>4.2023000000000001</v>
      </c>
      <c r="DB14" s="164">
        <v>-6.62</v>
      </c>
      <c r="DC14" s="165"/>
      <c r="DD14" s="164">
        <v>-7.3132999999999999</v>
      </c>
      <c r="DE14" s="164">
        <v>-6.9847999999999999</v>
      </c>
      <c r="DF14" s="164">
        <v>35.405900000000003</v>
      </c>
      <c r="DG14" s="164">
        <v>1.54E-2</v>
      </c>
      <c r="DH14" s="164">
        <v>-3.2534000000000001</v>
      </c>
      <c r="DI14" s="165"/>
      <c r="DJ14" s="164">
        <v>17.2</v>
      </c>
      <c r="DK14" s="164">
        <v>-5.3821000000000003</v>
      </c>
      <c r="DL14" s="164">
        <v>-3.3660999999999999</v>
      </c>
      <c r="DM14" s="164">
        <v>31.3902</v>
      </c>
      <c r="DN14" s="164">
        <v>2.2324000000000002</v>
      </c>
      <c r="DO14" s="164">
        <v>-3.13</v>
      </c>
      <c r="DP14" s="164">
        <v>-0.02</v>
      </c>
      <c r="DQ14" s="164">
        <v>9.0719999999999992</v>
      </c>
      <c r="DR14" s="165"/>
      <c r="DS14" s="164">
        <v>-7.59</v>
      </c>
      <c r="DT14" s="164">
        <v>-7.75</v>
      </c>
      <c r="DU14" s="164">
        <v>18.87</v>
      </c>
      <c r="DV14" s="164">
        <v>15.41</v>
      </c>
      <c r="DW14" s="164">
        <v>-36.927300000000002</v>
      </c>
      <c r="DX14" s="164">
        <v>-19.0182</v>
      </c>
      <c r="DY14" s="164">
        <v>-32.265000000000001</v>
      </c>
      <c r="DZ14" s="164">
        <v>-31.145499999999998</v>
      </c>
      <c r="EA14" s="164">
        <v>-12.003500000000001</v>
      </c>
      <c r="EB14" s="164">
        <v>-28.5839</v>
      </c>
      <c r="EC14" s="164">
        <v>-32.680599999999998</v>
      </c>
      <c r="ED14" s="164">
        <v>-32.838700000000003</v>
      </c>
      <c r="EE14" s="164">
        <v>-20.5748</v>
      </c>
      <c r="EF14" s="164">
        <v>-23.738099999999999</v>
      </c>
      <c r="EG14" s="164">
        <v>-12.081</v>
      </c>
      <c r="EH14" s="164">
        <v>-128.89109999999999</v>
      </c>
      <c r="EI14" s="164">
        <v>0.37269999999999998</v>
      </c>
      <c r="EJ14" s="165"/>
      <c r="EK14" s="164">
        <v>-8.7337000000000007</v>
      </c>
      <c r="EL14" s="164">
        <v>-8.3625000000000007</v>
      </c>
      <c r="EM14" s="164">
        <v>17.887499999999999</v>
      </c>
      <c r="EN14" s="164">
        <v>-11.533200000000001</v>
      </c>
      <c r="EO14" s="164">
        <v>-12.478899999999999</v>
      </c>
      <c r="EP14" s="164">
        <v>-8.7080000000000002</v>
      </c>
      <c r="EQ14" s="164">
        <v>-19.023399999999999</v>
      </c>
      <c r="ER14" s="164">
        <v>-18.888999999999999</v>
      </c>
      <c r="ES14" s="164">
        <v>4.4103000000000003</v>
      </c>
      <c r="ET14" s="164">
        <v>13.34</v>
      </c>
      <c r="EU14" s="164">
        <v>-12.78</v>
      </c>
      <c r="EV14" s="164">
        <v>0.9</v>
      </c>
      <c r="EW14" s="164">
        <v>1.7456</v>
      </c>
      <c r="EX14" s="164">
        <v>-10.377000000000001</v>
      </c>
      <c r="EY14" s="164">
        <v>-7.0416999999999996</v>
      </c>
      <c r="EZ14" s="164">
        <v>3.8492999999999999</v>
      </c>
      <c r="FA14" s="164">
        <v>4.2990000000000004</v>
      </c>
      <c r="FB14" s="164">
        <v>5.8396999999999997</v>
      </c>
      <c r="FC14" s="164">
        <v>-22.3688</v>
      </c>
      <c r="FD14" s="165"/>
      <c r="FE14" s="165"/>
      <c r="FF14" s="164">
        <v>0.69350000000000001</v>
      </c>
      <c r="FG14" s="164">
        <v>3.298</v>
      </c>
      <c r="FH14" s="164">
        <v>3.4496000000000002</v>
      </c>
      <c r="FI14" s="164">
        <v>0</v>
      </c>
      <c r="FJ14" s="164">
        <v>0</v>
      </c>
      <c r="FK14" s="164">
        <v>-0.16750000000000001</v>
      </c>
      <c r="FL14" s="164">
        <v>-5.3586</v>
      </c>
      <c r="FM14" s="164">
        <v>15.5389</v>
      </c>
      <c r="FN14" s="164">
        <v>14.8477</v>
      </c>
      <c r="FO14" s="164">
        <v>5.1765999999999996</v>
      </c>
      <c r="FP14" s="164">
        <v>18.566700000000001</v>
      </c>
      <c r="FQ14" s="164">
        <v>18.9175</v>
      </c>
      <c r="FR14" s="164">
        <v>-16.649999999999999</v>
      </c>
      <c r="FS14" s="164">
        <v>-4.1121999999999996</v>
      </c>
      <c r="FT14" s="164">
        <v>0.31519999999999998</v>
      </c>
      <c r="FU14" s="164">
        <v>2.35</v>
      </c>
      <c r="FV14" s="164">
        <v>2.56</v>
      </c>
      <c r="FW14" s="164">
        <v>-19.302800000000001</v>
      </c>
      <c r="FX14" s="164">
        <v>1.1872</v>
      </c>
      <c r="FY14" s="164">
        <v>5.2169999999999996</v>
      </c>
      <c r="FZ14" s="164">
        <v>1.202</v>
      </c>
      <c r="GA14" s="165"/>
      <c r="GB14" s="164">
        <v>37.61</v>
      </c>
      <c r="GC14" s="164">
        <v>-30.917999999999999</v>
      </c>
      <c r="GD14" s="164">
        <v>-20.267299999999999</v>
      </c>
      <c r="GE14" s="164">
        <v>-0.67</v>
      </c>
      <c r="GF14" s="164">
        <v>15.1275</v>
      </c>
      <c r="GG14" s="165"/>
      <c r="GH14" s="164">
        <v>17.913499999999999</v>
      </c>
      <c r="GI14" s="165"/>
      <c r="GJ14" s="164">
        <v>-4.6961000000000004</v>
      </c>
      <c r="GK14" s="164">
        <v>1.8011999999999999</v>
      </c>
      <c r="GL14" s="165"/>
      <c r="GM14" s="165"/>
      <c r="GN14" s="165"/>
      <c r="GO14" s="164">
        <v>-10.963200000000001</v>
      </c>
      <c r="GP14" s="164">
        <v>1.2612000000000001</v>
      </c>
      <c r="GQ14" s="164">
        <v>-32.9405</v>
      </c>
      <c r="GR14" s="164">
        <v>5.8331</v>
      </c>
      <c r="GS14" s="164">
        <v>4.9607000000000001</v>
      </c>
      <c r="GT14" s="164">
        <v>119.1508</v>
      </c>
      <c r="GU14" s="164">
        <v>-13.745699999999999</v>
      </c>
      <c r="GV14" s="164">
        <v>-11.0966</v>
      </c>
      <c r="GW14" s="164">
        <v>-4.6726000000000001</v>
      </c>
      <c r="GX14" s="165"/>
      <c r="GY14" s="164">
        <v>3.3839000000000001</v>
      </c>
      <c r="GZ14" s="164">
        <v>3.3144999999999998</v>
      </c>
      <c r="HA14" s="165"/>
      <c r="HB14" s="164">
        <v>19.593900000000001</v>
      </c>
      <c r="HC14" s="165"/>
      <c r="HD14" s="164">
        <v>-8.8000000000000007</v>
      </c>
      <c r="HE14" s="164">
        <v>12.325699999999999</v>
      </c>
      <c r="HF14" s="164">
        <v>48.820599999999999</v>
      </c>
      <c r="HG14" s="164">
        <v>16.590299999999999</v>
      </c>
      <c r="HH14" s="164">
        <v>18.092700000000001</v>
      </c>
      <c r="HI14" s="165"/>
      <c r="HJ14" s="164">
        <v>-8.4687000000000001</v>
      </c>
      <c r="HK14" s="164">
        <v>-8.4940999999999995</v>
      </c>
      <c r="HL14" s="164">
        <v>-11.303699999999999</v>
      </c>
      <c r="HM14" s="164">
        <v>0</v>
      </c>
      <c r="HN14" s="164">
        <v>-10.677199999999999</v>
      </c>
      <c r="HO14" s="165"/>
      <c r="HP14" s="165"/>
      <c r="HQ14" s="164">
        <v>-25.2346</v>
      </c>
      <c r="HR14" s="164">
        <v>-24.641300000000001</v>
      </c>
      <c r="HS14" s="164">
        <v>-0.40179999999999999</v>
      </c>
      <c r="HT14" s="164">
        <v>-8.9899999999999994E-2</v>
      </c>
      <c r="HU14" s="164">
        <v>15.73</v>
      </c>
      <c r="HV14" s="164">
        <v>15.79</v>
      </c>
      <c r="HW14" s="164">
        <v>-28.8</v>
      </c>
      <c r="HX14" s="164">
        <v>-29.1</v>
      </c>
      <c r="HY14" s="164">
        <v>1.0556000000000001</v>
      </c>
      <c r="HZ14" s="164">
        <v>-11.28</v>
      </c>
      <c r="IA14" s="164">
        <v>28.088899999999999</v>
      </c>
      <c r="IB14" s="164">
        <v>23.103999999999999</v>
      </c>
      <c r="IC14" s="164">
        <v>22.9727</v>
      </c>
      <c r="ID14" s="164">
        <v>-21.6</v>
      </c>
      <c r="IE14" s="164">
        <v>-17.899999999999999</v>
      </c>
      <c r="IF14" s="164">
        <v>10.3</v>
      </c>
      <c r="IG14" s="164">
        <v>9.3000000000000007</v>
      </c>
      <c r="IH14" s="164">
        <v>-18.321200000000001</v>
      </c>
      <c r="II14" s="165"/>
      <c r="IJ14" s="164">
        <v>-39.6511</v>
      </c>
      <c r="IK14" s="164">
        <v>-48.934100000000001</v>
      </c>
      <c r="IL14" s="164">
        <v>-224.39949999999999</v>
      </c>
      <c r="IM14" s="164">
        <v>-9.8214000000000006</v>
      </c>
      <c r="IN14" s="164">
        <v>-18.585899999999999</v>
      </c>
      <c r="IO14" s="164">
        <v>93.7727</v>
      </c>
      <c r="IP14" s="164">
        <v>70.051599999999993</v>
      </c>
      <c r="IQ14" s="164">
        <v>67.867500000000007</v>
      </c>
      <c r="IR14" s="164">
        <v>126.0622</v>
      </c>
      <c r="IS14" s="164">
        <v>27.721299999999999</v>
      </c>
      <c r="IT14" s="164">
        <v>34.512599999999999</v>
      </c>
      <c r="IU14" s="164">
        <v>34.082000000000001</v>
      </c>
      <c r="IV14" s="164">
        <v>40.106000000000002</v>
      </c>
      <c r="IW14" s="164">
        <v>149.98009999999999</v>
      </c>
      <c r="IX14" s="164">
        <v>-233.8356</v>
      </c>
      <c r="IY14" s="164">
        <v>70.368300000000005</v>
      </c>
      <c r="IZ14" s="164">
        <v>-58.790500000000002</v>
      </c>
      <c r="JA14" s="164">
        <v>-1.2171000000000001</v>
      </c>
      <c r="JB14" s="165"/>
      <c r="JC14" s="164">
        <v>-2.72</v>
      </c>
      <c r="JD14" s="164">
        <v>0.14299999999999999</v>
      </c>
      <c r="JE14" s="164">
        <v>0.13200000000000001</v>
      </c>
      <c r="JF14" s="164">
        <v>-2.16</v>
      </c>
      <c r="JG14" s="164">
        <v>3.76</v>
      </c>
      <c r="JH14" s="164">
        <v>-1.1426000000000001</v>
      </c>
      <c r="JI14" s="164">
        <v>-9.6085999999999991</v>
      </c>
      <c r="JJ14" s="164">
        <v>7.8842999999999996</v>
      </c>
      <c r="JK14" s="164">
        <v>8.1163000000000007</v>
      </c>
      <c r="JL14" s="164">
        <v>1.5</v>
      </c>
      <c r="JM14" s="164">
        <v>1.827</v>
      </c>
      <c r="JN14" s="164">
        <v>1.605</v>
      </c>
      <c r="JO14" s="165"/>
      <c r="JP14" s="165"/>
      <c r="JQ14" s="164">
        <v>4.8299000000000003</v>
      </c>
      <c r="JR14" s="164">
        <v>3.7959999999999998</v>
      </c>
      <c r="JS14" s="164">
        <v>3.7010000000000001</v>
      </c>
      <c r="JT14" s="165"/>
      <c r="JU14" s="164">
        <v>5.7</v>
      </c>
      <c r="JV14" s="164">
        <v>4.9961000000000002</v>
      </c>
      <c r="JW14" s="164">
        <v>-0.43</v>
      </c>
      <c r="JX14" s="165"/>
      <c r="JY14" s="164">
        <v>-8.5861999999999998</v>
      </c>
      <c r="JZ14" s="164">
        <v>-15.115600000000001</v>
      </c>
      <c r="KA14" s="164">
        <v>-16.032499999999999</v>
      </c>
      <c r="KB14" s="164">
        <v>-4.6234000000000002</v>
      </c>
      <c r="KC14" s="164">
        <v>11.421200000000001</v>
      </c>
      <c r="KD14" s="164">
        <v>-11.343400000000001</v>
      </c>
      <c r="KE14" s="165"/>
      <c r="KF14" s="164">
        <v>-7.5</v>
      </c>
      <c r="KG14" s="164">
        <v>-3.1</v>
      </c>
      <c r="KH14" s="165"/>
      <c r="KI14" s="165"/>
    </row>
    <row r="15" spans="1:295" ht="18" customHeight="1" x14ac:dyDescent="0.25">
      <c r="A15" s="159" t="s">
        <v>48</v>
      </c>
      <c r="B15" s="159" t="s">
        <v>816</v>
      </c>
      <c r="C15" s="163">
        <v>0</v>
      </c>
      <c r="D15" s="164">
        <v>3.2490999999999999</v>
      </c>
      <c r="E15" s="164">
        <v>-6.9264999999999999</v>
      </c>
      <c r="F15" s="164">
        <v>2.3336999999999999</v>
      </c>
      <c r="G15" s="164">
        <v>8.3714999999999993</v>
      </c>
      <c r="H15" s="165"/>
      <c r="I15" s="164">
        <v>15.599600000000001</v>
      </c>
      <c r="J15" s="165"/>
      <c r="K15" s="164">
        <v>5.4847000000000001</v>
      </c>
      <c r="L15" s="164">
        <v>1.3839999999999999</v>
      </c>
      <c r="M15" s="164">
        <v>4.8589000000000002</v>
      </c>
      <c r="N15" s="164">
        <v>-2.2200000000000002</v>
      </c>
      <c r="O15" s="165"/>
      <c r="P15" s="165"/>
      <c r="Q15" s="165"/>
      <c r="R15" s="165"/>
      <c r="S15" s="164">
        <v>4.5944000000000003</v>
      </c>
      <c r="T15" s="164">
        <v>18.500900000000001</v>
      </c>
      <c r="U15" s="164">
        <v>1.8996999999999999</v>
      </c>
      <c r="V15" s="164">
        <v>1.5860000000000001</v>
      </c>
      <c r="W15" s="164">
        <v>2.9340999999999999</v>
      </c>
      <c r="X15" s="164">
        <v>4.2668999999999997</v>
      </c>
      <c r="Y15" s="164">
        <v>-1.7885</v>
      </c>
      <c r="Z15" s="164">
        <v>1.1351</v>
      </c>
      <c r="AA15" s="165"/>
      <c r="AB15" s="164">
        <v>-1.3645</v>
      </c>
      <c r="AC15" s="165"/>
      <c r="AD15" s="164">
        <v>-1.121</v>
      </c>
      <c r="AE15" s="164">
        <v>8.2330000000000005</v>
      </c>
      <c r="AF15" s="164">
        <v>-17.760000000000002</v>
      </c>
      <c r="AG15" s="165"/>
      <c r="AH15" s="164">
        <v>0.66100000000000003</v>
      </c>
      <c r="AI15" s="164">
        <v>0.2</v>
      </c>
      <c r="AJ15" s="164">
        <v>-16.66</v>
      </c>
      <c r="AK15" s="164">
        <v>-16.59</v>
      </c>
      <c r="AL15" s="165"/>
      <c r="AM15" s="164">
        <v>-11.4</v>
      </c>
      <c r="AN15" s="164">
        <v>-11.54</v>
      </c>
      <c r="AO15" s="164">
        <v>4.907</v>
      </c>
      <c r="AP15" s="164">
        <v>3.3500999999999999</v>
      </c>
      <c r="AQ15" s="164">
        <v>16.9815</v>
      </c>
      <c r="AR15" s="164">
        <v>18.111899999999999</v>
      </c>
      <c r="AS15" s="164">
        <v>-21.441400000000002</v>
      </c>
      <c r="AT15" s="164">
        <v>-11.252599999999999</v>
      </c>
      <c r="AU15" s="164">
        <v>-10.7926</v>
      </c>
      <c r="AV15" s="164">
        <v>12.5495</v>
      </c>
      <c r="AW15" s="164">
        <v>10.7766</v>
      </c>
      <c r="AX15" s="164">
        <v>-12.860099999999999</v>
      </c>
      <c r="AY15" s="164">
        <v>-10.9846</v>
      </c>
      <c r="AZ15" s="164">
        <v>7.5087000000000002</v>
      </c>
      <c r="BA15" s="164">
        <v>36.8461</v>
      </c>
      <c r="BB15" s="164">
        <v>-16.4697</v>
      </c>
      <c r="BC15" s="164">
        <v>0.68400000000000005</v>
      </c>
      <c r="BD15" s="164">
        <v>-2.2999999999999998</v>
      </c>
      <c r="BE15" s="164">
        <v>-2.4</v>
      </c>
      <c r="BF15" s="164">
        <v>-24.807700000000001</v>
      </c>
      <c r="BG15" s="164">
        <v>-22.950600000000001</v>
      </c>
      <c r="BH15" s="164">
        <v>-2.714</v>
      </c>
      <c r="BI15" s="165"/>
      <c r="BJ15" s="164">
        <v>3.1002000000000001</v>
      </c>
      <c r="BK15" s="164">
        <v>1.3472</v>
      </c>
      <c r="BL15" s="165"/>
      <c r="BM15" s="164">
        <v>1.2176</v>
      </c>
      <c r="BN15" s="164">
        <v>-140.56819999999999</v>
      </c>
      <c r="BO15" s="164">
        <v>34.760599999999997</v>
      </c>
      <c r="BP15" s="164">
        <v>34.8521</v>
      </c>
      <c r="BQ15" s="164">
        <v>31.574100000000001</v>
      </c>
      <c r="BR15" s="164">
        <v>-185.53749999999999</v>
      </c>
      <c r="BS15" s="165"/>
      <c r="BT15" s="165"/>
      <c r="BU15" s="165"/>
      <c r="BV15" s="164">
        <v>9.2310999999999996</v>
      </c>
      <c r="BW15" s="164">
        <v>9.14</v>
      </c>
      <c r="BX15" s="164">
        <v>4.7300000000000004</v>
      </c>
      <c r="BY15" s="164">
        <v>-14.64</v>
      </c>
      <c r="BZ15" s="164">
        <v>5.4</v>
      </c>
      <c r="CA15" s="164">
        <v>-10.176500000000001</v>
      </c>
      <c r="CB15" s="164">
        <v>-9.6407000000000007</v>
      </c>
      <c r="CC15" s="164">
        <v>17.359200000000001</v>
      </c>
      <c r="CD15" s="164">
        <v>14.825900000000001</v>
      </c>
      <c r="CE15" s="164">
        <v>-3.0964</v>
      </c>
      <c r="CF15" s="164">
        <v>-31.929400000000001</v>
      </c>
      <c r="CG15" s="164">
        <v>-31.614799999999999</v>
      </c>
      <c r="CH15" s="164">
        <v>5.1456999999999997</v>
      </c>
      <c r="CI15" s="164">
        <v>5.4555999999999996</v>
      </c>
      <c r="CJ15" s="165"/>
      <c r="CK15" s="165"/>
      <c r="CL15" s="164">
        <v>20.2</v>
      </c>
      <c r="CM15" s="164">
        <v>-5.3</v>
      </c>
      <c r="CN15" s="164">
        <v>-1.91</v>
      </c>
      <c r="CO15" s="164">
        <v>16.292000000000002</v>
      </c>
      <c r="CP15" s="164">
        <v>16.319700000000001</v>
      </c>
      <c r="CQ15" s="164">
        <v>15.0869</v>
      </c>
      <c r="CR15" s="164">
        <v>75.501999999999995</v>
      </c>
      <c r="CS15" s="164">
        <v>76.096900000000005</v>
      </c>
      <c r="CT15" s="164">
        <v>-19.616299999999999</v>
      </c>
      <c r="CU15" s="164">
        <v>-61.526699999999998</v>
      </c>
      <c r="CV15" s="164">
        <v>-16.8796</v>
      </c>
      <c r="CW15" s="164">
        <v>1.6783999999999999</v>
      </c>
      <c r="CX15" s="164">
        <v>30.79</v>
      </c>
      <c r="CY15" s="164">
        <v>16.11</v>
      </c>
      <c r="CZ15" s="164">
        <v>3.5985999999999998</v>
      </c>
      <c r="DA15" s="164">
        <v>4.0069999999999997</v>
      </c>
      <c r="DB15" s="164">
        <v>-6.44</v>
      </c>
      <c r="DC15" s="165"/>
      <c r="DD15" s="164">
        <v>-6.9497</v>
      </c>
      <c r="DE15" s="164">
        <v>-6.1867999999999999</v>
      </c>
      <c r="DF15" s="164">
        <v>33.815600000000003</v>
      </c>
      <c r="DG15" s="164">
        <v>1.55E-2</v>
      </c>
      <c r="DH15" s="164">
        <v>-3.2366000000000001</v>
      </c>
      <c r="DI15" s="165"/>
      <c r="DJ15" s="165"/>
      <c r="DK15" s="164">
        <v>-5.5663999999999998</v>
      </c>
      <c r="DL15" s="164">
        <v>-3.3660999999999999</v>
      </c>
      <c r="DM15" s="164">
        <v>31.3902</v>
      </c>
      <c r="DN15" s="164">
        <v>1.8613</v>
      </c>
      <c r="DO15" s="164">
        <v>-3.19</v>
      </c>
      <c r="DP15" s="164">
        <v>-0.04</v>
      </c>
      <c r="DQ15" s="164">
        <v>9.4365000000000006</v>
      </c>
      <c r="DR15" s="165"/>
      <c r="DS15" s="164">
        <v>-7.71</v>
      </c>
      <c r="DT15" s="164">
        <v>-7.88</v>
      </c>
      <c r="DU15" s="164">
        <v>19</v>
      </c>
      <c r="DV15" s="164">
        <v>15.32</v>
      </c>
      <c r="DW15" s="164">
        <v>-37.090899999999998</v>
      </c>
      <c r="DX15" s="164">
        <v>-18.654499999999999</v>
      </c>
      <c r="DY15" s="164">
        <v>-31.566400000000002</v>
      </c>
      <c r="DZ15" s="164">
        <v>-30.545500000000001</v>
      </c>
      <c r="EA15" s="164">
        <v>-11.868</v>
      </c>
      <c r="EB15" s="164">
        <v>-28.176600000000001</v>
      </c>
      <c r="EC15" s="164">
        <v>-33.5625</v>
      </c>
      <c r="ED15" s="164">
        <v>-34.454799999999999</v>
      </c>
      <c r="EE15" s="164">
        <v>-12.1991</v>
      </c>
      <c r="EF15" s="164">
        <v>-17.4255</v>
      </c>
      <c r="EG15" s="164">
        <v>-12.173</v>
      </c>
      <c r="EH15" s="164">
        <v>-130.25069999999999</v>
      </c>
      <c r="EI15" s="164">
        <v>-2.1516999999999999</v>
      </c>
      <c r="EJ15" s="165"/>
      <c r="EK15" s="164">
        <v>-8.3827999999999996</v>
      </c>
      <c r="EL15" s="164">
        <v>-8.6600999999999999</v>
      </c>
      <c r="EM15" s="164">
        <v>16.5181</v>
      </c>
      <c r="EN15" s="164">
        <v>-14.590999999999999</v>
      </c>
      <c r="EO15" s="164">
        <v>-13.311999999999999</v>
      </c>
      <c r="EP15" s="164">
        <v>18.96</v>
      </c>
      <c r="EQ15" s="164">
        <v>-21.3108</v>
      </c>
      <c r="ER15" s="164">
        <v>-20.715699999999998</v>
      </c>
      <c r="ES15" s="164">
        <v>-0.2492</v>
      </c>
      <c r="ET15" s="164">
        <v>0</v>
      </c>
      <c r="EU15" s="164">
        <v>-11.89</v>
      </c>
      <c r="EV15" s="164">
        <v>1.3</v>
      </c>
      <c r="EW15" s="164">
        <v>1.4322999999999999</v>
      </c>
      <c r="EX15" s="164">
        <v>-13.931900000000001</v>
      </c>
      <c r="EY15" s="164">
        <v>-7.6093999999999999</v>
      </c>
      <c r="EZ15" s="164">
        <v>3.22</v>
      </c>
      <c r="FA15" s="164">
        <v>5.8503999999999996</v>
      </c>
      <c r="FB15" s="164">
        <v>4.2983000000000002</v>
      </c>
      <c r="FC15" s="164">
        <v>-20.720800000000001</v>
      </c>
      <c r="FD15" s="165"/>
      <c r="FE15" s="165"/>
      <c r="FF15" s="164">
        <v>0.73350000000000004</v>
      </c>
      <c r="FG15" s="164">
        <v>2.7443</v>
      </c>
      <c r="FH15" s="164">
        <v>2.9870999999999999</v>
      </c>
      <c r="FI15" s="164">
        <v>0</v>
      </c>
      <c r="FJ15" s="164">
        <v>-0.66979999999999995</v>
      </c>
      <c r="FK15" s="164">
        <v>-0.16750000000000001</v>
      </c>
      <c r="FL15" s="164">
        <v>-5.5260999999999996</v>
      </c>
      <c r="FM15" s="164">
        <v>14.779</v>
      </c>
      <c r="FN15" s="164">
        <v>14.9496</v>
      </c>
      <c r="FO15" s="164">
        <v>5.2474999999999996</v>
      </c>
      <c r="FP15" s="164">
        <v>18.659800000000001</v>
      </c>
      <c r="FQ15" s="164">
        <v>18.9175</v>
      </c>
      <c r="FR15" s="164">
        <v>-16.86</v>
      </c>
      <c r="FS15" s="164">
        <v>-4.1121999999999996</v>
      </c>
      <c r="FT15" s="164">
        <v>0.31519999999999998</v>
      </c>
      <c r="FU15" s="164">
        <v>2.11</v>
      </c>
      <c r="FV15" s="164">
        <v>2.44</v>
      </c>
      <c r="FW15" s="164">
        <v>-19.182600000000001</v>
      </c>
      <c r="FX15" s="164">
        <v>1.1526000000000001</v>
      </c>
      <c r="FY15" s="164">
        <v>5.2089999999999996</v>
      </c>
      <c r="FZ15" s="164">
        <v>0.48599999999999999</v>
      </c>
      <c r="GA15" s="165"/>
      <c r="GB15" s="164">
        <v>38.03</v>
      </c>
      <c r="GC15" s="164">
        <v>-30.388200000000001</v>
      </c>
      <c r="GD15" s="164">
        <v>-20.133700000000001</v>
      </c>
      <c r="GE15" s="164">
        <v>-0.86</v>
      </c>
      <c r="GF15" s="164">
        <v>15.3485</v>
      </c>
      <c r="GG15" s="165"/>
      <c r="GH15" s="164">
        <v>17.880299999999998</v>
      </c>
      <c r="GI15" s="165"/>
      <c r="GJ15" s="164">
        <v>-4.7267999999999999</v>
      </c>
      <c r="GK15" s="164">
        <v>1.7999000000000001</v>
      </c>
      <c r="GL15" s="165"/>
      <c r="GM15" s="165"/>
      <c r="GN15" s="164">
        <v>-9.5187000000000008</v>
      </c>
      <c r="GO15" s="164">
        <v>-10.548400000000001</v>
      </c>
      <c r="GP15" s="164">
        <v>3.1791999999999998</v>
      </c>
      <c r="GQ15" s="164">
        <v>-32.520400000000002</v>
      </c>
      <c r="GR15" s="164">
        <v>5.5130999999999997</v>
      </c>
      <c r="GS15" s="164">
        <v>5.0732999999999997</v>
      </c>
      <c r="GT15" s="164">
        <v>121.8578</v>
      </c>
      <c r="GU15" s="164">
        <v>-13.766999999999999</v>
      </c>
      <c r="GV15" s="164">
        <v>-10.8591</v>
      </c>
      <c r="GW15" s="164">
        <v>-4.4630000000000001</v>
      </c>
      <c r="GX15" s="164">
        <v>3.7334000000000001</v>
      </c>
      <c r="GY15" s="164">
        <v>3.5230999999999999</v>
      </c>
      <c r="GZ15" s="164">
        <v>3.4567999999999999</v>
      </c>
      <c r="HA15" s="164">
        <v>3</v>
      </c>
      <c r="HB15" s="164">
        <v>19.773399999999999</v>
      </c>
      <c r="HC15" s="165"/>
      <c r="HD15" s="164">
        <v>-8.8000000000000007</v>
      </c>
      <c r="HE15" s="164">
        <v>13.053699999999999</v>
      </c>
      <c r="HF15" s="164">
        <v>49.7288</v>
      </c>
      <c r="HG15" s="164">
        <v>16.405799999999999</v>
      </c>
      <c r="HH15" s="164">
        <v>20.594899999999999</v>
      </c>
      <c r="HI15" s="165"/>
      <c r="HJ15" s="164">
        <v>-8.5031999999999996</v>
      </c>
      <c r="HK15" s="164">
        <v>-7.9794999999999998</v>
      </c>
      <c r="HL15" s="164">
        <v>-10.652699999999999</v>
      </c>
      <c r="HM15" s="164">
        <v>-10.5924</v>
      </c>
      <c r="HN15" s="164">
        <v>0</v>
      </c>
      <c r="HO15" s="165"/>
      <c r="HP15" s="165"/>
      <c r="HQ15" s="164">
        <v>-26.997900000000001</v>
      </c>
      <c r="HR15" s="164">
        <v>-26.3992</v>
      </c>
      <c r="HS15" s="164">
        <v>-1.0067999999999999</v>
      </c>
      <c r="HT15" s="164">
        <v>-0.63129999999999997</v>
      </c>
      <c r="HU15" s="164">
        <v>16.68</v>
      </c>
      <c r="HV15" s="164">
        <v>16.7</v>
      </c>
      <c r="HW15" s="164">
        <v>-28.3</v>
      </c>
      <c r="HX15" s="164">
        <v>-28.7</v>
      </c>
      <c r="HY15" s="164">
        <v>1.6892</v>
      </c>
      <c r="HZ15" s="164">
        <v>-9.68</v>
      </c>
      <c r="IA15" s="164">
        <v>33.938400000000001</v>
      </c>
      <c r="IB15" s="164">
        <v>18.662099999999999</v>
      </c>
      <c r="IC15" s="164">
        <v>18.993500000000001</v>
      </c>
      <c r="ID15" s="164">
        <v>-20.8</v>
      </c>
      <c r="IE15" s="164">
        <v>-17.100000000000001</v>
      </c>
      <c r="IF15" s="164">
        <v>11.5</v>
      </c>
      <c r="IG15" s="164">
        <v>11</v>
      </c>
      <c r="IH15" s="165"/>
      <c r="II15" s="164">
        <v>-18.188500000000001</v>
      </c>
      <c r="IJ15" s="164">
        <v>-36.323500000000003</v>
      </c>
      <c r="IK15" s="164">
        <v>-47.218000000000004</v>
      </c>
      <c r="IL15" s="164">
        <v>-225.7816</v>
      </c>
      <c r="IM15" s="164">
        <v>-10.194100000000001</v>
      </c>
      <c r="IN15" s="164">
        <v>-18.8035</v>
      </c>
      <c r="IO15" s="164">
        <v>91.593500000000006</v>
      </c>
      <c r="IP15" s="164">
        <v>69.047700000000006</v>
      </c>
      <c r="IQ15" s="164">
        <v>70.971100000000007</v>
      </c>
      <c r="IR15" s="164">
        <v>130.2217</v>
      </c>
      <c r="IS15" s="164">
        <v>26.274000000000001</v>
      </c>
      <c r="IT15" s="164">
        <v>34.393000000000001</v>
      </c>
      <c r="IU15" s="164">
        <v>32.814399999999999</v>
      </c>
      <c r="IV15" s="164">
        <v>35.822699999999998</v>
      </c>
      <c r="IW15" s="164">
        <v>150.2165</v>
      </c>
      <c r="IX15" s="164">
        <v>-236.25069999999999</v>
      </c>
      <c r="IY15" s="164">
        <v>67.41</v>
      </c>
      <c r="IZ15" s="164">
        <v>-52.6006</v>
      </c>
      <c r="JA15" s="164">
        <v>-0.67749999999999999</v>
      </c>
      <c r="JB15" s="165"/>
      <c r="JC15" s="164">
        <v>-2.3199999999999998</v>
      </c>
      <c r="JD15" s="164">
        <v>0.1</v>
      </c>
      <c r="JE15" s="164">
        <v>8.2000000000000003E-2</v>
      </c>
      <c r="JF15" s="164">
        <v>-2.08</v>
      </c>
      <c r="JG15" s="164">
        <v>3.6</v>
      </c>
      <c r="JH15" s="164">
        <v>-1.5281</v>
      </c>
      <c r="JI15" s="164">
        <v>-9.4315999999999995</v>
      </c>
      <c r="JJ15" s="164">
        <v>7.7652999999999999</v>
      </c>
      <c r="JK15" s="164">
        <v>7.9698000000000002</v>
      </c>
      <c r="JL15" s="164">
        <v>1.3</v>
      </c>
      <c r="JM15" s="164">
        <v>0.51200000000000001</v>
      </c>
      <c r="JN15" s="164">
        <v>9.5000000000000001E-2</v>
      </c>
      <c r="JO15" s="165"/>
      <c r="JP15" s="165"/>
      <c r="JQ15" s="164">
        <v>4.0519999999999996</v>
      </c>
      <c r="JR15" s="164">
        <v>3.3407</v>
      </c>
      <c r="JS15" s="164">
        <v>3.6166</v>
      </c>
      <c r="JT15" s="165"/>
      <c r="JU15" s="164">
        <v>5.3</v>
      </c>
      <c r="JV15" s="164">
        <v>4.7085999999999997</v>
      </c>
      <c r="JW15" s="164">
        <v>-0.43</v>
      </c>
      <c r="JX15" s="165"/>
      <c r="JY15" s="164">
        <v>-8.5908999999999995</v>
      </c>
      <c r="JZ15" s="164">
        <v>-14.921200000000001</v>
      </c>
      <c r="KA15" s="164">
        <v>-16.1082</v>
      </c>
      <c r="KB15" s="164">
        <v>-4.99</v>
      </c>
      <c r="KC15" s="164">
        <v>11.1287</v>
      </c>
      <c r="KD15" s="164">
        <v>-10.8818</v>
      </c>
      <c r="KE15" s="165"/>
      <c r="KF15" s="164">
        <v>-6.7</v>
      </c>
      <c r="KG15" s="164">
        <v>-3.3</v>
      </c>
      <c r="KH15" s="165"/>
      <c r="KI15" s="165"/>
    </row>
    <row r="16" spans="1:295" ht="18" customHeight="1" x14ac:dyDescent="0.25">
      <c r="A16" s="159" t="s">
        <v>48</v>
      </c>
      <c r="B16" s="159" t="s">
        <v>817</v>
      </c>
      <c r="C16" s="166">
        <v>0</v>
      </c>
      <c r="D16" s="167">
        <v>3.3532000000000002</v>
      </c>
      <c r="E16" s="167">
        <v>-7.2012999999999998</v>
      </c>
      <c r="F16" s="167">
        <v>2.3458999999999999</v>
      </c>
      <c r="G16" s="167">
        <v>8.4100999999999999</v>
      </c>
      <c r="H16" s="168"/>
      <c r="I16" s="167">
        <v>15.7453</v>
      </c>
      <c r="J16" s="168"/>
      <c r="K16" s="167">
        <v>5.5265000000000004</v>
      </c>
      <c r="L16" s="167">
        <v>1.2889999999999999</v>
      </c>
      <c r="M16" s="167">
        <v>4.8859000000000004</v>
      </c>
      <c r="N16" s="167">
        <v>-4.4400000000000004</v>
      </c>
      <c r="O16" s="168"/>
      <c r="P16" s="168"/>
      <c r="Q16" s="168"/>
      <c r="R16" s="168"/>
      <c r="S16" s="167">
        <v>5.5919999999999996</v>
      </c>
      <c r="T16" s="167">
        <v>18.429099999999998</v>
      </c>
      <c r="U16" s="167">
        <v>1.9923</v>
      </c>
      <c r="V16" s="167">
        <v>1.6143000000000001</v>
      </c>
      <c r="W16" s="167">
        <v>3.0794999999999999</v>
      </c>
      <c r="X16" s="167">
        <v>4.3277000000000001</v>
      </c>
      <c r="Y16" s="167">
        <v>-1.8123</v>
      </c>
      <c r="Z16" s="167">
        <v>1.1859</v>
      </c>
      <c r="AA16" s="168"/>
      <c r="AB16" s="167">
        <v>-1.3877999999999999</v>
      </c>
      <c r="AC16" s="168"/>
      <c r="AD16" s="167">
        <v>-1.157</v>
      </c>
      <c r="AE16" s="167">
        <v>8.16</v>
      </c>
      <c r="AF16" s="167">
        <v>-15.54</v>
      </c>
      <c r="AG16" s="168"/>
      <c r="AH16" s="167">
        <v>0.54800000000000004</v>
      </c>
      <c r="AI16" s="167">
        <v>0.20499999999999999</v>
      </c>
      <c r="AJ16" s="167">
        <v>-16.82</v>
      </c>
      <c r="AK16" s="167">
        <v>-16.91</v>
      </c>
      <c r="AL16" s="168"/>
      <c r="AM16" s="167">
        <v>-11.5</v>
      </c>
      <c r="AN16" s="167">
        <v>-11.41</v>
      </c>
      <c r="AO16" s="167">
        <v>5.0671999999999997</v>
      </c>
      <c r="AP16" s="167">
        <v>3.5028999999999999</v>
      </c>
      <c r="AQ16" s="167">
        <v>17.817599999999999</v>
      </c>
      <c r="AR16" s="167">
        <v>19.341200000000001</v>
      </c>
      <c r="AS16" s="167">
        <v>-20.986599999999999</v>
      </c>
      <c r="AT16" s="167">
        <v>-11.654400000000001</v>
      </c>
      <c r="AU16" s="167">
        <v>-12.3241</v>
      </c>
      <c r="AV16" s="167">
        <v>1.3144</v>
      </c>
      <c r="AW16" s="167">
        <v>1.4159999999999999</v>
      </c>
      <c r="AX16" s="167">
        <v>-11.5205</v>
      </c>
      <c r="AY16" s="167">
        <v>-9.9130000000000003</v>
      </c>
      <c r="AZ16" s="167">
        <v>6.3250999999999999</v>
      </c>
      <c r="BA16" s="167">
        <v>32.681899999999999</v>
      </c>
      <c r="BB16" s="167">
        <v>-12.626799999999999</v>
      </c>
      <c r="BC16" s="167">
        <v>1.1255999999999999</v>
      </c>
      <c r="BD16" s="167">
        <v>-2.4</v>
      </c>
      <c r="BE16" s="167">
        <v>-2.7</v>
      </c>
      <c r="BF16" s="167">
        <v>-25.578700000000001</v>
      </c>
      <c r="BG16" s="167">
        <v>-24.935199999999998</v>
      </c>
      <c r="BH16" s="167">
        <v>-2.8658000000000001</v>
      </c>
      <c r="BI16" s="168"/>
      <c r="BJ16" s="167">
        <v>4.9729999999999999</v>
      </c>
      <c r="BK16" s="167">
        <v>1.5629999999999999</v>
      </c>
      <c r="BL16" s="167">
        <v>0</v>
      </c>
      <c r="BM16" s="167">
        <v>1.2693000000000001</v>
      </c>
      <c r="BN16" s="167">
        <v>-147.8621</v>
      </c>
      <c r="BO16" s="167">
        <v>35.737200000000001</v>
      </c>
      <c r="BP16" s="167">
        <v>35.767699999999998</v>
      </c>
      <c r="BQ16" s="167">
        <v>28.423999999999999</v>
      </c>
      <c r="BR16" s="167">
        <v>-191.64930000000001</v>
      </c>
      <c r="BS16" s="168"/>
      <c r="BT16" s="168"/>
      <c r="BU16" s="168"/>
      <c r="BV16" s="167">
        <v>10.228999999999999</v>
      </c>
      <c r="BW16" s="167">
        <v>9.01</v>
      </c>
      <c r="BX16" s="167">
        <v>4.59</v>
      </c>
      <c r="BY16" s="167">
        <v>-14.51</v>
      </c>
      <c r="BZ16" s="167">
        <v>5.63</v>
      </c>
      <c r="CA16" s="167">
        <v>-11.784000000000001</v>
      </c>
      <c r="CB16" s="167">
        <v>-10.712400000000001</v>
      </c>
      <c r="CC16" s="167">
        <v>18.216000000000001</v>
      </c>
      <c r="CD16" s="167">
        <v>16.169499999999999</v>
      </c>
      <c r="CE16" s="167">
        <v>-3.1917</v>
      </c>
      <c r="CF16" s="167">
        <v>-29.836099999999998</v>
      </c>
      <c r="CG16" s="167">
        <v>-29.936699999999998</v>
      </c>
      <c r="CH16" s="167">
        <v>3.4836999999999998</v>
      </c>
      <c r="CI16" s="167">
        <v>5.4949000000000003</v>
      </c>
      <c r="CJ16" s="168"/>
      <c r="CK16" s="168"/>
      <c r="CL16" s="167">
        <v>22.3</v>
      </c>
      <c r="CM16" s="167">
        <v>-6.4</v>
      </c>
      <c r="CN16" s="167">
        <v>-1.94</v>
      </c>
      <c r="CO16" s="167">
        <v>16.904199999999999</v>
      </c>
      <c r="CP16" s="167">
        <v>16.844799999999999</v>
      </c>
      <c r="CQ16" s="167">
        <v>16.543500000000002</v>
      </c>
      <c r="CR16" s="167">
        <v>76.173100000000005</v>
      </c>
      <c r="CS16" s="167">
        <v>76.902699999999996</v>
      </c>
      <c r="CT16" s="167">
        <v>-19.3992</v>
      </c>
      <c r="CU16" s="167">
        <v>-61.565199999999997</v>
      </c>
      <c r="CV16" s="167">
        <v>-17.3902</v>
      </c>
      <c r="CW16" s="167">
        <v>1.8969</v>
      </c>
      <c r="CX16" s="167">
        <v>29.87</v>
      </c>
      <c r="CY16" s="167">
        <v>15.62</v>
      </c>
      <c r="CZ16" s="167">
        <v>3.5985999999999998</v>
      </c>
      <c r="DA16" s="167">
        <v>3.9093</v>
      </c>
      <c r="DB16" s="167">
        <v>-6.3</v>
      </c>
      <c r="DC16" s="168"/>
      <c r="DD16" s="167">
        <v>-7.125</v>
      </c>
      <c r="DE16" s="167">
        <v>-6.9324000000000003</v>
      </c>
      <c r="DF16" s="167">
        <v>32.801000000000002</v>
      </c>
      <c r="DG16" s="167">
        <v>1.55E-2</v>
      </c>
      <c r="DH16" s="167">
        <v>-3.0522999999999998</v>
      </c>
      <c r="DI16" s="168"/>
      <c r="DJ16" s="168"/>
      <c r="DK16" s="167">
        <v>-5.5138999999999996</v>
      </c>
      <c r="DL16" s="168"/>
      <c r="DM16" s="167">
        <v>31.232500000000002</v>
      </c>
      <c r="DN16" s="167">
        <v>2.2324000000000002</v>
      </c>
      <c r="DO16" s="167">
        <v>-3.14</v>
      </c>
      <c r="DP16" s="167">
        <v>-0.06</v>
      </c>
      <c r="DQ16" s="167">
        <v>9.0585000000000004</v>
      </c>
      <c r="DR16" s="168"/>
      <c r="DS16" s="167">
        <v>-7.01</v>
      </c>
      <c r="DT16" s="167">
        <v>-7.2</v>
      </c>
      <c r="DU16" s="167">
        <v>17.64</v>
      </c>
      <c r="DV16" s="167">
        <v>15.63</v>
      </c>
      <c r="DW16" s="167">
        <v>-36.709099999999999</v>
      </c>
      <c r="DX16" s="167">
        <v>-18.154499999999999</v>
      </c>
      <c r="DY16" s="167">
        <v>-32.163899999999998</v>
      </c>
      <c r="DZ16" s="167">
        <v>-31.081800000000001</v>
      </c>
      <c r="EA16" s="167">
        <v>-12.0999</v>
      </c>
      <c r="EB16" s="167">
        <v>-28.902100000000001</v>
      </c>
      <c r="EC16" s="167">
        <v>-32.385100000000001</v>
      </c>
      <c r="ED16" s="167">
        <v>-31.19</v>
      </c>
      <c r="EE16" s="167">
        <v>-15.0733</v>
      </c>
      <c r="EF16" s="167">
        <v>-19.9938</v>
      </c>
      <c r="EG16" s="167">
        <v>-12.102</v>
      </c>
      <c r="EH16" s="167">
        <v>-126.0839</v>
      </c>
      <c r="EI16" s="167">
        <v>-7.3308999999999997</v>
      </c>
      <c r="EJ16" s="168"/>
      <c r="EK16" s="167">
        <v>-6.9378000000000002</v>
      </c>
      <c r="EL16" s="167">
        <v>-8.1115999999999993</v>
      </c>
      <c r="EM16" s="167">
        <v>15.852499999999999</v>
      </c>
      <c r="EN16" s="167">
        <v>-13.8033</v>
      </c>
      <c r="EO16" s="167">
        <v>-13.0997</v>
      </c>
      <c r="EP16" s="167">
        <v>16.399999999999999</v>
      </c>
      <c r="EQ16" s="167">
        <v>-21.510300000000001</v>
      </c>
      <c r="ER16" s="167">
        <v>-20.928799999999999</v>
      </c>
      <c r="ES16" s="167">
        <v>1.0458000000000001</v>
      </c>
      <c r="ET16" s="167">
        <v>0</v>
      </c>
      <c r="EU16" s="167">
        <v>-13.15</v>
      </c>
      <c r="EV16" s="167">
        <v>-1.1000000000000001</v>
      </c>
      <c r="EW16" s="167">
        <v>1.4550000000000001</v>
      </c>
      <c r="EX16" s="167">
        <v>-13.034000000000001</v>
      </c>
      <c r="EY16" s="167">
        <v>-7.6151999999999997</v>
      </c>
      <c r="EZ16" s="167">
        <v>3.2145000000000001</v>
      </c>
      <c r="FA16" s="167">
        <v>5.5579999999999998</v>
      </c>
      <c r="FB16" s="167">
        <v>5.0166000000000004</v>
      </c>
      <c r="FC16" s="167">
        <v>-22.259599999999999</v>
      </c>
      <c r="FD16" s="168"/>
      <c r="FE16" s="168"/>
      <c r="FF16" s="167">
        <v>0.75619999999999998</v>
      </c>
      <c r="FG16" s="167">
        <v>3.1947999999999999</v>
      </c>
      <c r="FH16" s="167">
        <v>3.8081</v>
      </c>
      <c r="FI16" s="167">
        <v>2.8523000000000001</v>
      </c>
      <c r="FJ16" s="167">
        <v>0.50239999999999996</v>
      </c>
      <c r="FK16" s="167">
        <v>0.50239999999999996</v>
      </c>
      <c r="FL16" s="167">
        <v>-4.6887999999999996</v>
      </c>
      <c r="FM16" s="167">
        <v>14.1746</v>
      </c>
      <c r="FN16" s="167">
        <v>14.2445</v>
      </c>
      <c r="FO16" s="167">
        <v>4.6148999999999996</v>
      </c>
      <c r="FP16" s="167">
        <v>18.4466</v>
      </c>
      <c r="FQ16" s="167">
        <v>19.991800000000001</v>
      </c>
      <c r="FR16" s="167">
        <v>-16.059999999999999</v>
      </c>
      <c r="FS16" s="167">
        <v>-3.2130999999999998</v>
      </c>
      <c r="FT16" s="167">
        <v>0.29870000000000002</v>
      </c>
      <c r="FU16" s="167">
        <v>2.17</v>
      </c>
      <c r="FV16" s="167">
        <v>2.5</v>
      </c>
      <c r="FW16" s="167">
        <v>-19.2348</v>
      </c>
      <c r="FX16" s="167">
        <v>1.0303</v>
      </c>
      <c r="FY16" s="167">
        <v>5.181</v>
      </c>
      <c r="FZ16" s="167">
        <v>0.46899999999999997</v>
      </c>
      <c r="GA16" s="168"/>
      <c r="GB16" s="167">
        <v>37.85</v>
      </c>
      <c r="GC16" s="167">
        <v>-29.840599999999998</v>
      </c>
      <c r="GD16" s="167">
        <v>-20.055399999999999</v>
      </c>
      <c r="GE16" s="167">
        <v>-0.82</v>
      </c>
      <c r="GF16" s="167">
        <v>15.023199999999999</v>
      </c>
      <c r="GG16" s="168"/>
      <c r="GH16" s="167">
        <v>17.7987</v>
      </c>
      <c r="GI16" s="168"/>
      <c r="GJ16" s="167">
        <v>-4.7182000000000004</v>
      </c>
      <c r="GK16" s="167">
        <v>1.7803</v>
      </c>
      <c r="GL16" s="168"/>
      <c r="GM16" s="168"/>
      <c r="GN16" s="167">
        <v>-9.4094999999999995</v>
      </c>
      <c r="GO16" s="167">
        <v>-10.9876</v>
      </c>
      <c r="GP16" s="167">
        <v>2.726</v>
      </c>
      <c r="GQ16" s="168"/>
      <c r="GR16" s="167">
        <v>7.2807000000000004</v>
      </c>
      <c r="GS16" s="167">
        <v>7.2782999999999998</v>
      </c>
      <c r="GT16" s="167">
        <v>121.702</v>
      </c>
      <c r="GU16" s="167">
        <v>-13.753</v>
      </c>
      <c r="GV16" s="167">
        <v>-10.7958</v>
      </c>
      <c r="GW16" s="167">
        <v>-4.4264000000000001</v>
      </c>
      <c r="GX16" s="167">
        <v>3.9350000000000001</v>
      </c>
      <c r="GY16" s="167">
        <v>3.589</v>
      </c>
      <c r="GZ16" s="167">
        <v>3.4727000000000001</v>
      </c>
      <c r="HA16" s="168"/>
      <c r="HB16" s="167">
        <v>8.9390000000000001</v>
      </c>
      <c r="HC16" s="167">
        <v>14.385899999999999</v>
      </c>
      <c r="HD16" s="167">
        <v>-12.57</v>
      </c>
      <c r="HE16" s="167">
        <v>16.049399999999999</v>
      </c>
      <c r="HF16" s="167">
        <v>51.122199999999999</v>
      </c>
      <c r="HG16" s="167">
        <v>5.6529999999999996</v>
      </c>
      <c r="HH16" s="167">
        <v>14.6206</v>
      </c>
      <c r="HI16" s="167">
        <v>19.247199999999999</v>
      </c>
      <c r="HJ16" s="167">
        <v>17.2591</v>
      </c>
      <c r="HK16" s="167">
        <v>-6.4227999999999996</v>
      </c>
      <c r="HL16" s="167">
        <v>-8.5566999999999993</v>
      </c>
      <c r="HM16" s="167">
        <v>0</v>
      </c>
      <c r="HN16" s="167">
        <v>-11.320399999999999</v>
      </c>
      <c r="HO16" s="168"/>
      <c r="HP16" s="168"/>
      <c r="HQ16" s="167">
        <v>-27.0748</v>
      </c>
      <c r="HR16" s="167">
        <v>-26.426600000000001</v>
      </c>
      <c r="HS16" s="167">
        <v>-2.0289000000000001</v>
      </c>
      <c r="HT16" s="167">
        <v>-1.6791</v>
      </c>
      <c r="HU16" s="167">
        <v>15.19</v>
      </c>
      <c r="HV16" s="167">
        <v>15.17</v>
      </c>
      <c r="HW16" s="167">
        <v>-29.8</v>
      </c>
      <c r="HX16" s="167">
        <v>-29.7</v>
      </c>
      <c r="HY16" s="167">
        <v>1.724</v>
      </c>
      <c r="HZ16" s="167">
        <v>-9.6</v>
      </c>
      <c r="IA16" s="167">
        <v>25.610399999999998</v>
      </c>
      <c r="IB16" s="167">
        <v>19.591799999999999</v>
      </c>
      <c r="IC16" s="167">
        <v>20.1647</v>
      </c>
      <c r="ID16" s="167">
        <v>-20.8</v>
      </c>
      <c r="IE16" s="167">
        <v>-15.9</v>
      </c>
      <c r="IF16" s="167">
        <v>12.9</v>
      </c>
      <c r="IG16" s="167">
        <v>12.3</v>
      </c>
      <c r="IH16" s="168"/>
      <c r="II16" s="167">
        <v>-18.403300000000002</v>
      </c>
      <c r="IJ16" s="167">
        <v>-48.727699999999999</v>
      </c>
      <c r="IK16" s="167">
        <v>-46.073</v>
      </c>
      <c r="IL16" s="167">
        <v>-220.8099</v>
      </c>
      <c r="IM16" s="167">
        <v>-7.6821000000000002</v>
      </c>
      <c r="IN16" s="167">
        <v>-17.464500000000001</v>
      </c>
      <c r="IO16" s="167">
        <v>82.587199999999996</v>
      </c>
      <c r="IP16" s="167">
        <v>78.991799999999998</v>
      </c>
      <c r="IQ16" s="167">
        <v>71.7898</v>
      </c>
      <c r="IR16" s="167">
        <v>123.0817</v>
      </c>
      <c r="IS16" s="167">
        <v>16.336600000000001</v>
      </c>
      <c r="IT16" s="167">
        <v>37.238500000000002</v>
      </c>
      <c r="IU16" s="167">
        <v>33.8262</v>
      </c>
      <c r="IV16" s="167">
        <v>32.766500000000001</v>
      </c>
      <c r="IW16" s="167">
        <v>139.209</v>
      </c>
      <c r="IX16" s="167">
        <v>-231.89750000000001</v>
      </c>
      <c r="IY16" s="167">
        <v>54.698399999999999</v>
      </c>
      <c r="IZ16" s="167">
        <v>-46.388100000000001</v>
      </c>
      <c r="JA16" s="167">
        <v>-0.5847</v>
      </c>
      <c r="JB16" s="168"/>
      <c r="JC16" s="167">
        <v>-2.16</v>
      </c>
      <c r="JD16" s="167">
        <v>9.8000000000000004E-2</v>
      </c>
      <c r="JE16" s="167">
        <v>8.3000000000000004E-2</v>
      </c>
      <c r="JF16" s="167">
        <v>-2.88</v>
      </c>
      <c r="JG16" s="167">
        <v>3.84</v>
      </c>
      <c r="JH16" s="167">
        <v>-1.1412</v>
      </c>
      <c r="JI16" s="167">
        <v>-9.3735999999999997</v>
      </c>
      <c r="JJ16" s="167">
        <v>9.0257000000000005</v>
      </c>
      <c r="JK16" s="167">
        <v>7.4143999999999997</v>
      </c>
      <c r="JL16" s="167">
        <v>0.7</v>
      </c>
      <c r="JM16" s="167">
        <v>0.72899999999999998</v>
      </c>
      <c r="JN16" s="167">
        <v>0.63200000000000001</v>
      </c>
      <c r="JO16" s="168"/>
      <c r="JP16" s="168"/>
      <c r="JQ16" s="167">
        <v>4.4809999999999999</v>
      </c>
      <c r="JR16" s="167">
        <v>3.4237000000000002</v>
      </c>
      <c r="JS16" s="167">
        <v>3.8081999999999998</v>
      </c>
      <c r="JT16" s="168"/>
      <c r="JU16" s="167">
        <v>5</v>
      </c>
      <c r="JV16" s="167">
        <v>3.1581999999999999</v>
      </c>
      <c r="JW16" s="167">
        <v>-0.41</v>
      </c>
      <c r="JX16" s="168"/>
      <c r="JY16" s="167">
        <v>0</v>
      </c>
      <c r="JZ16" s="167">
        <v>-17.450900000000001</v>
      </c>
      <c r="KA16" s="167">
        <v>-19.3172</v>
      </c>
      <c r="KB16" s="167">
        <v>0</v>
      </c>
      <c r="KC16" s="167">
        <v>13.4717</v>
      </c>
      <c r="KD16" s="167">
        <v>-14.9612</v>
      </c>
      <c r="KE16" s="167">
        <v>0</v>
      </c>
      <c r="KF16" s="167">
        <v>-4.8</v>
      </c>
      <c r="KG16" s="167">
        <v>-4.4000000000000004</v>
      </c>
      <c r="KH16" s="168"/>
      <c r="KI16" s="168"/>
    </row>
    <row r="17" spans="1:295" ht="18" customHeight="1" x14ac:dyDescent="0.25">
      <c r="A17" s="159" t="s">
        <v>48</v>
      </c>
      <c r="B17" s="159" t="s">
        <v>818</v>
      </c>
      <c r="C17" s="160">
        <v>0</v>
      </c>
      <c r="D17" s="161">
        <v>3.5678000000000001</v>
      </c>
      <c r="E17" s="161">
        <v>-7.6204000000000001</v>
      </c>
      <c r="F17" s="161">
        <v>2.4175</v>
      </c>
      <c r="G17" s="161">
        <v>8.4109999999999996</v>
      </c>
      <c r="H17" s="162"/>
      <c r="I17" s="161">
        <v>15.618399999999999</v>
      </c>
      <c r="J17" s="162"/>
      <c r="K17" s="161">
        <v>5.9798999999999998</v>
      </c>
      <c r="L17" s="161">
        <v>1.5720000000000001</v>
      </c>
      <c r="M17" s="161">
        <v>5.1896000000000004</v>
      </c>
      <c r="N17" s="161">
        <v>-2.2200000000000002</v>
      </c>
      <c r="O17" s="162"/>
      <c r="P17" s="162"/>
      <c r="Q17" s="162"/>
      <c r="R17" s="162"/>
      <c r="S17" s="161">
        <v>3.4329000000000001</v>
      </c>
      <c r="T17" s="161">
        <v>19.814299999999999</v>
      </c>
      <c r="U17" s="161">
        <v>1.9285000000000001</v>
      </c>
      <c r="V17" s="161">
        <v>1.6413</v>
      </c>
      <c r="W17" s="161">
        <v>3.0272000000000001</v>
      </c>
      <c r="X17" s="161">
        <v>4.2251000000000003</v>
      </c>
      <c r="Y17" s="161">
        <v>-1.8165</v>
      </c>
      <c r="Z17" s="161">
        <v>1.1793</v>
      </c>
      <c r="AA17" s="162"/>
      <c r="AB17" s="161">
        <v>-1.21</v>
      </c>
      <c r="AC17" s="162"/>
      <c r="AD17" s="161">
        <v>-1.1619999999999999</v>
      </c>
      <c r="AE17" s="161">
        <v>8.1470000000000002</v>
      </c>
      <c r="AF17" s="161">
        <v>-17.760000000000002</v>
      </c>
      <c r="AG17" s="161">
        <v>-15.4</v>
      </c>
      <c r="AH17" s="161">
        <v>0.504</v>
      </c>
      <c r="AI17" s="161">
        <v>0.20399999999999999</v>
      </c>
      <c r="AJ17" s="161">
        <v>-16.75</v>
      </c>
      <c r="AK17" s="161">
        <v>-16.8</v>
      </c>
      <c r="AL17" s="162"/>
      <c r="AM17" s="161">
        <v>-11.5</v>
      </c>
      <c r="AN17" s="161">
        <v>-11.52</v>
      </c>
      <c r="AO17" s="161">
        <v>4.8761999999999999</v>
      </c>
      <c r="AP17" s="161">
        <v>3.3429000000000002</v>
      </c>
      <c r="AQ17" s="161">
        <v>17.592300000000002</v>
      </c>
      <c r="AR17" s="161">
        <v>19.351299999999998</v>
      </c>
      <c r="AS17" s="161">
        <v>-20.966999999999999</v>
      </c>
      <c r="AT17" s="161">
        <v>-12.5922</v>
      </c>
      <c r="AU17" s="161">
        <v>-12.8466</v>
      </c>
      <c r="AV17" s="161">
        <v>1.4281999999999999</v>
      </c>
      <c r="AW17" s="161">
        <v>1.0363</v>
      </c>
      <c r="AX17" s="161">
        <v>-12.190300000000001</v>
      </c>
      <c r="AY17" s="161">
        <v>-9.5111000000000008</v>
      </c>
      <c r="AZ17" s="161">
        <v>6.3250999999999999</v>
      </c>
      <c r="BA17" s="161">
        <v>33.145099999999999</v>
      </c>
      <c r="BB17" s="161">
        <v>-10.2384</v>
      </c>
      <c r="BC17" s="161">
        <v>0.9607</v>
      </c>
      <c r="BD17" s="161">
        <v>-2.4</v>
      </c>
      <c r="BE17" s="161">
        <v>-2.6</v>
      </c>
      <c r="BF17" s="161">
        <v>-24.974900000000002</v>
      </c>
      <c r="BG17" s="161">
        <v>-24.404699999999998</v>
      </c>
      <c r="BH17" s="161">
        <v>-2.762</v>
      </c>
      <c r="BI17" s="162"/>
      <c r="BJ17" s="161">
        <v>3.3170999999999999</v>
      </c>
      <c r="BK17" s="161">
        <v>1.3643000000000001</v>
      </c>
      <c r="BL17" s="161">
        <v>0</v>
      </c>
      <c r="BM17" s="161">
        <v>1.323</v>
      </c>
      <c r="BN17" s="161">
        <v>-146.4888</v>
      </c>
      <c r="BO17" s="161">
        <v>34.7301</v>
      </c>
      <c r="BP17" s="161">
        <v>34.485900000000001</v>
      </c>
      <c r="BQ17" s="161">
        <v>31.397400000000001</v>
      </c>
      <c r="BR17" s="161">
        <v>-192.1687</v>
      </c>
      <c r="BS17" s="162"/>
      <c r="BT17" s="162"/>
      <c r="BU17" s="162"/>
      <c r="BV17" s="161">
        <v>10.1692</v>
      </c>
      <c r="BW17" s="161">
        <v>8.9700000000000006</v>
      </c>
      <c r="BX17" s="161">
        <v>4.46</v>
      </c>
      <c r="BY17" s="161">
        <v>-14.25</v>
      </c>
      <c r="BZ17" s="161">
        <v>6.34</v>
      </c>
      <c r="CA17" s="161">
        <v>-11.382199999999999</v>
      </c>
      <c r="CB17" s="161">
        <v>-11.6501</v>
      </c>
      <c r="CC17" s="161">
        <v>19.1036</v>
      </c>
      <c r="CD17" s="161">
        <v>16.977799999999998</v>
      </c>
      <c r="CE17" s="161">
        <v>-3.4315000000000002</v>
      </c>
      <c r="CF17" s="161">
        <v>-29.833300000000001</v>
      </c>
      <c r="CG17" s="161">
        <v>-29.8919</v>
      </c>
      <c r="CH17" s="161">
        <v>3.3544</v>
      </c>
      <c r="CI17" s="161">
        <v>5.92</v>
      </c>
      <c r="CJ17" s="162"/>
      <c r="CK17" s="162"/>
      <c r="CL17" s="161">
        <v>23.5</v>
      </c>
      <c r="CM17" s="161">
        <v>-6.7</v>
      </c>
      <c r="CN17" s="161">
        <v>-1.82</v>
      </c>
      <c r="CO17" s="161">
        <v>17.622299999999999</v>
      </c>
      <c r="CP17" s="161">
        <v>17.912400000000002</v>
      </c>
      <c r="CQ17" s="161">
        <v>16.577999999999999</v>
      </c>
      <c r="CR17" s="161">
        <v>78.219700000000003</v>
      </c>
      <c r="CS17" s="161">
        <v>78.23</v>
      </c>
      <c r="CT17" s="161">
        <v>-23.8858</v>
      </c>
      <c r="CU17" s="161">
        <v>-60.159399999999998</v>
      </c>
      <c r="CV17" s="161">
        <v>-22.0213</v>
      </c>
      <c r="CW17" s="161">
        <v>1.9915</v>
      </c>
      <c r="CX17" s="161">
        <v>30.67</v>
      </c>
      <c r="CY17" s="161">
        <v>15.65</v>
      </c>
      <c r="CZ17" s="161">
        <v>3.5985999999999998</v>
      </c>
      <c r="DA17" s="161">
        <v>3.9093</v>
      </c>
      <c r="DB17" s="161">
        <v>-6.36</v>
      </c>
      <c r="DC17" s="162"/>
      <c r="DD17" s="161">
        <v>-7.8827999999999996</v>
      </c>
      <c r="DE17" s="161">
        <v>-7.6706000000000003</v>
      </c>
      <c r="DF17" s="161">
        <v>36.757399999999997</v>
      </c>
      <c r="DG17" s="161">
        <v>1.52E-2</v>
      </c>
      <c r="DH17" s="161">
        <v>-3.1231</v>
      </c>
      <c r="DI17" s="162"/>
      <c r="DJ17" s="162"/>
      <c r="DK17" s="161">
        <v>-5.1062000000000003</v>
      </c>
      <c r="DL17" s="161">
        <v>-3.3660999999999999</v>
      </c>
      <c r="DM17" s="161">
        <v>31.863299999999999</v>
      </c>
      <c r="DN17" s="161">
        <v>2.2324000000000002</v>
      </c>
      <c r="DO17" s="161">
        <v>-3.13</v>
      </c>
      <c r="DP17" s="161">
        <v>0.11</v>
      </c>
      <c r="DQ17" s="161">
        <v>9.8145000000000007</v>
      </c>
      <c r="DR17" s="162"/>
      <c r="DS17" s="161">
        <v>-8.26</v>
      </c>
      <c r="DT17" s="161">
        <v>-8.39</v>
      </c>
      <c r="DU17" s="161">
        <v>20.69</v>
      </c>
      <c r="DV17" s="161">
        <v>15.84</v>
      </c>
      <c r="DW17" s="161">
        <v>-37.9636</v>
      </c>
      <c r="DX17" s="161">
        <v>-18.645499999999998</v>
      </c>
      <c r="DY17" s="161">
        <v>-33.863</v>
      </c>
      <c r="DZ17" s="161">
        <v>-31.790900000000001</v>
      </c>
      <c r="EA17" s="161">
        <v>-9.5450999999999997</v>
      </c>
      <c r="EB17" s="161">
        <v>-25.813500000000001</v>
      </c>
      <c r="EC17" s="161">
        <v>-30.938700000000001</v>
      </c>
      <c r="ED17" s="161">
        <v>-31.334800000000001</v>
      </c>
      <c r="EE17" s="161">
        <v>-22.032299999999999</v>
      </c>
      <c r="EF17" s="161">
        <v>-26.197800000000001</v>
      </c>
      <c r="EG17" s="161">
        <v>-12.209</v>
      </c>
      <c r="EH17" s="161">
        <v>-127.0361</v>
      </c>
      <c r="EI17" s="161">
        <v>-9.6745000000000001</v>
      </c>
      <c r="EJ17" s="162"/>
      <c r="EK17" s="161">
        <v>-10.307700000000001</v>
      </c>
      <c r="EL17" s="161">
        <v>-9.9884000000000004</v>
      </c>
      <c r="EM17" s="161">
        <v>17.680299999999999</v>
      </c>
      <c r="EN17" s="161">
        <v>-9.7736999999999998</v>
      </c>
      <c r="EO17" s="161">
        <v>-9.4303000000000008</v>
      </c>
      <c r="EP17" s="161">
        <v>-9.7319999999999993</v>
      </c>
      <c r="EQ17" s="161">
        <v>-21.929500000000001</v>
      </c>
      <c r="ER17" s="161">
        <v>-21.7181</v>
      </c>
      <c r="ES17" s="161">
        <v>5.5639000000000003</v>
      </c>
      <c r="ET17" s="161">
        <v>13.73</v>
      </c>
      <c r="EU17" s="161">
        <v>-15.4</v>
      </c>
      <c r="EV17" s="161">
        <v>0</v>
      </c>
      <c r="EW17" s="161">
        <v>1.9541999999999999</v>
      </c>
      <c r="EX17" s="161">
        <v>-5.2679999999999998</v>
      </c>
      <c r="EY17" s="161">
        <v>-7.6245000000000003</v>
      </c>
      <c r="EZ17" s="161">
        <v>3.2252000000000001</v>
      </c>
      <c r="FA17" s="161">
        <v>5.0175000000000001</v>
      </c>
      <c r="FB17" s="161">
        <v>7.5795000000000003</v>
      </c>
      <c r="FC17" s="161">
        <v>-23.146799999999999</v>
      </c>
      <c r="FD17" s="162"/>
      <c r="FE17" s="162"/>
      <c r="FF17" s="161">
        <v>0.71789999999999998</v>
      </c>
      <c r="FG17" s="161">
        <v>3.0598999999999998</v>
      </c>
      <c r="FH17" s="161">
        <v>3.8060999999999998</v>
      </c>
      <c r="FI17" s="161">
        <v>3.0823</v>
      </c>
      <c r="FJ17" s="161">
        <v>1.3395999999999999</v>
      </c>
      <c r="FK17" s="161">
        <v>0.83730000000000004</v>
      </c>
      <c r="FL17" s="161">
        <v>-6.0284000000000004</v>
      </c>
      <c r="FM17" s="161">
        <v>15.1647</v>
      </c>
      <c r="FN17" s="161">
        <v>15.2517</v>
      </c>
      <c r="FO17" s="161">
        <v>4.3630000000000004</v>
      </c>
      <c r="FP17" s="161">
        <v>18.560700000000001</v>
      </c>
      <c r="FQ17" s="161">
        <v>19.049399999999999</v>
      </c>
      <c r="FR17" s="161">
        <v>-16.77</v>
      </c>
      <c r="FS17" s="161">
        <v>-4.4032999999999998</v>
      </c>
      <c r="FT17" s="161">
        <v>0.30330000000000001</v>
      </c>
      <c r="FU17" s="161">
        <v>2.39</v>
      </c>
      <c r="FV17" s="161">
        <v>1.73</v>
      </c>
      <c r="FW17" s="161">
        <v>-20.017199999999999</v>
      </c>
      <c r="FX17" s="161">
        <v>1.2619</v>
      </c>
      <c r="FY17" s="161">
        <v>5.14</v>
      </c>
      <c r="FZ17" s="161">
        <v>0.98299999999999998</v>
      </c>
      <c r="GA17" s="162"/>
      <c r="GB17" s="161">
        <v>38.159999999999997</v>
      </c>
      <c r="GC17" s="161">
        <v>-30.3979</v>
      </c>
      <c r="GD17" s="161">
        <v>-19.551200000000001</v>
      </c>
      <c r="GE17" s="161">
        <v>-0.85</v>
      </c>
      <c r="GF17" s="161">
        <v>15.7997</v>
      </c>
      <c r="GG17" s="162"/>
      <c r="GH17" s="161">
        <v>17.833600000000001</v>
      </c>
      <c r="GI17" s="162"/>
      <c r="GJ17" s="161">
        <v>-4.9063999999999997</v>
      </c>
      <c r="GK17" s="161">
        <v>1.7830999999999999</v>
      </c>
      <c r="GL17" s="162"/>
      <c r="GM17" s="162"/>
      <c r="GN17" s="161">
        <v>-10.136100000000001</v>
      </c>
      <c r="GO17" s="161">
        <v>-11.538500000000001</v>
      </c>
      <c r="GP17" s="161">
        <v>1.3190999999999999</v>
      </c>
      <c r="GQ17" s="161">
        <v>-32.520400000000002</v>
      </c>
      <c r="GR17" s="161">
        <v>7.0465999999999998</v>
      </c>
      <c r="GS17" s="161">
        <v>6.0382999999999996</v>
      </c>
      <c r="GT17" s="161">
        <v>123.2557</v>
      </c>
      <c r="GU17" s="161">
        <v>-13.5573</v>
      </c>
      <c r="GV17" s="161">
        <v>-10.690300000000001</v>
      </c>
      <c r="GW17" s="161">
        <v>-4.8384999999999998</v>
      </c>
      <c r="GX17" s="161">
        <v>3.8361000000000001</v>
      </c>
      <c r="GY17" s="161">
        <v>3.6476000000000002</v>
      </c>
      <c r="GZ17" s="161">
        <v>3.5200999999999998</v>
      </c>
      <c r="HA17" s="161">
        <v>3.7663000000000002</v>
      </c>
      <c r="HB17" s="161">
        <v>11.997</v>
      </c>
      <c r="HC17" s="161">
        <v>13.8704</v>
      </c>
      <c r="HD17" s="161">
        <v>-11.73</v>
      </c>
      <c r="HE17" s="161">
        <v>13.6089</v>
      </c>
      <c r="HF17" s="161">
        <v>50.038899999999998</v>
      </c>
      <c r="HG17" s="161">
        <v>9.0658999999999992</v>
      </c>
      <c r="HH17" s="161">
        <v>19.971299999999999</v>
      </c>
      <c r="HI17" s="161">
        <v>16.893999999999998</v>
      </c>
      <c r="HJ17" s="161">
        <v>18.030999999999999</v>
      </c>
      <c r="HK17" s="161">
        <v>-7.0536000000000003</v>
      </c>
      <c r="HL17" s="161">
        <v>-9.2494999999999994</v>
      </c>
      <c r="HM17" s="161">
        <v>0</v>
      </c>
      <c r="HN17" s="161">
        <v>-11.382999999999999</v>
      </c>
      <c r="HO17" s="162"/>
      <c r="HP17" s="162"/>
      <c r="HQ17" s="161">
        <v>-26.0806</v>
      </c>
      <c r="HR17" s="161">
        <v>-25.5367</v>
      </c>
      <c r="HS17" s="161">
        <v>-1.2433000000000001</v>
      </c>
      <c r="HT17" s="161">
        <v>-1.5232000000000001</v>
      </c>
      <c r="HU17" s="161">
        <v>15.29</v>
      </c>
      <c r="HV17" s="161">
        <v>15.43</v>
      </c>
      <c r="HW17" s="161">
        <v>-30.1</v>
      </c>
      <c r="HX17" s="161">
        <v>-30</v>
      </c>
      <c r="HY17" s="161">
        <v>1.7587999999999999</v>
      </c>
      <c r="HZ17" s="161">
        <v>-9.0399999999999991</v>
      </c>
      <c r="IA17" s="161">
        <v>25.032299999999999</v>
      </c>
      <c r="IB17" s="161">
        <v>22.287400000000002</v>
      </c>
      <c r="IC17" s="161">
        <v>22.142199999999999</v>
      </c>
      <c r="ID17" s="161">
        <v>-20.8</v>
      </c>
      <c r="IE17" s="161">
        <v>-17.899999999999999</v>
      </c>
      <c r="IF17" s="161">
        <v>12</v>
      </c>
      <c r="IG17" s="161">
        <v>11</v>
      </c>
      <c r="IH17" s="162"/>
      <c r="II17" s="161">
        <v>-18.198599999999999</v>
      </c>
      <c r="IJ17" s="161">
        <v>-49.9009</v>
      </c>
      <c r="IK17" s="161">
        <v>-48.968899999999998</v>
      </c>
      <c r="IL17" s="161">
        <v>-221.27010000000001</v>
      </c>
      <c r="IM17" s="161">
        <v>-6.7652999999999999</v>
      </c>
      <c r="IN17" s="161">
        <v>-21.442799999999998</v>
      </c>
      <c r="IO17" s="161">
        <v>87.532499999999999</v>
      </c>
      <c r="IP17" s="161">
        <v>78.6053</v>
      </c>
      <c r="IQ17" s="161">
        <v>69.087000000000003</v>
      </c>
      <c r="IR17" s="161">
        <v>123.1044</v>
      </c>
      <c r="IS17" s="161">
        <v>21.5487</v>
      </c>
      <c r="IT17" s="161">
        <v>35.347999999999999</v>
      </c>
      <c r="IU17" s="161">
        <v>32.6646</v>
      </c>
      <c r="IV17" s="161">
        <v>37.207299999999996</v>
      </c>
      <c r="IW17" s="161">
        <v>139.8004</v>
      </c>
      <c r="IX17" s="161">
        <v>-229.5137</v>
      </c>
      <c r="IY17" s="161">
        <v>58.833599999999997</v>
      </c>
      <c r="IZ17" s="161">
        <v>-48.841299999999997</v>
      </c>
      <c r="JA17" s="161">
        <v>-1.0071000000000001</v>
      </c>
      <c r="JB17" s="162"/>
      <c r="JC17" s="161">
        <v>-3.2</v>
      </c>
      <c r="JD17" s="161">
        <v>0.159</v>
      </c>
      <c r="JE17" s="161">
        <v>0.14699999999999999</v>
      </c>
      <c r="JF17" s="161">
        <v>-1.92</v>
      </c>
      <c r="JG17" s="161">
        <v>3.84</v>
      </c>
      <c r="JH17" s="161">
        <v>-2.0537999999999998</v>
      </c>
      <c r="JI17" s="161">
        <v>-9.8711000000000002</v>
      </c>
      <c r="JJ17" s="161">
        <v>9.2606999999999999</v>
      </c>
      <c r="JK17" s="161">
        <v>7.4722999999999997</v>
      </c>
      <c r="JL17" s="161">
        <v>1.3</v>
      </c>
      <c r="JM17" s="161">
        <v>0.55200000000000005</v>
      </c>
      <c r="JN17" s="161">
        <v>0.50800000000000001</v>
      </c>
      <c r="JO17" s="161">
        <v>2.7155</v>
      </c>
      <c r="JP17" s="161">
        <v>3.0445000000000002</v>
      </c>
      <c r="JQ17" s="161">
        <v>4.3663999999999996</v>
      </c>
      <c r="JR17" s="161">
        <v>3.3555000000000001</v>
      </c>
      <c r="JS17" s="161">
        <v>3.7879</v>
      </c>
      <c r="JT17" s="162"/>
      <c r="JU17" s="161">
        <v>5.4</v>
      </c>
      <c r="JV17" s="161">
        <v>3.8523000000000001</v>
      </c>
      <c r="JW17" s="161">
        <v>-0.47</v>
      </c>
      <c r="JX17" s="162"/>
      <c r="JY17" s="161">
        <v>0</v>
      </c>
      <c r="JZ17" s="161">
        <v>-16.900500000000001</v>
      </c>
      <c r="KA17" s="161">
        <v>-18.9985</v>
      </c>
      <c r="KB17" s="161">
        <v>0</v>
      </c>
      <c r="KC17" s="161">
        <v>12.983499999999999</v>
      </c>
      <c r="KD17" s="161">
        <v>-13.7074</v>
      </c>
      <c r="KE17" s="161">
        <v>0</v>
      </c>
      <c r="KF17" s="161">
        <v>-7.5</v>
      </c>
      <c r="KG17" s="161">
        <v>-3.4</v>
      </c>
      <c r="KH17" s="162"/>
      <c r="KI17" s="162"/>
    </row>
    <row r="18" spans="1:295" ht="18" customHeight="1" x14ac:dyDescent="0.25">
      <c r="A18" s="159" t="s">
        <v>48</v>
      </c>
      <c r="B18" s="159" t="s">
        <v>819</v>
      </c>
      <c r="C18" s="163">
        <v>0</v>
      </c>
      <c r="D18" s="164">
        <v>3.5192000000000001</v>
      </c>
      <c r="E18" s="164">
        <v>-7.5952000000000002</v>
      </c>
      <c r="F18" s="164">
        <v>2.5436000000000001</v>
      </c>
      <c r="G18" s="164">
        <v>8.2714999999999996</v>
      </c>
      <c r="H18" s="165"/>
      <c r="I18" s="164">
        <v>15.3225</v>
      </c>
      <c r="J18" s="165"/>
      <c r="K18" s="164">
        <v>6.0407999999999999</v>
      </c>
      <c r="L18" s="164">
        <v>1.5409999999999999</v>
      </c>
      <c r="M18" s="164">
        <v>5.1585999999999999</v>
      </c>
      <c r="N18" s="164">
        <v>-4.4400000000000004</v>
      </c>
      <c r="O18" s="165"/>
      <c r="P18" s="165"/>
      <c r="Q18" s="164">
        <v>2.484</v>
      </c>
      <c r="R18" s="165"/>
      <c r="S18" s="164">
        <v>3.5737000000000001</v>
      </c>
      <c r="T18" s="164">
        <v>19.2988</v>
      </c>
      <c r="U18" s="164">
        <v>2.0106000000000002</v>
      </c>
      <c r="V18" s="164">
        <v>1.8333999999999999</v>
      </c>
      <c r="W18" s="164">
        <v>3.1735000000000002</v>
      </c>
      <c r="X18" s="164">
        <v>4.1574</v>
      </c>
      <c r="Y18" s="164">
        <v>-1.8186</v>
      </c>
      <c r="Z18" s="164">
        <v>1.1669</v>
      </c>
      <c r="AA18" s="165"/>
      <c r="AB18" s="164">
        <v>-1.2608999999999999</v>
      </c>
      <c r="AC18" s="165"/>
      <c r="AD18" s="164">
        <v>-1.202</v>
      </c>
      <c r="AE18" s="164">
        <v>8.0690000000000008</v>
      </c>
      <c r="AF18" s="164">
        <v>-17.760000000000002</v>
      </c>
      <c r="AG18" s="165"/>
      <c r="AH18" s="164">
        <v>0.34100000000000003</v>
      </c>
      <c r="AI18" s="164">
        <v>0.21</v>
      </c>
      <c r="AJ18" s="164">
        <v>-16.5</v>
      </c>
      <c r="AK18" s="164">
        <v>-16.68</v>
      </c>
      <c r="AL18" s="165"/>
      <c r="AM18" s="164">
        <v>-11.69</v>
      </c>
      <c r="AN18" s="164">
        <v>-11.74</v>
      </c>
      <c r="AO18" s="164">
        <v>4.6254</v>
      </c>
      <c r="AP18" s="164">
        <v>3.3531</v>
      </c>
      <c r="AQ18" s="164">
        <v>17.259499999999999</v>
      </c>
      <c r="AR18" s="164">
        <v>18.566700000000001</v>
      </c>
      <c r="AS18" s="164">
        <v>-20.813800000000001</v>
      </c>
      <c r="AT18" s="164">
        <v>-11.788399999999999</v>
      </c>
      <c r="AU18" s="164">
        <v>-11.555199999999999</v>
      </c>
      <c r="AV18" s="164">
        <v>0.34439999999999998</v>
      </c>
      <c r="AW18" s="164">
        <v>0.78600000000000003</v>
      </c>
      <c r="AX18" s="164">
        <v>-11.788399999999999</v>
      </c>
      <c r="AY18" s="164">
        <v>-9.5111000000000008</v>
      </c>
      <c r="AZ18" s="164">
        <v>6.3250999999999999</v>
      </c>
      <c r="BA18" s="164">
        <v>32.1706</v>
      </c>
      <c r="BB18" s="164">
        <v>-11.7834</v>
      </c>
      <c r="BC18" s="164">
        <v>0.62880000000000003</v>
      </c>
      <c r="BD18" s="164">
        <v>-2.2999999999999998</v>
      </c>
      <c r="BE18" s="164">
        <v>-2.4</v>
      </c>
      <c r="BF18" s="164">
        <v>-25.114799999999999</v>
      </c>
      <c r="BG18" s="164">
        <v>-24.975100000000001</v>
      </c>
      <c r="BH18" s="164">
        <v>-2.8401000000000001</v>
      </c>
      <c r="BI18" s="165"/>
      <c r="BJ18" s="164">
        <v>5.8258000000000001</v>
      </c>
      <c r="BK18" s="164">
        <v>1.6779999999999999</v>
      </c>
      <c r="BL18" s="164">
        <v>1.371</v>
      </c>
      <c r="BM18" s="164">
        <v>1.2855000000000001</v>
      </c>
      <c r="BN18" s="164">
        <v>-146.9161</v>
      </c>
      <c r="BO18" s="164">
        <v>35.828699999999998</v>
      </c>
      <c r="BP18" s="164">
        <v>35.767699999999998</v>
      </c>
      <c r="BQ18" s="164">
        <v>27.991199999999999</v>
      </c>
      <c r="BR18" s="164">
        <v>-189.0273</v>
      </c>
      <c r="BS18" s="165"/>
      <c r="BT18" s="165"/>
      <c r="BU18" s="165"/>
      <c r="BV18" s="164">
        <v>11.217000000000001</v>
      </c>
      <c r="BW18" s="164">
        <v>9.4499999999999993</v>
      </c>
      <c r="BX18" s="164">
        <v>5.03</v>
      </c>
      <c r="BY18" s="164">
        <v>-13.93</v>
      </c>
      <c r="BZ18" s="164">
        <v>6.33</v>
      </c>
      <c r="CA18" s="164">
        <v>-13.525499999999999</v>
      </c>
      <c r="CB18" s="164">
        <v>-12.5878</v>
      </c>
      <c r="CC18" s="164">
        <v>19.005500000000001</v>
      </c>
      <c r="CD18" s="164">
        <v>17.232600000000001</v>
      </c>
      <c r="CE18" s="164">
        <v>-3.4805999999999999</v>
      </c>
      <c r="CF18" s="164">
        <v>-30.727699999999999</v>
      </c>
      <c r="CG18" s="164">
        <v>-30.442799999999998</v>
      </c>
      <c r="CH18" s="164">
        <v>5.0674999999999999</v>
      </c>
      <c r="CI18" s="164">
        <v>4.8112000000000004</v>
      </c>
      <c r="CJ18" s="165"/>
      <c r="CK18" s="165"/>
      <c r="CL18" s="164">
        <v>23</v>
      </c>
      <c r="CM18" s="164">
        <v>-5.3</v>
      </c>
      <c r="CN18" s="164">
        <v>-1.74</v>
      </c>
      <c r="CO18" s="164">
        <v>16.888400000000001</v>
      </c>
      <c r="CP18" s="164">
        <v>17.6813</v>
      </c>
      <c r="CQ18" s="164">
        <v>16.9253</v>
      </c>
      <c r="CR18" s="164">
        <v>76.984800000000007</v>
      </c>
      <c r="CS18" s="164">
        <v>77.319400000000002</v>
      </c>
      <c r="CT18" s="164">
        <v>-21.855</v>
      </c>
      <c r="CU18" s="164">
        <v>-61.408099999999997</v>
      </c>
      <c r="CV18" s="164">
        <v>-19.724</v>
      </c>
      <c r="CW18" s="164">
        <v>1.9041999999999999</v>
      </c>
      <c r="CX18" s="164">
        <v>29.65</v>
      </c>
      <c r="CY18" s="164">
        <v>15.89</v>
      </c>
      <c r="CZ18" s="164">
        <v>3.7549000000000001</v>
      </c>
      <c r="DA18" s="164">
        <v>4.0069999999999997</v>
      </c>
      <c r="DB18" s="164">
        <v>-6.45</v>
      </c>
      <c r="DC18" s="165"/>
      <c r="DD18" s="164">
        <v>-6.6474000000000002</v>
      </c>
      <c r="DE18" s="164">
        <v>-6.3765000000000001</v>
      </c>
      <c r="DF18" s="164">
        <v>34.227499999999999</v>
      </c>
      <c r="DG18" s="164">
        <v>1.52E-2</v>
      </c>
      <c r="DH18" s="164">
        <v>-2.9992999999999999</v>
      </c>
      <c r="DI18" s="165"/>
      <c r="DJ18" s="165"/>
      <c r="DK18" s="164">
        <v>-5.3686999999999996</v>
      </c>
      <c r="DL18" s="164">
        <v>-3.1791</v>
      </c>
      <c r="DM18" s="164">
        <v>31.863299999999999</v>
      </c>
      <c r="DN18" s="164">
        <v>2.4178999999999999</v>
      </c>
      <c r="DO18" s="164">
        <v>-2.97</v>
      </c>
      <c r="DP18" s="164">
        <v>-0.1</v>
      </c>
      <c r="DQ18" s="164">
        <v>9.4094999999999995</v>
      </c>
      <c r="DR18" s="165"/>
      <c r="DS18" s="164">
        <v>-7.69</v>
      </c>
      <c r="DT18" s="164">
        <v>-7.98</v>
      </c>
      <c r="DU18" s="164">
        <v>19.850000000000001</v>
      </c>
      <c r="DV18" s="164">
        <v>15.79</v>
      </c>
      <c r="DW18" s="164">
        <v>-35.818199999999997</v>
      </c>
      <c r="DX18" s="164">
        <v>-17.7545</v>
      </c>
      <c r="DY18" s="164">
        <v>-33.921799999999998</v>
      </c>
      <c r="DZ18" s="164">
        <v>-33.127299999999998</v>
      </c>
      <c r="EA18" s="164">
        <v>-10.020099999999999</v>
      </c>
      <c r="EB18" s="164">
        <v>-25.578600000000002</v>
      </c>
      <c r="EC18" s="164">
        <v>-30.9785</v>
      </c>
      <c r="ED18" s="164">
        <v>-31.085000000000001</v>
      </c>
      <c r="EE18" s="164">
        <v>-18.9496</v>
      </c>
      <c r="EF18" s="164">
        <v>-23.0869</v>
      </c>
      <c r="EG18" s="164">
        <v>-12.061999999999999</v>
      </c>
      <c r="EH18" s="164">
        <v>-123.1823</v>
      </c>
      <c r="EI18" s="164">
        <v>-8.1689000000000007</v>
      </c>
      <c r="EJ18" s="165"/>
      <c r="EK18" s="164">
        <v>-10.109299999999999</v>
      </c>
      <c r="EL18" s="164">
        <v>-10.09</v>
      </c>
      <c r="EM18" s="164">
        <v>14.010999999999999</v>
      </c>
      <c r="EN18" s="164">
        <v>-11.8733</v>
      </c>
      <c r="EO18" s="164">
        <v>-11.6647</v>
      </c>
      <c r="EP18" s="164">
        <v>-1.54</v>
      </c>
      <c r="EQ18" s="164">
        <v>-22.578299999999999</v>
      </c>
      <c r="ER18" s="164">
        <v>-22.2121</v>
      </c>
      <c r="ES18" s="164">
        <v>3.7621000000000002</v>
      </c>
      <c r="ET18" s="164">
        <v>0</v>
      </c>
      <c r="EU18" s="164">
        <v>-10.07</v>
      </c>
      <c r="EV18" s="164">
        <v>1.4</v>
      </c>
      <c r="EW18" s="164">
        <v>1.8508</v>
      </c>
      <c r="EX18" s="164">
        <v>-10.3626</v>
      </c>
      <c r="EY18" s="164">
        <v>-7.4484000000000004</v>
      </c>
      <c r="EZ18" s="164">
        <v>3.4457</v>
      </c>
      <c r="FA18" s="164">
        <v>5.2043999999999997</v>
      </c>
      <c r="FB18" s="164">
        <v>6.7986000000000004</v>
      </c>
      <c r="FC18" s="164">
        <v>-24.078099999999999</v>
      </c>
      <c r="FD18" s="165"/>
      <c r="FE18" s="165"/>
      <c r="FF18" s="164">
        <v>0.73209999999999997</v>
      </c>
      <c r="FG18" s="164">
        <v>3.6352000000000002</v>
      </c>
      <c r="FH18" s="164">
        <v>3.7313000000000001</v>
      </c>
      <c r="FI18" s="164">
        <v>2.5754000000000001</v>
      </c>
      <c r="FJ18" s="164">
        <v>2.8468</v>
      </c>
      <c r="FK18" s="164">
        <v>2.1768999999999998</v>
      </c>
      <c r="FL18" s="164">
        <v>-7.0331999999999999</v>
      </c>
      <c r="FM18" s="164">
        <v>15.9887</v>
      </c>
      <c r="FN18" s="164">
        <v>16.4467</v>
      </c>
      <c r="FO18" s="164">
        <v>4.0060000000000002</v>
      </c>
      <c r="FP18" s="164">
        <v>17.724</v>
      </c>
      <c r="FQ18" s="164">
        <v>21.407800000000002</v>
      </c>
      <c r="FR18" s="164">
        <v>-15.8</v>
      </c>
      <c r="FS18" s="164">
        <v>-4.1121999999999996</v>
      </c>
      <c r="FT18" s="164">
        <v>0.31519999999999998</v>
      </c>
      <c r="FU18" s="164">
        <v>2.79</v>
      </c>
      <c r="FV18" s="164">
        <v>0.34</v>
      </c>
      <c r="FW18" s="164">
        <v>-21.186</v>
      </c>
      <c r="FX18" s="164">
        <v>1.2098</v>
      </c>
      <c r="FY18" s="164">
        <v>5.23</v>
      </c>
      <c r="FZ18" s="164">
        <v>0.96</v>
      </c>
      <c r="GA18" s="165"/>
      <c r="GB18" s="164">
        <v>38.299999999999997</v>
      </c>
      <c r="GC18" s="164">
        <v>-30.380600000000001</v>
      </c>
      <c r="GD18" s="164">
        <v>-19.519200000000001</v>
      </c>
      <c r="GE18" s="164">
        <v>-0.71</v>
      </c>
      <c r="GF18" s="164">
        <v>15.8474</v>
      </c>
      <c r="GG18" s="165"/>
      <c r="GH18" s="164">
        <v>17.584099999999999</v>
      </c>
      <c r="GI18" s="165"/>
      <c r="GJ18" s="164">
        <v>-4.7862999999999998</v>
      </c>
      <c r="GK18" s="164">
        <v>1.7950999999999999</v>
      </c>
      <c r="GL18" s="165"/>
      <c r="GM18" s="165"/>
      <c r="GN18" s="164">
        <v>-10.724299999999999</v>
      </c>
      <c r="GO18" s="164">
        <v>-11.133100000000001</v>
      </c>
      <c r="GP18" s="164">
        <v>1.3924000000000001</v>
      </c>
      <c r="GQ18" s="164">
        <v>-32.520400000000002</v>
      </c>
      <c r="GR18" s="164">
        <v>5.7092000000000001</v>
      </c>
      <c r="GS18" s="164">
        <v>5.9893000000000001</v>
      </c>
      <c r="GT18" s="164">
        <v>122.26349999999999</v>
      </c>
      <c r="GU18" s="164">
        <v>-13.4564</v>
      </c>
      <c r="GV18" s="164">
        <v>-10.4252</v>
      </c>
      <c r="GW18" s="164">
        <v>-4.8067000000000002</v>
      </c>
      <c r="GX18" s="164">
        <v>3.9752000000000001</v>
      </c>
      <c r="GY18" s="164">
        <v>3.4937999999999998</v>
      </c>
      <c r="GZ18" s="164">
        <v>3.4331</v>
      </c>
      <c r="HA18" s="164">
        <v>3.4923000000000002</v>
      </c>
      <c r="HB18" s="164">
        <v>11.863</v>
      </c>
      <c r="HC18" s="164">
        <v>13.403600000000001</v>
      </c>
      <c r="HD18" s="164">
        <v>-11.31</v>
      </c>
      <c r="HE18" s="164">
        <v>14.382099999999999</v>
      </c>
      <c r="HF18" s="164">
        <v>49.6036</v>
      </c>
      <c r="HG18" s="164">
        <v>11.0694</v>
      </c>
      <c r="HH18" s="164">
        <v>20.867999999999999</v>
      </c>
      <c r="HI18" s="164">
        <v>17.969799999999999</v>
      </c>
      <c r="HJ18" s="164">
        <v>17.216999999999999</v>
      </c>
      <c r="HK18" s="164">
        <v>-5.9669999999999996</v>
      </c>
      <c r="HL18" s="164">
        <v>-7.7206999999999999</v>
      </c>
      <c r="HM18" s="164">
        <v>-9.9588000000000001</v>
      </c>
      <c r="HN18" s="164">
        <v>-11.060700000000001</v>
      </c>
      <c r="HO18" s="164">
        <v>47.981000000000002</v>
      </c>
      <c r="HP18" s="165"/>
      <c r="HQ18" s="164">
        <v>-25.646599999999999</v>
      </c>
      <c r="HR18" s="164">
        <v>-25.058800000000002</v>
      </c>
      <c r="HS18" s="164">
        <v>-1.9564999999999999</v>
      </c>
      <c r="HT18" s="164">
        <v>-1.7329000000000001</v>
      </c>
      <c r="HU18" s="164">
        <v>14.51</v>
      </c>
      <c r="HV18" s="164">
        <v>14.61</v>
      </c>
      <c r="HW18" s="164">
        <v>-28.4</v>
      </c>
      <c r="HX18" s="164">
        <v>-28.3</v>
      </c>
      <c r="HY18" s="164">
        <v>1.6361000000000001</v>
      </c>
      <c r="HZ18" s="164">
        <v>-8.8800000000000008</v>
      </c>
      <c r="IA18" s="164">
        <v>22.4084</v>
      </c>
      <c r="IB18" s="164">
        <v>22.792200000000001</v>
      </c>
      <c r="IC18" s="164">
        <v>22.6524</v>
      </c>
      <c r="ID18" s="164">
        <v>-20.399999999999999</v>
      </c>
      <c r="IE18" s="164">
        <v>-18.8</v>
      </c>
      <c r="IF18" s="164">
        <v>10.7</v>
      </c>
      <c r="IG18" s="164">
        <v>10.199999999999999</v>
      </c>
      <c r="IH18" s="164">
        <v>-18.1477</v>
      </c>
      <c r="II18" s="165"/>
      <c r="IJ18" s="164">
        <v>-51.909100000000002</v>
      </c>
      <c r="IK18" s="164">
        <v>-47.145099999999999</v>
      </c>
      <c r="IL18" s="164">
        <v>-221.48179999999999</v>
      </c>
      <c r="IM18" s="164">
        <v>-7.1665000000000001</v>
      </c>
      <c r="IN18" s="164">
        <v>-20.6631</v>
      </c>
      <c r="IO18" s="164">
        <v>87.463899999999995</v>
      </c>
      <c r="IP18" s="164">
        <v>81.416799999999995</v>
      </c>
      <c r="IQ18" s="164">
        <v>67.520300000000006</v>
      </c>
      <c r="IR18" s="164">
        <v>121.58369999999999</v>
      </c>
      <c r="IS18" s="164">
        <v>20.5411</v>
      </c>
      <c r="IT18" s="164">
        <v>33.309899999999999</v>
      </c>
      <c r="IU18" s="164">
        <v>36.131300000000003</v>
      </c>
      <c r="IV18" s="164">
        <v>41.301000000000002</v>
      </c>
      <c r="IW18" s="164">
        <v>140.2688</v>
      </c>
      <c r="IX18" s="164">
        <v>-228.69880000000001</v>
      </c>
      <c r="IY18" s="164">
        <v>59.252299999999998</v>
      </c>
      <c r="IZ18" s="164">
        <v>-49.4499</v>
      </c>
      <c r="JA18" s="164">
        <v>-1.1707000000000001</v>
      </c>
      <c r="JB18" s="165"/>
      <c r="JC18" s="164">
        <v>-3.04</v>
      </c>
      <c r="JD18" s="164">
        <v>0.28999999999999998</v>
      </c>
      <c r="JE18" s="164">
        <v>0.28000000000000003</v>
      </c>
      <c r="JF18" s="164">
        <v>-1.92</v>
      </c>
      <c r="JG18" s="164">
        <v>3.76</v>
      </c>
      <c r="JH18" s="164">
        <v>-2.3123999999999998</v>
      </c>
      <c r="JI18" s="164">
        <v>-9.9321000000000002</v>
      </c>
      <c r="JJ18" s="164">
        <v>9.6422000000000008</v>
      </c>
      <c r="JK18" s="164">
        <v>6.7093999999999996</v>
      </c>
      <c r="JL18" s="164">
        <v>1.8</v>
      </c>
      <c r="JM18" s="164">
        <v>0.70499999999999996</v>
      </c>
      <c r="JN18" s="164">
        <v>1.544</v>
      </c>
      <c r="JO18" s="165"/>
      <c r="JP18" s="165"/>
      <c r="JQ18" s="164">
        <v>4.8029999999999999</v>
      </c>
      <c r="JR18" s="164">
        <v>3.3338000000000001</v>
      </c>
      <c r="JS18" s="164">
        <v>3.8740000000000001</v>
      </c>
      <c r="JT18" s="165"/>
      <c r="JU18" s="164">
        <v>5.6</v>
      </c>
      <c r="JV18" s="164">
        <v>3.8752</v>
      </c>
      <c r="JW18" s="164">
        <v>-0.44</v>
      </c>
      <c r="JX18" s="165"/>
      <c r="JY18" s="164">
        <v>0</v>
      </c>
      <c r="JZ18" s="164">
        <v>-17.139299999999999</v>
      </c>
      <c r="KA18" s="164">
        <v>-20.072399999999998</v>
      </c>
      <c r="KB18" s="164">
        <v>0</v>
      </c>
      <c r="KC18" s="164">
        <v>13.084899999999999</v>
      </c>
      <c r="KD18" s="164">
        <v>-14.5586</v>
      </c>
      <c r="KE18" s="164">
        <v>0</v>
      </c>
      <c r="KF18" s="164">
        <v>-7</v>
      </c>
      <c r="KG18" s="164">
        <v>-3</v>
      </c>
      <c r="KH18" s="165"/>
      <c r="KI18" s="165"/>
    </row>
    <row r="19" spans="1:295" ht="18" customHeight="1" x14ac:dyDescent="0.25">
      <c r="A19" s="159" t="s">
        <v>48</v>
      </c>
      <c r="B19" s="159" t="s">
        <v>820</v>
      </c>
      <c r="C19" s="163">
        <v>0</v>
      </c>
      <c r="D19" s="164">
        <v>3.6112000000000002</v>
      </c>
      <c r="E19" s="164">
        <v>-7.7843999999999998</v>
      </c>
      <c r="F19" s="164">
        <v>2.4649999999999999</v>
      </c>
      <c r="G19" s="164">
        <v>8.4658999999999995</v>
      </c>
      <c r="H19" s="165"/>
      <c r="I19" s="164">
        <v>16.097200000000001</v>
      </c>
      <c r="J19" s="165"/>
      <c r="K19" s="164">
        <v>6.4173</v>
      </c>
      <c r="L19" s="164">
        <v>1.7768999999999999</v>
      </c>
      <c r="M19" s="164">
        <v>5.3989000000000003</v>
      </c>
      <c r="N19" s="164">
        <v>-2.2200000000000002</v>
      </c>
      <c r="O19" s="165"/>
      <c r="P19" s="165"/>
      <c r="Q19" s="164">
        <v>2.484</v>
      </c>
      <c r="R19" s="165"/>
      <c r="S19" s="164">
        <v>3.6219000000000001</v>
      </c>
      <c r="T19" s="164">
        <v>19.880199999999999</v>
      </c>
      <c r="U19" s="164">
        <v>1.9642999999999999</v>
      </c>
      <c r="V19" s="164">
        <v>1.9434</v>
      </c>
      <c r="W19" s="164">
        <v>3.6659999999999999</v>
      </c>
      <c r="X19" s="164">
        <v>4.2699999999999996</v>
      </c>
      <c r="Y19" s="164">
        <v>-1.7886</v>
      </c>
      <c r="Z19" s="164">
        <v>1.1433</v>
      </c>
      <c r="AA19" s="165"/>
      <c r="AB19" s="164">
        <v>-1.3016000000000001</v>
      </c>
      <c r="AC19" s="165"/>
      <c r="AD19" s="164">
        <v>-1.0269999999999999</v>
      </c>
      <c r="AE19" s="164">
        <v>8.3800000000000008</v>
      </c>
      <c r="AF19" s="164">
        <v>-17.760000000000002</v>
      </c>
      <c r="AG19" s="165"/>
      <c r="AH19" s="164">
        <v>0.85799999999999998</v>
      </c>
      <c r="AI19" s="164">
        <v>0.20599999999999999</v>
      </c>
      <c r="AJ19" s="164">
        <v>-16.21</v>
      </c>
      <c r="AK19" s="164">
        <v>-16.149999999999999</v>
      </c>
      <c r="AL19" s="165"/>
      <c r="AM19" s="164">
        <v>-11.72</v>
      </c>
      <c r="AN19" s="164">
        <v>-11.74</v>
      </c>
      <c r="AO19" s="164">
        <v>4.6466000000000003</v>
      </c>
      <c r="AP19" s="164">
        <v>3.3609</v>
      </c>
      <c r="AQ19" s="164">
        <v>16.063700000000001</v>
      </c>
      <c r="AR19" s="164">
        <v>16.437200000000001</v>
      </c>
      <c r="AS19" s="164">
        <v>-20.4725</v>
      </c>
      <c r="AT19" s="164">
        <v>-11.118600000000001</v>
      </c>
      <c r="AU19" s="164">
        <v>-10.5444</v>
      </c>
      <c r="AV19" s="164">
        <v>-9.2999999999999992E-3</v>
      </c>
      <c r="AW19" s="164">
        <v>0.20080000000000001</v>
      </c>
      <c r="AX19" s="164">
        <v>-11.9224</v>
      </c>
      <c r="AY19" s="164">
        <v>-9.7789999999999999</v>
      </c>
      <c r="AZ19" s="164">
        <v>5.9305000000000003</v>
      </c>
      <c r="BA19" s="164">
        <v>30.6829</v>
      </c>
      <c r="BB19" s="164">
        <v>-9.8247999999999998</v>
      </c>
      <c r="BC19" s="164">
        <v>-0.72289999999999999</v>
      </c>
      <c r="BD19" s="164">
        <v>-1.7</v>
      </c>
      <c r="BE19" s="164">
        <v>-1.8</v>
      </c>
      <c r="BF19" s="164">
        <v>-25.285</v>
      </c>
      <c r="BG19" s="164">
        <v>-25.0684</v>
      </c>
      <c r="BH19" s="164">
        <v>-2.6558999999999999</v>
      </c>
      <c r="BI19" s="165"/>
      <c r="BJ19" s="164">
        <v>8.1310000000000002</v>
      </c>
      <c r="BK19" s="164">
        <v>1.2121</v>
      </c>
      <c r="BL19" s="164">
        <v>2.0405000000000002</v>
      </c>
      <c r="BM19" s="164">
        <v>1.4218999999999999</v>
      </c>
      <c r="BN19" s="164">
        <v>-141.88050000000001</v>
      </c>
      <c r="BO19" s="164">
        <v>35.920299999999997</v>
      </c>
      <c r="BP19" s="164">
        <v>36.011800000000001</v>
      </c>
      <c r="BQ19" s="164">
        <v>21.534500000000001</v>
      </c>
      <c r="BR19" s="164">
        <v>-184.00239999999999</v>
      </c>
      <c r="BS19" s="165"/>
      <c r="BT19" s="165"/>
      <c r="BU19" s="165"/>
      <c r="BV19" s="164">
        <v>11.5763</v>
      </c>
      <c r="BW19" s="164">
        <v>9.2799999999999994</v>
      </c>
      <c r="BX19" s="164">
        <v>5.16</v>
      </c>
      <c r="BY19" s="164">
        <v>-13.38</v>
      </c>
      <c r="BZ19" s="164">
        <v>5.68</v>
      </c>
      <c r="CA19" s="164">
        <v>-14.1953</v>
      </c>
      <c r="CB19" s="164">
        <v>-13.6594</v>
      </c>
      <c r="CC19" s="164">
        <v>19.533100000000001</v>
      </c>
      <c r="CD19" s="164">
        <v>17.369299999999999</v>
      </c>
      <c r="CE19" s="164">
        <v>-4.1351000000000004</v>
      </c>
      <c r="CF19" s="164">
        <v>-28.573699999999999</v>
      </c>
      <c r="CG19" s="164">
        <v>-28.808800000000002</v>
      </c>
      <c r="CH19" s="164">
        <v>8.1423000000000005</v>
      </c>
      <c r="CI19" s="164">
        <v>6.6089000000000002</v>
      </c>
      <c r="CJ19" s="165"/>
      <c r="CK19" s="165"/>
      <c r="CL19" s="164">
        <v>27.3</v>
      </c>
      <c r="CM19" s="164">
        <v>-8</v>
      </c>
      <c r="CN19" s="164">
        <v>-1.8</v>
      </c>
      <c r="CO19" s="164">
        <v>19.926400000000001</v>
      </c>
      <c r="CP19" s="164">
        <v>20.432099999999998</v>
      </c>
      <c r="CQ19" s="164">
        <v>18.747599999999998</v>
      </c>
      <c r="CR19" s="164">
        <v>74.566900000000004</v>
      </c>
      <c r="CS19" s="164">
        <v>74.553399999999996</v>
      </c>
      <c r="CT19" s="164">
        <v>-19.6007</v>
      </c>
      <c r="CU19" s="164">
        <v>-60.069899999999997</v>
      </c>
      <c r="CV19" s="164">
        <v>-18.584599999999998</v>
      </c>
      <c r="CW19" s="164">
        <v>1.9645999999999999</v>
      </c>
      <c r="CX19" s="164">
        <v>31.98</v>
      </c>
      <c r="CY19" s="164">
        <v>16.100000000000001</v>
      </c>
      <c r="CZ19" s="164">
        <v>4.0674000000000001</v>
      </c>
      <c r="DA19" s="164">
        <v>4.3975999999999997</v>
      </c>
      <c r="DB19" s="164">
        <v>-6.6</v>
      </c>
      <c r="DC19" s="165"/>
      <c r="DD19" s="164">
        <v>-9.3564000000000007</v>
      </c>
      <c r="DE19" s="164">
        <v>-8.7368000000000006</v>
      </c>
      <c r="DF19" s="164">
        <v>38.001199999999997</v>
      </c>
      <c r="DG19" s="164">
        <v>1.4999999999999999E-2</v>
      </c>
      <c r="DH19" s="164">
        <v>-3.1415000000000002</v>
      </c>
      <c r="DI19" s="164">
        <v>13.9</v>
      </c>
      <c r="DJ19" s="164">
        <v>14.8</v>
      </c>
      <c r="DK19" s="164">
        <v>-5.4211</v>
      </c>
      <c r="DL19" s="164">
        <v>-2.4310999999999998</v>
      </c>
      <c r="DM19" s="164">
        <v>32.021000000000001</v>
      </c>
      <c r="DN19" s="164">
        <v>3.5312000000000001</v>
      </c>
      <c r="DO19" s="164">
        <v>-2.2000000000000002</v>
      </c>
      <c r="DP19" s="164">
        <v>0.04</v>
      </c>
      <c r="DQ19" s="164">
        <v>8.8290000000000006</v>
      </c>
      <c r="DR19" s="165"/>
      <c r="DS19" s="164">
        <v>-8.75</v>
      </c>
      <c r="DT19" s="164">
        <v>-8.91</v>
      </c>
      <c r="DU19" s="164">
        <v>22.74</v>
      </c>
      <c r="DV19" s="164">
        <v>16.809999999999999</v>
      </c>
      <c r="DW19" s="164">
        <v>-37.290900000000001</v>
      </c>
      <c r="DX19" s="164">
        <v>-17.554500000000001</v>
      </c>
      <c r="DY19" s="164">
        <v>-35.884399999999999</v>
      </c>
      <c r="DZ19" s="164">
        <v>-34.563600000000001</v>
      </c>
      <c r="EA19" s="164">
        <v>-9.6280999999999999</v>
      </c>
      <c r="EB19" s="164">
        <v>-21.7925</v>
      </c>
      <c r="EC19" s="164">
        <v>-29.023800000000001</v>
      </c>
      <c r="ED19" s="164">
        <v>-28.895099999999999</v>
      </c>
      <c r="EE19" s="164">
        <v>-18.8233</v>
      </c>
      <c r="EF19" s="164">
        <v>-24.486499999999999</v>
      </c>
      <c r="EG19" s="164">
        <v>-11.641</v>
      </c>
      <c r="EH19" s="164">
        <v>-115.7931</v>
      </c>
      <c r="EI19" s="164">
        <v>-10.712400000000001</v>
      </c>
      <c r="EJ19" s="165"/>
      <c r="EK19" s="164">
        <v>-10.2562</v>
      </c>
      <c r="EL19" s="164">
        <v>-9.7600999999999996</v>
      </c>
      <c r="EM19" s="164">
        <v>15.6463</v>
      </c>
      <c r="EN19" s="164">
        <v>-12.5413</v>
      </c>
      <c r="EO19" s="164">
        <v>-11.5351</v>
      </c>
      <c r="EP19" s="164">
        <v>1.552</v>
      </c>
      <c r="EQ19" s="164">
        <v>-23.728000000000002</v>
      </c>
      <c r="ER19" s="164">
        <v>-23.771699999999999</v>
      </c>
      <c r="ES19" s="164">
        <v>5.2027999999999999</v>
      </c>
      <c r="ET19" s="164">
        <v>0</v>
      </c>
      <c r="EU19" s="164">
        <v>-9.09</v>
      </c>
      <c r="EV19" s="164">
        <v>4.5999999999999996</v>
      </c>
      <c r="EW19" s="164">
        <v>1.6973</v>
      </c>
      <c r="EX19" s="164">
        <v>-12.0921</v>
      </c>
      <c r="EY19" s="164">
        <v>-7.0590999999999999</v>
      </c>
      <c r="EZ19" s="164">
        <v>3.6798000000000002</v>
      </c>
      <c r="FA19" s="164">
        <v>4.9154</v>
      </c>
      <c r="FB19" s="164">
        <v>8.0785999999999998</v>
      </c>
      <c r="FC19" s="164">
        <v>-21.469899999999999</v>
      </c>
      <c r="FD19" s="165"/>
      <c r="FE19" s="165"/>
      <c r="FF19" s="164">
        <v>0.69230000000000003</v>
      </c>
      <c r="FG19" s="164">
        <v>3.5644</v>
      </c>
      <c r="FH19" s="164">
        <v>3.2591999999999999</v>
      </c>
      <c r="FI19" s="164">
        <v>2.7134</v>
      </c>
      <c r="FJ19" s="164">
        <v>3.8515000000000001</v>
      </c>
      <c r="FK19" s="164">
        <v>3.1817000000000002</v>
      </c>
      <c r="FL19" s="164">
        <v>-6.8657000000000004</v>
      </c>
      <c r="FM19" s="164">
        <v>17.612300000000001</v>
      </c>
      <c r="FN19" s="164">
        <v>17.262699999999999</v>
      </c>
      <c r="FO19" s="164">
        <v>2.9215</v>
      </c>
      <c r="FP19" s="164">
        <v>17.278600000000001</v>
      </c>
      <c r="FQ19" s="164">
        <v>18.9175</v>
      </c>
      <c r="FR19" s="164">
        <v>-17.100000000000001</v>
      </c>
      <c r="FS19" s="164">
        <v>-3.8136999999999999</v>
      </c>
      <c r="FT19" s="164">
        <v>0.31519999999999998</v>
      </c>
      <c r="FU19" s="164">
        <v>1.76</v>
      </c>
      <c r="FV19" s="164">
        <v>2.94</v>
      </c>
      <c r="FW19" s="164">
        <v>-18.631399999999999</v>
      </c>
      <c r="FX19" s="164">
        <v>1.2417</v>
      </c>
      <c r="FY19" s="164">
        <v>5.173</v>
      </c>
      <c r="FZ19" s="164">
        <v>1.1619999999999999</v>
      </c>
      <c r="GA19" s="165"/>
      <c r="GB19" s="164">
        <v>38.24</v>
      </c>
      <c r="GC19" s="164">
        <v>-28.4587</v>
      </c>
      <c r="GD19" s="164">
        <v>-18.804600000000001</v>
      </c>
      <c r="GE19" s="164">
        <v>-0.59</v>
      </c>
      <c r="GF19" s="164">
        <v>15.908200000000001</v>
      </c>
      <c r="GG19" s="165"/>
      <c r="GH19" s="164">
        <v>17.8294</v>
      </c>
      <c r="GI19" s="165"/>
      <c r="GJ19" s="164">
        <v>-5.2504999999999997</v>
      </c>
      <c r="GK19" s="164">
        <v>1.8284</v>
      </c>
      <c r="GL19" s="165"/>
      <c r="GM19" s="165"/>
      <c r="GN19" s="164">
        <v>-10.5276</v>
      </c>
      <c r="GO19" s="164">
        <v>-12.446199999999999</v>
      </c>
      <c r="GP19" s="164">
        <v>0.27850000000000003</v>
      </c>
      <c r="GQ19" s="164">
        <v>-31.764099999999999</v>
      </c>
      <c r="GR19" s="164">
        <v>6.4322999999999997</v>
      </c>
      <c r="GS19" s="164">
        <v>6.1044</v>
      </c>
      <c r="GT19" s="164">
        <v>124.1223</v>
      </c>
      <c r="GU19" s="164">
        <v>-13.135999999999999</v>
      </c>
      <c r="GV19" s="164">
        <v>-10.301</v>
      </c>
      <c r="GW19" s="164">
        <v>-4.7154999999999996</v>
      </c>
      <c r="GX19" s="164">
        <v>3.0070999999999999</v>
      </c>
      <c r="GY19" s="164">
        <v>3.6695000000000002</v>
      </c>
      <c r="GZ19" s="164">
        <v>3.6151</v>
      </c>
      <c r="HA19" s="164">
        <v>3</v>
      </c>
      <c r="HB19" s="164">
        <v>12.226800000000001</v>
      </c>
      <c r="HC19" s="164">
        <v>13.8111</v>
      </c>
      <c r="HD19" s="164">
        <v>-10.9</v>
      </c>
      <c r="HE19" s="164">
        <v>14.9604</v>
      </c>
      <c r="HF19" s="164">
        <v>47.816499999999998</v>
      </c>
      <c r="HG19" s="164">
        <v>11.271699999999999</v>
      </c>
      <c r="HH19" s="164">
        <v>20.61</v>
      </c>
      <c r="HI19" s="164">
        <v>19.188500000000001</v>
      </c>
      <c r="HJ19" s="164">
        <v>19.5182</v>
      </c>
      <c r="HK19" s="164">
        <v>-6.7266000000000004</v>
      </c>
      <c r="HL19" s="164">
        <v>-8.5434999999999999</v>
      </c>
      <c r="HM19" s="164">
        <v>0</v>
      </c>
      <c r="HN19" s="164">
        <v>0</v>
      </c>
      <c r="HO19" s="165"/>
      <c r="HP19" s="164">
        <v>49.160200000000003</v>
      </c>
      <c r="HQ19" s="164">
        <v>-24.828099999999999</v>
      </c>
      <c r="HR19" s="164">
        <v>-23.894300000000001</v>
      </c>
      <c r="HS19" s="164">
        <v>-2.4293999999999998</v>
      </c>
      <c r="HT19" s="164">
        <v>-2.6395</v>
      </c>
      <c r="HU19" s="164">
        <v>13.63</v>
      </c>
      <c r="HV19" s="164">
        <v>13.53</v>
      </c>
      <c r="HW19" s="164">
        <v>-29</v>
      </c>
      <c r="HX19" s="164">
        <v>-29</v>
      </c>
      <c r="HY19" s="164">
        <v>1.6012999999999999</v>
      </c>
      <c r="HZ19" s="164">
        <v>-7.52</v>
      </c>
      <c r="IA19" s="164">
        <v>22.9895</v>
      </c>
      <c r="IB19" s="164">
        <v>23.1738</v>
      </c>
      <c r="IC19" s="164">
        <v>23.255199999999999</v>
      </c>
      <c r="ID19" s="164">
        <v>-19.899999999999999</v>
      </c>
      <c r="IE19" s="164">
        <v>-17.899999999999999</v>
      </c>
      <c r="IF19" s="164">
        <v>9.8000000000000007</v>
      </c>
      <c r="IG19" s="164">
        <v>9</v>
      </c>
      <c r="IH19" s="164">
        <v>-18.125699999999998</v>
      </c>
      <c r="II19" s="165"/>
      <c r="IJ19" s="164">
        <v>-52.249099999999999</v>
      </c>
      <c r="IK19" s="164">
        <v>-42.435299999999998</v>
      </c>
      <c r="IL19" s="164">
        <v>-221.673</v>
      </c>
      <c r="IM19" s="164">
        <v>-8.1338000000000008</v>
      </c>
      <c r="IN19" s="164">
        <v>-21.6629</v>
      </c>
      <c r="IO19" s="164">
        <v>90.641599999999997</v>
      </c>
      <c r="IP19" s="164">
        <v>74.767099999999999</v>
      </c>
      <c r="IQ19" s="164">
        <v>64.077600000000004</v>
      </c>
      <c r="IR19" s="164">
        <v>122.66930000000001</v>
      </c>
      <c r="IS19" s="164">
        <v>23.000699999999998</v>
      </c>
      <c r="IT19" s="164">
        <v>36.7014</v>
      </c>
      <c r="IU19" s="164">
        <v>36.0533</v>
      </c>
      <c r="IV19" s="164">
        <v>43.402700000000003</v>
      </c>
      <c r="IW19" s="164">
        <v>144.8142</v>
      </c>
      <c r="IX19" s="164">
        <v>-229.61799999999999</v>
      </c>
      <c r="IY19" s="164">
        <v>64.299300000000002</v>
      </c>
      <c r="IZ19" s="164">
        <v>-53.600200000000001</v>
      </c>
      <c r="JA19" s="164">
        <v>-1.4295</v>
      </c>
      <c r="JB19" s="165"/>
      <c r="JC19" s="164">
        <v>-3.44</v>
      </c>
      <c r="JD19" s="164">
        <v>0.47599999999999998</v>
      </c>
      <c r="JE19" s="164">
        <v>0.46700000000000003</v>
      </c>
      <c r="JF19" s="164">
        <v>-1.76</v>
      </c>
      <c r="JG19" s="164">
        <v>3.68</v>
      </c>
      <c r="JH19" s="164">
        <v>-2.3395000000000001</v>
      </c>
      <c r="JI19" s="164">
        <v>-9.9016000000000002</v>
      </c>
      <c r="JJ19" s="164">
        <v>9.8466000000000005</v>
      </c>
      <c r="JK19" s="164">
        <v>6.5933999999999999</v>
      </c>
      <c r="JL19" s="164">
        <v>1.3</v>
      </c>
      <c r="JM19" s="164">
        <v>1.379</v>
      </c>
      <c r="JN19" s="164">
        <v>0.41299999999999998</v>
      </c>
      <c r="JO19" s="165"/>
      <c r="JP19" s="165"/>
      <c r="JQ19" s="164">
        <v>3.7982</v>
      </c>
      <c r="JR19" s="164">
        <v>3.7250000000000001</v>
      </c>
      <c r="JS19" s="164">
        <v>3.6162000000000001</v>
      </c>
      <c r="JT19" s="165"/>
      <c r="JU19" s="164">
        <v>6</v>
      </c>
      <c r="JV19" s="164">
        <v>4.1494999999999997</v>
      </c>
      <c r="JW19" s="164">
        <v>-0.4</v>
      </c>
      <c r="JX19" s="165"/>
      <c r="JY19" s="164">
        <v>-3.0931000000000002</v>
      </c>
      <c r="JZ19" s="164">
        <v>-17.632999999999999</v>
      </c>
      <c r="KA19" s="164">
        <v>-18.9024</v>
      </c>
      <c r="KB19" s="164">
        <v>0</v>
      </c>
      <c r="KC19" s="164">
        <v>12.1952</v>
      </c>
      <c r="KD19" s="164">
        <v>-13.852499999999999</v>
      </c>
      <c r="KE19" s="164">
        <v>0</v>
      </c>
      <c r="KF19" s="164">
        <v>-8.1</v>
      </c>
      <c r="KG19" s="164">
        <v>-2.6</v>
      </c>
      <c r="KH19" s="165"/>
      <c r="KI19" s="165"/>
    </row>
    <row r="20" spans="1:295" ht="18" customHeight="1" x14ac:dyDescent="0.25">
      <c r="A20" s="159" t="s">
        <v>48</v>
      </c>
      <c r="B20" s="159" t="s">
        <v>821</v>
      </c>
      <c r="C20" s="163">
        <v>0</v>
      </c>
      <c r="D20" s="164">
        <v>4.0464000000000002</v>
      </c>
      <c r="E20" s="164">
        <v>-8.4755000000000003</v>
      </c>
      <c r="F20" s="164">
        <v>2.6303999999999998</v>
      </c>
      <c r="G20" s="164">
        <v>8.5795999999999992</v>
      </c>
      <c r="H20" s="165"/>
      <c r="I20" s="164">
        <v>16.1142</v>
      </c>
      <c r="J20" s="165"/>
      <c r="K20" s="164">
        <v>6.8883999999999999</v>
      </c>
      <c r="L20" s="164">
        <v>2.1179000000000001</v>
      </c>
      <c r="M20" s="164">
        <v>5.6391</v>
      </c>
      <c r="N20" s="164">
        <v>-4.4400000000000004</v>
      </c>
      <c r="O20" s="165"/>
      <c r="P20" s="165"/>
      <c r="Q20" s="164">
        <v>2.484</v>
      </c>
      <c r="R20" s="165"/>
      <c r="S20" s="164">
        <v>3.6025999999999998</v>
      </c>
      <c r="T20" s="164">
        <v>7.9962</v>
      </c>
      <c r="U20" s="164">
        <v>2.3815</v>
      </c>
      <c r="V20" s="164">
        <v>2.2406999999999999</v>
      </c>
      <c r="W20" s="164">
        <v>4.0236000000000001</v>
      </c>
      <c r="X20" s="164">
        <v>4.1326999999999998</v>
      </c>
      <c r="Y20" s="164">
        <v>-1.7925</v>
      </c>
      <c r="Z20" s="164">
        <v>1.1318999999999999</v>
      </c>
      <c r="AA20" s="165"/>
      <c r="AB20" s="164">
        <v>-1.3664000000000001</v>
      </c>
      <c r="AC20" s="165"/>
      <c r="AD20" s="164">
        <v>-0.73899999999999999</v>
      </c>
      <c r="AE20" s="164">
        <v>8.4540000000000006</v>
      </c>
      <c r="AF20" s="164">
        <v>-17.760000000000002</v>
      </c>
      <c r="AG20" s="165"/>
      <c r="AH20" s="164">
        <v>0.71899999999999997</v>
      </c>
      <c r="AI20" s="164">
        <v>0.214</v>
      </c>
      <c r="AJ20" s="164">
        <v>-15.22</v>
      </c>
      <c r="AK20" s="164">
        <v>-15.42</v>
      </c>
      <c r="AL20" s="165"/>
      <c r="AM20" s="164">
        <v>-11.51</v>
      </c>
      <c r="AN20" s="164">
        <v>-11.67</v>
      </c>
      <c r="AO20" s="164">
        <v>3.4363000000000001</v>
      </c>
      <c r="AP20" s="164">
        <v>3.5775000000000001</v>
      </c>
      <c r="AQ20" s="164">
        <v>12.814299999999999</v>
      </c>
      <c r="AR20" s="164">
        <v>15.0166</v>
      </c>
      <c r="AS20" s="164">
        <v>-21.081099999999999</v>
      </c>
      <c r="AT20" s="164">
        <v>-10.4488</v>
      </c>
      <c r="AU20" s="164">
        <v>-10.4579</v>
      </c>
      <c r="AV20" s="164">
        <v>13.507400000000001</v>
      </c>
      <c r="AW20" s="164">
        <v>13.0558</v>
      </c>
      <c r="AX20" s="164">
        <v>-14.0657</v>
      </c>
      <c r="AY20" s="164">
        <v>-12.994</v>
      </c>
      <c r="AZ20" s="164">
        <v>7.1142000000000003</v>
      </c>
      <c r="BA20" s="164">
        <v>38.0092</v>
      </c>
      <c r="BB20" s="164">
        <v>-4.5545</v>
      </c>
      <c r="BC20" s="164">
        <v>0.45169999999999999</v>
      </c>
      <c r="BD20" s="164">
        <v>-2</v>
      </c>
      <c r="BE20" s="164">
        <v>-2.1</v>
      </c>
      <c r="BF20" s="164">
        <v>-23.769600000000001</v>
      </c>
      <c r="BG20" s="164">
        <v>-23.562000000000001</v>
      </c>
      <c r="BH20" s="164">
        <v>-2.7444999999999999</v>
      </c>
      <c r="BI20" s="165"/>
      <c r="BJ20" s="164">
        <v>7.2834000000000003</v>
      </c>
      <c r="BK20" s="164">
        <v>1.145</v>
      </c>
      <c r="BL20" s="164">
        <v>2.3308</v>
      </c>
      <c r="BM20" s="164">
        <v>1.6789000000000001</v>
      </c>
      <c r="BN20" s="164">
        <v>-128.97120000000001</v>
      </c>
      <c r="BO20" s="164">
        <v>33.631399999999999</v>
      </c>
      <c r="BP20" s="164">
        <v>33.631399999999999</v>
      </c>
      <c r="BQ20" s="164">
        <v>18.798999999999999</v>
      </c>
      <c r="BR20" s="164">
        <v>-176.49529999999999</v>
      </c>
      <c r="BS20" s="165"/>
      <c r="BT20" s="165"/>
      <c r="BU20" s="165"/>
      <c r="BV20" s="164">
        <v>12.584199999999999</v>
      </c>
      <c r="BW20" s="164">
        <v>9.26</v>
      </c>
      <c r="BX20" s="164">
        <v>5.39</v>
      </c>
      <c r="BY20" s="164">
        <v>-13</v>
      </c>
      <c r="BZ20" s="164">
        <v>6.46</v>
      </c>
      <c r="CA20" s="164">
        <v>-16.6065</v>
      </c>
      <c r="CB20" s="164">
        <v>-16.3386</v>
      </c>
      <c r="CC20" s="164">
        <v>20.3704</v>
      </c>
      <c r="CD20" s="164">
        <v>18.135400000000001</v>
      </c>
      <c r="CE20" s="164">
        <v>-5.0944000000000003</v>
      </c>
      <c r="CF20" s="164">
        <v>-26.5136</v>
      </c>
      <c r="CG20" s="164">
        <v>-26.349900000000002</v>
      </c>
      <c r="CH20" s="164">
        <v>5.7785000000000002</v>
      </c>
      <c r="CI20" s="164">
        <v>8.3604000000000003</v>
      </c>
      <c r="CJ20" s="165"/>
      <c r="CK20" s="165"/>
      <c r="CL20" s="164">
        <v>31.8</v>
      </c>
      <c r="CM20" s="164">
        <v>-12.4</v>
      </c>
      <c r="CN20" s="164">
        <v>-2.13</v>
      </c>
      <c r="CO20" s="164">
        <v>22.177900000000001</v>
      </c>
      <c r="CP20" s="164">
        <v>21.945799999999998</v>
      </c>
      <c r="CQ20" s="164">
        <v>20.872299999999999</v>
      </c>
      <c r="CR20" s="164">
        <v>71.237899999999996</v>
      </c>
      <c r="CS20" s="164">
        <v>70.772900000000007</v>
      </c>
      <c r="CT20" s="164">
        <v>-19.491</v>
      </c>
      <c r="CU20" s="164">
        <v>-56.238100000000003</v>
      </c>
      <c r="CV20" s="164">
        <v>-18.729199999999999</v>
      </c>
      <c r="CW20" s="164">
        <v>2.0627</v>
      </c>
      <c r="CX20" s="164">
        <v>33.340000000000003</v>
      </c>
      <c r="CY20" s="164">
        <v>16.41</v>
      </c>
      <c r="CZ20" s="164">
        <v>4.5361000000000002</v>
      </c>
      <c r="DA20" s="164">
        <v>4.7881999999999998</v>
      </c>
      <c r="DB20" s="164">
        <v>-6.89</v>
      </c>
      <c r="DC20" s="165"/>
      <c r="DD20" s="164">
        <v>-11.199199999999999</v>
      </c>
      <c r="DE20" s="164">
        <v>-10.821400000000001</v>
      </c>
      <c r="DF20" s="164">
        <v>38.651000000000003</v>
      </c>
      <c r="DG20" s="164">
        <v>1.4999999999999999E-2</v>
      </c>
      <c r="DH20" s="164">
        <v>-3.3079999999999998</v>
      </c>
      <c r="DI20" s="164">
        <v>11.5</v>
      </c>
      <c r="DJ20" s="164">
        <v>12.3</v>
      </c>
      <c r="DK20" s="164">
        <v>-5.3686999999999996</v>
      </c>
      <c r="DL20" s="164">
        <v>-1.3090999999999999</v>
      </c>
      <c r="DM20" s="164">
        <v>33.4405</v>
      </c>
      <c r="DN20" s="164">
        <v>4.6444999999999999</v>
      </c>
      <c r="DO20" s="164">
        <v>-1.1499999999999999</v>
      </c>
      <c r="DP20" s="164">
        <v>-0.5</v>
      </c>
      <c r="DQ20" s="164">
        <v>7.8840000000000003</v>
      </c>
      <c r="DR20" s="165"/>
      <c r="DS20" s="164">
        <v>-12</v>
      </c>
      <c r="DT20" s="164">
        <v>-12.21</v>
      </c>
      <c r="DU20" s="164">
        <v>30</v>
      </c>
      <c r="DV20" s="164">
        <v>17.190000000000001</v>
      </c>
      <c r="DW20" s="164">
        <v>-36</v>
      </c>
      <c r="DX20" s="164">
        <v>-18.636399999999998</v>
      </c>
      <c r="DY20" s="164">
        <v>-38.123100000000001</v>
      </c>
      <c r="DZ20" s="164">
        <v>-36.136400000000002</v>
      </c>
      <c r="EA20" s="165"/>
      <c r="EB20" s="164">
        <v>-16.7361</v>
      </c>
      <c r="EC20" s="164">
        <v>-23.8444</v>
      </c>
      <c r="ED20" s="164">
        <v>-24.240300000000001</v>
      </c>
      <c r="EE20" s="164">
        <v>-23.100899999999999</v>
      </c>
      <c r="EF20" s="164">
        <v>-27.663699999999999</v>
      </c>
      <c r="EG20" s="164">
        <v>-11.249000000000001</v>
      </c>
      <c r="EH20" s="164">
        <v>-109.19799999999999</v>
      </c>
      <c r="EI20" s="164">
        <v>-18.382300000000001</v>
      </c>
      <c r="EJ20" s="165"/>
      <c r="EK20" s="164">
        <v>-9.9420000000000002</v>
      </c>
      <c r="EL20" s="164">
        <v>-9.8435000000000006</v>
      </c>
      <c r="EM20" s="164">
        <v>15.251300000000001</v>
      </c>
      <c r="EN20" s="164">
        <v>-11.607699999999999</v>
      </c>
      <c r="EO20" s="164">
        <v>-11.553000000000001</v>
      </c>
      <c r="EP20" s="164">
        <v>-3.0760000000000001</v>
      </c>
      <c r="EQ20" s="164">
        <v>-25.327200000000001</v>
      </c>
      <c r="ER20" s="164">
        <v>-25.167999999999999</v>
      </c>
      <c r="ES20" s="164">
        <v>6.4691999999999998</v>
      </c>
      <c r="ET20" s="164">
        <v>0</v>
      </c>
      <c r="EU20" s="164">
        <v>-9.18</v>
      </c>
      <c r="EV20" s="164">
        <v>-2.2999999999999998</v>
      </c>
      <c r="EW20" s="164">
        <v>2.1661999999999999</v>
      </c>
      <c r="EX20" s="164">
        <v>-10.155799999999999</v>
      </c>
      <c r="EY20" s="164">
        <v>-5.3771000000000004</v>
      </c>
      <c r="EZ20" s="164">
        <v>5.5065999999999997</v>
      </c>
      <c r="FA20" s="164">
        <v>2.0424000000000002</v>
      </c>
      <c r="FB20" s="164">
        <v>9.1242000000000001</v>
      </c>
      <c r="FC20" s="164">
        <v>-23.470800000000001</v>
      </c>
      <c r="FD20" s="165"/>
      <c r="FE20" s="165"/>
      <c r="FF20" s="164">
        <v>0.79459999999999997</v>
      </c>
      <c r="FG20" s="164">
        <v>3.6288999999999998</v>
      </c>
      <c r="FH20" s="164">
        <v>4.1614000000000004</v>
      </c>
      <c r="FI20" s="164">
        <v>0</v>
      </c>
      <c r="FJ20" s="164">
        <v>6.3632999999999997</v>
      </c>
      <c r="FK20" s="164">
        <v>6.1959</v>
      </c>
      <c r="FL20" s="164">
        <v>-10.382300000000001</v>
      </c>
      <c r="FM20" s="164">
        <v>20.323499999999999</v>
      </c>
      <c r="FN20" s="164">
        <v>19.658799999999999</v>
      </c>
      <c r="FO20" s="164">
        <v>0.90669999999999995</v>
      </c>
      <c r="FP20" s="164">
        <v>15.042899999999999</v>
      </c>
      <c r="FQ20" s="164">
        <v>20.4068</v>
      </c>
      <c r="FR20" s="164">
        <v>-17.41</v>
      </c>
      <c r="FS20" s="164">
        <v>-4.0077999999999996</v>
      </c>
      <c r="FT20" s="164">
        <v>0.29780000000000001</v>
      </c>
      <c r="FU20" s="164">
        <v>2.54</v>
      </c>
      <c r="FV20" s="164">
        <v>2.27</v>
      </c>
      <c r="FW20" s="164">
        <v>-19.640499999999999</v>
      </c>
      <c r="FX20" s="164">
        <v>1.1191</v>
      </c>
      <c r="FY20" s="164">
        <v>5.1280000000000001</v>
      </c>
      <c r="FZ20" s="164">
        <v>0.625</v>
      </c>
      <c r="GA20" s="165"/>
      <c r="GB20" s="164">
        <v>37.04</v>
      </c>
      <c r="GC20" s="164">
        <v>-26.664400000000001</v>
      </c>
      <c r="GD20" s="164">
        <v>-16.3507</v>
      </c>
      <c r="GE20" s="164">
        <v>-0.72</v>
      </c>
      <c r="GF20" s="164">
        <v>14.609500000000001</v>
      </c>
      <c r="GG20" s="165"/>
      <c r="GH20" s="164">
        <v>18.235800000000001</v>
      </c>
      <c r="GI20" s="165"/>
      <c r="GJ20" s="164">
        <v>-5.5258000000000003</v>
      </c>
      <c r="GK20" s="164">
        <v>1.8513999999999999</v>
      </c>
      <c r="GL20" s="165"/>
      <c r="GM20" s="165"/>
      <c r="GN20" s="165"/>
      <c r="GO20" s="164">
        <v>-11.4039</v>
      </c>
      <c r="GP20" s="164">
        <v>-0.4829</v>
      </c>
      <c r="GQ20" s="164">
        <v>-31.428000000000001</v>
      </c>
      <c r="GR20" s="164">
        <v>6.2832999999999997</v>
      </c>
      <c r="GS20" s="164">
        <v>5.5888</v>
      </c>
      <c r="GT20" s="164">
        <v>128.3321</v>
      </c>
      <c r="GU20" s="164">
        <v>-13.1784</v>
      </c>
      <c r="GV20" s="164">
        <v>-10.489699999999999</v>
      </c>
      <c r="GW20" s="164">
        <v>-4.7359</v>
      </c>
      <c r="GX20" s="164">
        <v>2.8860000000000001</v>
      </c>
      <c r="GY20" s="164">
        <v>3.7509999999999999</v>
      </c>
      <c r="GZ20" s="164">
        <v>3.6941999999999999</v>
      </c>
      <c r="HA20" s="165"/>
      <c r="HB20" s="164">
        <v>13.4331</v>
      </c>
      <c r="HC20" s="164">
        <v>13.462400000000001</v>
      </c>
      <c r="HD20" s="164">
        <v>-10.48</v>
      </c>
      <c r="HE20" s="164">
        <v>12.7591</v>
      </c>
      <c r="HF20" s="164">
        <v>45.6877</v>
      </c>
      <c r="HG20" s="164">
        <v>12.7723</v>
      </c>
      <c r="HH20" s="164">
        <v>23.095199999999998</v>
      </c>
      <c r="HI20" s="164">
        <v>20.896699999999999</v>
      </c>
      <c r="HJ20" s="164">
        <v>21.625399999999999</v>
      </c>
      <c r="HK20" s="164">
        <v>-8.9381000000000004</v>
      </c>
      <c r="HL20" s="164">
        <v>-10.668200000000001</v>
      </c>
      <c r="HM20" s="164">
        <v>0</v>
      </c>
      <c r="HN20" s="164">
        <v>-11.448399999999999</v>
      </c>
      <c r="HO20" s="165"/>
      <c r="HP20" s="165"/>
      <c r="HQ20" s="164">
        <v>-26.1465</v>
      </c>
      <c r="HR20" s="164">
        <v>-25.465299999999999</v>
      </c>
      <c r="HS20" s="164">
        <v>-3.3693</v>
      </c>
      <c r="HT20" s="164">
        <v>-3.4308000000000001</v>
      </c>
      <c r="HU20" s="164">
        <v>15.36</v>
      </c>
      <c r="HV20" s="164">
        <v>15.23</v>
      </c>
      <c r="HW20" s="164">
        <v>-29.3</v>
      </c>
      <c r="HX20" s="164">
        <v>-29.4</v>
      </c>
      <c r="HY20" s="164">
        <v>1.9161999999999999</v>
      </c>
      <c r="HZ20" s="164">
        <v>-8</v>
      </c>
      <c r="IA20" s="164">
        <v>30.638000000000002</v>
      </c>
      <c r="IB20" s="164">
        <v>20.1921</v>
      </c>
      <c r="IC20" s="164">
        <v>19.713100000000001</v>
      </c>
      <c r="ID20" s="164">
        <v>-19.5</v>
      </c>
      <c r="IE20" s="164">
        <v>-18.399999999999999</v>
      </c>
      <c r="IF20" s="164">
        <v>11.5</v>
      </c>
      <c r="IG20" s="164">
        <v>11</v>
      </c>
      <c r="IH20" s="165"/>
      <c r="II20" s="165"/>
      <c r="IJ20" s="164">
        <v>-55.884799999999998</v>
      </c>
      <c r="IK20" s="164">
        <v>-36.536099999999998</v>
      </c>
      <c r="IL20" s="164">
        <v>-224.56299999999999</v>
      </c>
      <c r="IM20" s="164">
        <v>-9.0995000000000008</v>
      </c>
      <c r="IN20" s="164">
        <v>-24.284500000000001</v>
      </c>
      <c r="IO20" s="164">
        <v>91.891900000000007</v>
      </c>
      <c r="IP20" s="164">
        <v>74.970600000000005</v>
      </c>
      <c r="IQ20" s="164">
        <v>69.014700000000005</v>
      </c>
      <c r="IR20" s="164">
        <v>125.9913</v>
      </c>
      <c r="IS20" s="164">
        <v>26.434100000000001</v>
      </c>
      <c r="IT20" s="164">
        <v>35.5214</v>
      </c>
      <c r="IU20" s="164">
        <v>33.338700000000003</v>
      </c>
      <c r="IV20" s="164">
        <v>36.651400000000002</v>
      </c>
      <c r="IW20" s="164">
        <v>145.3802</v>
      </c>
      <c r="IX20" s="164">
        <v>-232.3305</v>
      </c>
      <c r="IY20" s="164">
        <v>64.433700000000002</v>
      </c>
      <c r="IZ20" s="164">
        <v>-52.263599999999997</v>
      </c>
      <c r="JA20" s="164">
        <v>-0.98270000000000002</v>
      </c>
      <c r="JB20" s="165"/>
      <c r="JC20" s="164">
        <v>-3.68</v>
      </c>
      <c r="JD20" s="164">
        <v>0.47099999999999997</v>
      </c>
      <c r="JE20" s="164">
        <v>0.46200000000000002</v>
      </c>
      <c r="JF20" s="164">
        <v>-1.1200000000000001</v>
      </c>
      <c r="JG20" s="164">
        <v>3.76</v>
      </c>
      <c r="JH20" s="164">
        <v>-2.2665999999999999</v>
      </c>
      <c r="JI20" s="164">
        <v>-10.0175</v>
      </c>
      <c r="JJ20" s="164">
        <v>8.6441999999999997</v>
      </c>
      <c r="JK20" s="164">
        <v>6.3890000000000002</v>
      </c>
      <c r="JL20" s="164">
        <v>1.8</v>
      </c>
      <c r="JM20" s="164">
        <v>0.997</v>
      </c>
      <c r="JN20" s="164">
        <v>1.2310000000000001</v>
      </c>
      <c r="JO20" s="164">
        <v>2.7002000000000002</v>
      </c>
      <c r="JP20" s="165"/>
      <c r="JQ20" s="164">
        <v>3.5581</v>
      </c>
      <c r="JR20" s="164">
        <v>3.5243000000000002</v>
      </c>
      <c r="JS20" s="164">
        <v>2.9510000000000001</v>
      </c>
      <c r="JT20" s="165"/>
      <c r="JU20" s="164">
        <v>5.9</v>
      </c>
      <c r="JV20" s="164">
        <v>4.2091000000000003</v>
      </c>
      <c r="JW20" s="164">
        <v>-0.37</v>
      </c>
      <c r="JX20" s="165"/>
      <c r="JY20" s="164">
        <v>0</v>
      </c>
      <c r="JZ20" s="164">
        <v>-16.317599999999999</v>
      </c>
      <c r="KA20" s="164">
        <v>-18.727900000000002</v>
      </c>
      <c r="KB20" s="164">
        <v>0</v>
      </c>
      <c r="KC20" s="164">
        <v>11.451499999999999</v>
      </c>
      <c r="KD20" s="164">
        <v>-13.125999999999999</v>
      </c>
      <c r="KE20" s="164">
        <v>0</v>
      </c>
      <c r="KF20" s="164">
        <v>-8</v>
      </c>
      <c r="KG20" s="164">
        <v>-2.8</v>
      </c>
      <c r="KH20" s="165"/>
      <c r="KI20" s="165"/>
    </row>
    <row r="21" spans="1:295" ht="18" customHeight="1" x14ac:dyDescent="0.25">
      <c r="A21" s="159" t="s">
        <v>48</v>
      </c>
      <c r="B21" s="159" t="s">
        <v>822</v>
      </c>
      <c r="C21" s="163">
        <v>0</v>
      </c>
      <c r="D21" s="164">
        <v>4.0391000000000004</v>
      </c>
      <c r="E21" s="164">
        <v>-8.5985999999999994</v>
      </c>
      <c r="F21" s="164">
        <v>2.6274000000000002</v>
      </c>
      <c r="G21" s="164">
        <v>8.8127999999999993</v>
      </c>
      <c r="H21" s="165"/>
      <c r="I21" s="164">
        <v>16.654699999999998</v>
      </c>
      <c r="J21" s="165"/>
      <c r="K21" s="164">
        <v>8.6524999999999999</v>
      </c>
      <c r="L21" s="164">
        <v>3.0638999999999998</v>
      </c>
      <c r="M21" s="164">
        <v>6.5231000000000003</v>
      </c>
      <c r="N21" s="164">
        <v>-8.8800000000000008</v>
      </c>
      <c r="O21" s="164">
        <v>-22</v>
      </c>
      <c r="P21" s="164">
        <v>0</v>
      </c>
      <c r="Q21" s="164">
        <v>2.484</v>
      </c>
      <c r="R21" s="165"/>
      <c r="S21" s="164">
        <v>5.2068000000000003</v>
      </c>
      <c r="T21" s="164">
        <v>10.2963</v>
      </c>
      <c r="U21" s="164">
        <v>2.9131999999999998</v>
      </c>
      <c r="V21" s="164">
        <v>2.7151999999999998</v>
      </c>
      <c r="W21" s="164">
        <v>4.6886000000000001</v>
      </c>
      <c r="X21" s="164">
        <v>4.2287999999999997</v>
      </c>
      <c r="Y21" s="164">
        <v>-1.3554999999999999</v>
      </c>
      <c r="Z21" s="164">
        <v>1.1538999999999999</v>
      </c>
      <c r="AA21" s="165"/>
      <c r="AB21" s="164">
        <v>-1.38</v>
      </c>
      <c r="AC21" s="165"/>
      <c r="AD21" s="164">
        <v>-0.68500000000000005</v>
      </c>
      <c r="AE21" s="164">
        <v>8.3870000000000005</v>
      </c>
      <c r="AF21" s="164">
        <v>-11.1</v>
      </c>
      <c r="AG21" s="164">
        <v>-13.2</v>
      </c>
      <c r="AH21" s="164">
        <v>0.34</v>
      </c>
      <c r="AI21" s="164">
        <v>0.221</v>
      </c>
      <c r="AJ21" s="164">
        <v>-14.6</v>
      </c>
      <c r="AK21" s="164">
        <v>-14.64</v>
      </c>
      <c r="AL21" s="165"/>
      <c r="AM21" s="164">
        <v>-11.57</v>
      </c>
      <c r="AN21" s="164">
        <v>-11.59</v>
      </c>
      <c r="AO21" s="164">
        <v>2.4514999999999998</v>
      </c>
      <c r="AP21" s="164">
        <v>4.4561999999999999</v>
      </c>
      <c r="AQ21" s="164">
        <v>9.8112999999999992</v>
      </c>
      <c r="AR21" s="164">
        <v>10.9573</v>
      </c>
      <c r="AS21" s="164">
        <v>-18.846900000000002</v>
      </c>
      <c r="AT21" s="164">
        <v>-11.118600000000001</v>
      </c>
      <c r="AU21" s="164">
        <v>-10.1974</v>
      </c>
      <c r="AV21" s="164">
        <v>10.3073</v>
      </c>
      <c r="AW21" s="164">
        <v>12.8775</v>
      </c>
      <c r="AX21" s="164">
        <v>-14.7355</v>
      </c>
      <c r="AY21" s="164">
        <v>-12.860099999999999</v>
      </c>
      <c r="AZ21" s="164">
        <v>6.7195999999999998</v>
      </c>
      <c r="BA21" s="164">
        <v>34.538400000000003</v>
      </c>
      <c r="BB21" s="164">
        <v>-5.6246</v>
      </c>
      <c r="BC21" s="164">
        <v>-1.4426000000000001</v>
      </c>
      <c r="BD21" s="164">
        <v>-1.3</v>
      </c>
      <c r="BE21" s="164">
        <v>-1.4</v>
      </c>
      <c r="BF21" s="164">
        <v>-22.830100000000002</v>
      </c>
      <c r="BG21" s="164">
        <v>-22.795200000000001</v>
      </c>
      <c r="BH21" s="164">
        <v>-2.8121</v>
      </c>
      <c r="BI21" s="165"/>
      <c r="BJ21" s="164">
        <v>8.3406000000000002</v>
      </c>
      <c r="BK21" s="164">
        <v>2.2898000000000001</v>
      </c>
      <c r="BL21" s="164">
        <v>3.3130999999999999</v>
      </c>
      <c r="BM21" s="164">
        <v>2.4051999999999998</v>
      </c>
      <c r="BN21" s="164">
        <v>-115.7567</v>
      </c>
      <c r="BO21" s="164">
        <v>31.6172</v>
      </c>
      <c r="BP21" s="164">
        <v>31.7698</v>
      </c>
      <c r="BQ21" s="164">
        <v>9.1954999999999991</v>
      </c>
      <c r="BR21" s="164">
        <v>-166.72219999999999</v>
      </c>
      <c r="BS21" s="165"/>
      <c r="BT21" s="165"/>
      <c r="BU21" s="165"/>
      <c r="BV21" s="164">
        <v>10.4785</v>
      </c>
      <c r="BW21" s="164">
        <v>8.2899999999999991</v>
      </c>
      <c r="BX21" s="164">
        <v>4.32</v>
      </c>
      <c r="BY21" s="164">
        <v>-12.99</v>
      </c>
      <c r="BZ21" s="164">
        <v>5.15</v>
      </c>
      <c r="CA21" s="164">
        <v>-17.142299999999999</v>
      </c>
      <c r="CB21" s="164">
        <v>-16.874400000000001</v>
      </c>
      <c r="CC21" s="164">
        <v>20.802499999999998</v>
      </c>
      <c r="CD21" s="164">
        <v>18.6919</v>
      </c>
      <c r="CE21" s="164">
        <v>-5.7944000000000004</v>
      </c>
      <c r="CF21" s="164">
        <v>-24.918199999999999</v>
      </c>
      <c r="CG21" s="164">
        <v>-24.932700000000001</v>
      </c>
      <c r="CH21" s="164">
        <v>8.1928000000000001</v>
      </c>
      <c r="CI21" s="164">
        <v>8.7570999999999994</v>
      </c>
      <c r="CJ21" s="165"/>
      <c r="CK21" s="165"/>
      <c r="CL21" s="164">
        <v>33.200000000000003</v>
      </c>
      <c r="CM21" s="164">
        <v>-12.5</v>
      </c>
      <c r="CN21" s="164">
        <v>-2.15</v>
      </c>
      <c r="CO21" s="164">
        <v>22.659800000000001</v>
      </c>
      <c r="CP21" s="164">
        <v>23.026299999999999</v>
      </c>
      <c r="CQ21" s="164">
        <v>21.69</v>
      </c>
      <c r="CR21" s="164">
        <v>66.530600000000007</v>
      </c>
      <c r="CS21" s="164">
        <v>66.228499999999997</v>
      </c>
      <c r="CT21" s="164">
        <v>-18.729199999999999</v>
      </c>
      <c r="CU21" s="164">
        <v>-53.5458</v>
      </c>
      <c r="CV21" s="164">
        <v>-15.762499999999999</v>
      </c>
      <c r="CW21" s="164">
        <v>2.2071999999999998</v>
      </c>
      <c r="CX21" s="164">
        <v>35.159999999999997</v>
      </c>
      <c r="CY21" s="164">
        <v>16.13</v>
      </c>
      <c r="CZ21" s="164">
        <v>5.9424000000000001</v>
      </c>
      <c r="DA21" s="164">
        <v>6.1554000000000002</v>
      </c>
      <c r="DB21" s="164">
        <v>-7.78</v>
      </c>
      <c r="DC21" s="165"/>
      <c r="DD21" s="164">
        <v>-11.023999999999999</v>
      </c>
      <c r="DE21" s="164">
        <v>-10.6333</v>
      </c>
      <c r="DF21" s="164">
        <v>34.661099999999998</v>
      </c>
      <c r="DG21" s="164">
        <v>1.4999999999999999E-2</v>
      </c>
      <c r="DH21" s="164">
        <v>-3.9554999999999998</v>
      </c>
      <c r="DI21" s="164">
        <v>8.9</v>
      </c>
      <c r="DJ21" s="164">
        <v>9.6999999999999993</v>
      </c>
      <c r="DK21" s="164">
        <v>-5.1586999999999996</v>
      </c>
      <c r="DL21" s="164">
        <v>0.37990000000000002</v>
      </c>
      <c r="DM21" s="164">
        <v>36.279299999999999</v>
      </c>
      <c r="DN21" s="164">
        <v>7.4276999999999997</v>
      </c>
      <c r="DO21" s="164">
        <v>0.82</v>
      </c>
      <c r="DP21" s="164">
        <v>-1.1499999999999999</v>
      </c>
      <c r="DQ21" s="164">
        <v>8.9909999999999997</v>
      </c>
      <c r="DR21" s="165"/>
      <c r="DS21" s="164">
        <v>-11.61</v>
      </c>
      <c r="DT21" s="164">
        <v>-11.79</v>
      </c>
      <c r="DU21" s="164">
        <v>30.15</v>
      </c>
      <c r="DV21" s="164">
        <v>18.02</v>
      </c>
      <c r="DW21" s="164">
        <v>-34.090899999999998</v>
      </c>
      <c r="DX21" s="164">
        <v>-17.454499999999999</v>
      </c>
      <c r="DY21" s="164">
        <v>-37.661299999999997</v>
      </c>
      <c r="DZ21" s="164">
        <v>-36.299999999999997</v>
      </c>
      <c r="EA21" s="165"/>
      <c r="EB21" s="164">
        <v>-12.542400000000001</v>
      </c>
      <c r="EC21" s="164">
        <v>-19.7239</v>
      </c>
      <c r="ED21" s="164">
        <v>-19.3385</v>
      </c>
      <c r="EE21" s="164">
        <v>-22.0139</v>
      </c>
      <c r="EF21" s="164">
        <v>-26.059899999999999</v>
      </c>
      <c r="EG21" s="164">
        <v>-11.035</v>
      </c>
      <c r="EH21" s="164">
        <v>-99.234800000000007</v>
      </c>
      <c r="EI21" s="164">
        <v>-30.046500000000002</v>
      </c>
      <c r="EJ21" s="165"/>
      <c r="EK21" s="164">
        <v>-11.361599999999999</v>
      </c>
      <c r="EL21" s="164">
        <v>-11.0274</v>
      </c>
      <c r="EM21" s="164">
        <v>10.9434</v>
      </c>
      <c r="EN21" s="164">
        <v>-14.2881</v>
      </c>
      <c r="EO21" s="164">
        <v>-14.0633</v>
      </c>
      <c r="EP21" s="164">
        <v>2.0640000000000001</v>
      </c>
      <c r="EQ21" s="164">
        <v>-22.4892</v>
      </c>
      <c r="ER21" s="164">
        <v>-22.148499999999999</v>
      </c>
      <c r="ES21" s="164">
        <v>7.9372999999999996</v>
      </c>
      <c r="ET21" s="164">
        <v>13.23</v>
      </c>
      <c r="EU21" s="164">
        <v>-12.2</v>
      </c>
      <c r="EV21" s="164">
        <v>-1.8</v>
      </c>
      <c r="EW21" s="164">
        <v>2.7703000000000002</v>
      </c>
      <c r="EX21" s="164">
        <v>-17.438199999999998</v>
      </c>
      <c r="EY21" s="164">
        <v>-4.4253999999999998</v>
      </c>
      <c r="EZ21" s="164">
        <v>6.5327000000000002</v>
      </c>
      <c r="FA21" s="164">
        <v>0.12540000000000001</v>
      </c>
      <c r="FB21" s="164">
        <v>10.396599999999999</v>
      </c>
      <c r="FC21" s="164">
        <v>-24.034300000000002</v>
      </c>
      <c r="FD21" s="165"/>
      <c r="FE21" s="165"/>
      <c r="FF21" s="164">
        <v>0.89170000000000005</v>
      </c>
      <c r="FG21" s="164">
        <v>3.7932000000000001</v>
      </c>
      <c r="FH21" s="164">
        <v>3.4579</v>
      </c>
      <c r="FI21" s="164">
        <v>0</v>
      </c>
      <c r="FJ21" s="164">
        <v>6.8657000000000004</v>
      </c>
      <c r="FK21" s="164">
        <v>6.8657000000000004</v>
      </c>
      <c r="FL21" s="164">
        <v>-12.3918</v>
      </c>
      <c r="FM21" s="164">
        <v>20.899799999999999</v>
      </c>
      <c r="FN21" s="164">
        <v>21.133900000000001</v>
      </c>
      <c r="FO21" s="164">
        <v>-0.43780000000000002</v>
      </c>
      <c r="FP21" s="164">
        <v>11.620200000000001</v>
      </c>
      <c r="FQ21" s="164">
        <v>20.958600000000001</v>
      </c>
      <c r="FR21" s="164">
        <v>-17.79</v>
      </c>
      <c r="FS21" s="164">
        <v>-3.8119000000000001</v>
      </c>
      <c r="FT21" s="164">
        <v>0.29780000000000001</v>
      </c>
      <c r="FU21" s="164">
        <v>2.06</v>
      </c>
      <c r="FV21" s="164">
        <v>2.08</v>
      </c>
      <c r="FW21" s="164">
        <v>-20.8307</v>
      </c>
      <c r="FX21" s="164">
        <v>1.1060000000000001</v>
      </c>
      <c r="FY21" s="164">
        <v>5.13</v>
      </c>
      <c r="FZ21" s="164">
        <v>0.64700000000000002</v>
      </c>
      <c r="GA21" s="165"/>
      <c r="GB21" s="164">
        <v>35.909999999999997</v>
      </c>
      <c r="GC21" s="164">
        <v>-24.997499999999999</v>
      </c>
      <c r="GD21" s="164">
        <v>-15.1943</v>
      </c>
      <c r="GE21" s="164">
        <v>-1.35</v>
      </c>
      <c r="GF21" s="164">
        <v>13.4701</v>
      </c>
      <c r="GG21" s="165"/>
      <c r="GH21" s="164">
        <v>18.006499999999999</v>
      </c>
      <c r="GI21" s="165"/>
      <c r="GJ21" s="164">
        <v>-5.7858999999999998</v>
      </c>
      <c r="GK21" s="164">
        <v>1.9338</v>
      </c>
      <c r="GL21" s="165"/>
      <c r="GM21" s="165"/>
      <c r="GN21" s="164">
        <v>-10.1271</v>
      </c>
      <c r="GO21" s="164">
        <v>-12.9939</v>
      </c>
      <c r="GP21" s="164">
        <v>-1.3176000000000001</v>
      </c>
      <c r="GQ21" s="164">
        <v>-30.1675</v>
      </c>
      <c r="GR21" s="164">
        <v>5.4158999999999997</v>
      </c>
      <c r="GS21" s="164">
        <v>5.1384999999999996</v>
      </c>
      <c r="GT21" s="164">
        <v>129.6139</v>
      </c>
      <c r="GU21" s="164">
        <v>-12.853899999999999</v>
      </c>
      <c r="GV21" s="164">
        <v>-9.9808000000000003</v>
      </c>
      <c r="GW21" s="164">
        <v>-5.0037000000000003</v>
      </c>
      <c r="GX21" s="164">
        <v>2.5337999999999998</v>
      </c>
      <c r="GY21" s="164">
        <v>3.8389000000000002</v>
      </c>
      <c r="GZ21" s="164">
        <v>3.8048999999999999</v>
      </c>
      <c r="HA21" s="164">
        <v>2</v>
      </c>
      <c r="HB21" s="164">
        <v>9.7112999999999996</v>
      </c>
      <c r="HC21" s="164">
        <v>11.8675</v>
      </c>
      <c r="HD21" s="164">
        <v>-11.31</v>
      </c>
      <c r="HE21" s="164">
        <v>14.497</v>
      </c>
      <c r="HF21" s="164">
        <v>47.609099999999998</v>
      </c>
      <c r="HG21" s="164">
        <v>7.0071000000000003</v>
      </c>
      <c r="HH21" s="164">
        <v>20.3627</v>
      </c>
      <c r="HI21" s="164">
        <v>18.3049</v>
      </c>
      <c r="HJ21" s="164">
        <v>18.0228</v>
      </c>
      <c r="HK21" s="164">
        <v>-6.2241999999999997</v>
      </c>
      <c r="HL21" s="164">
        <v>-8.3612000000000002</v>
      </c>
      <c r="HM21" s="164">
        <v>-9.9517000000000007</v>
      </c>
      <c r="HN21" s="164">
        <v>-13.471299999999999</v>
      </c>
      <c r="HO21" s="165"/>
      <c r="HP21" s="165"/>
      <c r="HQ21" s="164">
        <v>-28.772300000000001</v>
      </c>
      <c r="HR21" s="164">
        <v>-28.519600000000001</v>
      </c>
      <c r="HS21" s="164">
        <v>-3.5059</v>
      </c>
      <c r="HT21" s="164">
        <v>-3.7050000000000001</v>
      </c>
      <c r="HU21" s="164">
        <v>16.079999999999998</v>
      </c>
      <c r="HV21" s="164">
        <v>16.13</v>
      </c>
      <c r="HW21" s="164">
        <v>-30</v>
      </c>
      <c r="HX21" s="164">
        <v>-30.1</v>
      </c>
      <c r="HY21" s="164">
        <v>1.8814</v>
      </c>
      <c r="HZ21" s="164">
        <v>-10.56</v>
      </c>
      <c r="IA21" s="164">
        <v>37.322899999999997</v>
      </c>
      <c r="IB21" s="164">
        <v>20.197600000000001</v>
      </c>
      <c r="IC21" s="164">
        <v>20.077400000000001</v>
      </c>
      <c r="ID21" s="164">
        <v>-19.5</v>
      </c>
      <c r="IE21" s="164">
        <v>-16.7</v>
      </c>
      <c r="IF21" s="164">
        <v>14.1</v>
      </c>
      <c r="IG21" s="164">
        <v>13.6</v>
      </c>
      <c r="IH21" s="164">
        <v>-18.275400000000001</v>
      </c>
      <c r="II21" s="164">
        <v>-18.261099999999999</v>
      </c>
      <c r="IJ21" s="164">
        <v>-55.781399999999998</v>
      </c>
      <c r="IK21" s="164">
        <v>-27.188800000000001</v>
      </c>
      <c r="IL21" s="164">
        <v>-227.41980000000001</v>
      </c>
      <c r="IM21" s="164">
        <v>-10.698600000000001</v>
      </c>
      <c r="IN21" s="164">
        <v>-20.640599999999999</v>
      </c>
      <c r="IO21" s="164">
        <v>86.390600000000006</v>
      </c>
      <c r="IP21" s="164">
        <v>78.673400000000001</v>
      </c>
      <c r="IQ21" s="164">
        <v>77.543499999999995</v>
      </c>
      <c r="IR21" s="164">
        <v>124.27670000000001</v>
      </c>
      <c r="IS21" s="164">
        <v>18.7605</v>
      </c>
      <c r="IT21" s="164">
        <v>33.195700000000002</v>
      </c>
      <c r="IU21" s="164">
        <v>31.1996</v>
      </c>
      <c r="IV21" s="164">
        <v>31.3369</v>
      </c>
      <c r="IW21" s="164">
        <v>140.78440000000001</v>
      </c>
      <c r="IX21" s="164">
        <v>-233.20760000000001</v>
      </c>
      <c r="IY21" s="164">
        <v>57.641500000000001</v>
      </c>
      <c r="IZ21" s="164">
        <v>-47.569699999999997</v>
      </c>
      <c r="JA21" s="164">
        <v>-0.18679999999999999</v>
      </c>
      <c r="JB21" s="165"/>
      <c r="JC21" s="164">
        <v>-3.76</v>
      </c>
      <c r="JD21" s="164">
        <v>0.51600000000000001</v>
      </c>
      <c r="JE21" s="164">
        <v>0.51100000000000001</v>
      </c>
      <c r="JF21" s="164">
        <v>-1.44</v>
      </c>
      <c r="JG21" s="164">
        <v>3.44</v>
      </c>
      <c r="JH21" s="164">
        <v>-2.3369</v>
      </c>
      <c r="JI21" s="164">
        <v>-9.7246000000000006</v>
      </c>
      <c r="JJ21" s="164">
        <v>8.8211999999999993</v>
      </c>
      <c r="JK21" s="164">
        <v>7.0909000000000004</v>
      </c>
      <c r="JL21" s="164">
        <v>1.1000000000000001</v>
      </c>
      <c r="JM21" s="164">
        <v>0.191</v>
      </c>
      <c r="JN21" s="164">
        <v>0.11600000000000001</v>
      </c>
      <c r="JO21" s="165"/>
      <c r="JP21" s="165"/>
      <c r="JQ21" s="164">
        <v>4.1639999999999997</v>
      </c>
      <c r="JR21" s="164">
        <v>3.3833000000000002</v>
      </c>
      <c r="JS21" s="164">
        <v>2.8176000000000001</v>
      </c>
      <c r="JT21" s="165"/>
      <c r="JU21" s="164">
        <v>4.9000000000000004</v>
      </c>
      <c r="JV21" s="164">
        <v>3.4668000000000001</v>
      </c>
      <c r="JW21" s="164">
        <v>-0.12</v>
      </c>
      <c r="JX21" s="165"/>
      <c r="JY21" s="164">
        <v>0</v>
      </c>
      <c r="JZ21" s="164">
        <v>-17.253299999999999</v>
      </c>
      <c r="KA21" s="164">
        <v>-21.3413</v>
      </c>
      <c r="KB21" s="164">
        <v>2.1432000000000002</v>
      </c>
      <c r="KC21" s="164">
        <v>13.815300000000001</v>
      </c>
      <c r="KD21" s="164">
        <v>-14.743</v>
      </c>
      <c r="KE21" s="164">
        <v>1.4758</v>
      </c>
      <c r="KF21" s="164">
        <v>-6.3</v>
      </c>
      <c r="KG21" s="164">
        <v>-5.0999999999999996</v>
      </c>
      <c r="KH21" s="165"/>
      <c r="KI21" s="165"/>
    </row>
    <row r="22" spans="1:295" ht="18" customHeight="1" x14ac:dyDescent="0.25">
      <c r="A22" s="159" t="s">
        <v>48</v>
      </c>
      <c r="B22" s="159" t="s">
        <v>823</v>
      </c>
      <c r="C22" s="163">
        <v>0</v>
      </c>
      <c r="D22" s="164">
        <v>3.9942000000000002</v>
      </c>
      <c r="E22" s="164">
        <v>-8.4079999999999995</v>
      </c>
      <c r="F22" s="164">
        <v>2.6913999999999998</v>
      </c>
      <c r="G22" s="164">
        <v>9.0033999999999992</v>
      </c>
      <c r="H22" s="165"/>
      <c r="I22" s="164">
        <v>17.148499999999999</v>
      </c>
      <c r="J22" s="165"/>
      <c r="K22" s="164">
        <v>9.2507999999999999</v>
      </c>
      <c r="L22" s="164">
        <v>3.5019</v>
      </c>
      <c r="M22" s="164">
        <v>4.8867000000000003</v>
      </c>
      <c r="N22" s="164">
        <v>-8.8800000000000008</v>
      </c>
      <c r="O22" s="164">
        <v>-24.2</v>
      </c>
      <c r="P22" s="165"/>
      <c r="Q22" s="164">
        <v>2.484</v>
      </c>
      <c r="R22" s="164">
        <v>-17.600000000000001</v>
      </c>
      <c r="S22" s="164">
        <v>4.3758999999999997</v>
      </c>
      <c r="T22" s="164">
        <v>10.9178</v>
      </c>
      <c r="U22" s="164">
        <v>2.7355</v>
      </c>
      <c r="V22" s="164">
        <v>2.5920999999999998</v>
      </c>
      <c r="W22" s="164">
        <v>4.6245000000000003</v>
      </c>
      <c r="X22" s="164">
        <v>3.9184000000000001</v>
      </c>
      <c r="Y22" s="164">
        <v>-1.3431999999999999</v>
      </c>
      <c r="Z22" s="164">
        <v>1.1563000000000001</v>
      </c>
      <c r="AA22" s="165"/>
      <c r="AB22" s="164">
        <v>-1.274</v>
      </c>
      <c r="AC22" s="165"/>
      <c r="AD22" s="164">
        <v>-0.91</v>
      </c>
      <c r="AE22" s="164">
        <v>8.3059999999999992</v>
      </c>
      <c r="AF22" s="164">
        <v>-11.1</v>
      </c>
      <c r="AG22" s="164">
        <v>-11</v>
      </c>
      <c r="AH22" s="164">
        <v>0.45</v>
      </c>
      <c r="AI22" s="164">
        <v>0.219</v>
      </c>
      <c r="AJ22" s="164">
        <v>-15.22</v>
      </c>
      <c r="AK22" s="164">
        <v>-15.24</v>
      </c>
      <c r="AL22" s="165"/>
      <c r="AM22" s="164">
        <v>-11.4</v>
      </c>
      <c r="AN22" s="164">
        <v>-11.47</v>
      </c>
      <c r="AO22" s="164">
        <v>1.7331000000000001</v>
      </c>
      <c r="AP22" s="164">
        <v>4.0632000000000001</v>
      </c>
      <c r="AQ22" s="164">
        <v>13.626799999999999</v>
      </c>
      <c r="AR22" s="164">
        <v>14.661099999999999</v>
      </c>
      <c r="AS22" s="164">
        <v>-18.3124</v>
      </c>
      <c r="AT22" s="164">
        <v>-14.333600000000001</v>
      </c>
      <c r="AU22" s="164">
        <v>-14.609400000000001</v>
      </c>
      <c r="AV22" s="164">
        <v>16.880099999999999</v>
      </c>
      <c r="AW22" s="164">
        <v>13.3063</v>
      </c>
      <c r="AX22" s="164">
        <v>-12.860099999999999</v>
      </c>
      <c r="AY22" s="164">
        <v>-12.994</v>
      </c>
      <c r="AZ22" s="164">
        <v>7.1142000000000003</v>
      </c>
      <c r="BA22" s="164">
        <v>32.6997</v>
      </c>
      <c r="BB22" s="164">
        <v>1.4200000000000001E-2</v>
      </c>
      <c r="BC22" s="164">
        <v>0.55569999999999997</v>
      </c>
      <c r="BD22" s="164">
        <v>-2</v>
      </c>
      <c r="BE22" s="164">
        <v>-2.2000000000000002</v>
      </c>
      <c r="BF22" s="164">
        <v>-21.342300000000002</v>
      </c>
      <c r="BG22" s="164">
        <v>-21.7166</v>
      </c>
      <c r="BH22" s="164">
        <v>-2.899</v>
      </c>
      <c r="BI22" s="165"/>
      <c r="BJ22" s="164">
        <v>1.7121999999999999</v>
      </c>
      <c r="BK22" s="164">
        <v>2.9918999999999998</v>
      </c>
      <c r="BL22" s="164">
        <v>3.9457</v>
      </c>
      <c r="BM22" s="164">
        <v>2.6408999999999998</v>
      </c>
      <c r="BN22" s="164">
        <v>-115.5125</v>
      </c>
      <c r="BO22" s="164">
        <v>30.3354</v>
      </c>
      <c r="BP22" s="164">
        <v>30.488</v>
      </c>
      <c r="BQ22" s="164">
        <v>14.0466</v>
      </c>
      <c r="BR22" s="164">
        <v>-166.70339999999999</v>
      </c>
      <c r="BS22" s="165"/>
      <c r="BT22" s="165"/>
      <c r="BU22" s="165"/>
      <c r="BV22" s="164">
        <v>9.4007000000000005</v>
      </c>
      <c r="BW22" s="164">
        <v>7.6</v>
      </c>
      <c r="BX22" s="164">
        <v>3.46</v>
      </c>
      <c r="BY22" s="164">
        <v>-14.23</v>
      </c>
      <c r="BZ22" s="164">
        <v>4.5</v>
      </c>
      <c r="CA22" s="164">
        <v>-15.9367</v>
      </c>
      <c r="CB22" s="164">
        <v>-15.2669</v>
      </c>
      <c r="CC22" s="164">
        <v>21.648499999999999</v>
      </c>
      <c r="CD22" s="164">
        <v>20.038699999999999</v>
      </c>
      <c r="CE22" s="164">
        <v>-5.8212000000000002</v>
      </c>
      <c r="CF22" s="164">
        <v>-25.402000000000001</v>
      </c>
      <c r="CG22" s="164">
        <v>-25.595099999999999</v>
      </c>
      <c r="CH22" s="164">
        <v>2.1352000000000002</v>
      </c>
      <c r="CI22" s="164">
        <v>9.7241999999999997</v>
      </c>
      <c r="CJ22" s="165"/>
      <c r="CK22" s="165"/>
      <c r="CL22" s="164">
        <v>36</v>
      </c>
      <c r="CM22" s="164">
        <v>-15.1</v>
      </c>
      <c r="CN22" s="164">
        <v>-2.1800000000000002</v>
      </c>
      <c r="CO22" s="164">
        <v>23.932400000000001</v>
      </c>
      <c r="CP22" s="164">
        <v>23.687999999999999</v>
      </c>
      <c r="CQ22" s="164">
        <v>21.637599999999999</v>
      </c>
      <c r="CR22" s="164">
        <v>70.669200000000004</v>
      </c>
      <c r="CS22" s="164">
        <v>71.1815</v>
      </c>
      <c r="CT22" s="164">
        <v>-26.128599999999999</v>
      </c>
      <c r="CU22" s="164">
        <v>-49.025100000000002</v>
      </c>
      <c r="CV22" s="164">
        <v>-24.359400000000001</v>
      </c>
      <c r="CW22" s="164">
        <v>2.2237</v>
      </c>
      <c r="CX22" s="164">
        <v>32.200000000000003</v>
      </c>
      <c r="CY22" s="164">
        <v>16.32</v>
      </c>
      <c r="CZ22" s="164">
        <v>6.0986000000000002</v>
      </c>
      <c r="DA22" s="164">
        <v>6.3506999999999998</v>
      </c>
      <c r="DB22" s="164">
        <v>-7.45</v>
      </c>
      <c r="DC22" s="165"/>
      <c r="DD22" s="164">
        <v>-12.2317</v>
      </c>
      <c r="DE22" s="164">
        <v>-11.6167</v>
      </c>
      <c r="DF22" s="164">
        <v>39.74</v>
      </c>
      <c r="DG22" s="164">
        <v>1.4999999999999999E-2</v>
      </c>
      <c r="DH22" s="164">
        <v>-3.7568000000000001</v>
      </c>
      <c r="DI22" s="165"/>
      <c r="DJ22" s="164">
        <v>9.6999999999999993</v>
      </c>
      <c r="DK22" s="164">
        <v>-4.9889999999999999</v>
      </c>
      <c r="DL22" s="164">
        <v>0.94089999999999996</v>
      </c>
      <c r="DM22" s="164">
        <v>35.4908</v>
      </c>
      <c r="DN22" s="164">
        <v>8.1699000000000002</v>
      </c>
      <c r="DO22" s="164">
        <v>1.36</v>
      </c>
      <c r="DP22" s="164">
        <v>-0.95</v>
      </c>
      <c r="DQ22" s="164">
        <v>7.83</v>
      </c>
      <c r="DR22" s="165"/>
      <c r="DS22" s="164">
        <v>-11.34</v>
      </c>
      <c r="DT22" s="164">
        <v>-11.44</v>
      </c>
      <c r="DU22" s="164">
        <v>30.07</v>
      </c>
      <c r="DV22" s="164">
        <v>17.190000000000001</v>
      </c>
      <c r="DW22" s="164">
        <v>-38.218200000000003</v>
      </c>
      <c r="DX22" s="164">
        <v>-18.709099999999999</v>
      </c>
      <c r="DY22" s="164">
        <v>-38.623399999999997</v>
      </c>
      <c r="DZ22" s="164">
        <v>-36.627299999999998</v>
      </c>
      <c r="EA22" s="165"/>
      <c r="EB22" s="164">
        <v>-12.763199999999999</v>
      </c>
      <c r="EC22" s="164">
        <v>-20.826599999999999</v>
      </c>
      <c r="ED22" s="164">
        <v>-20.7547</v>
      </c>
      <c r="EE22" s="164">
        <v>-23.473099999999999</v>
      </c>
      <c r="EF22" s="164">
        <v>-27.843299999999999</v>
      </c>
      <c r="EG22" s="164">
        <v>-10.199999999999999</v>
      </c>
      <c r="EH22" s="164">
        <v>-99.077100000000002</v>
      </c>
      <c r="EI22" s="164">
        <v>-39.019399999999997</v>
      </c>
      <c r="EJ22" s="165"/>
      <c r="EK22" s="164">
        <v>-11.6669</v>
      </c>
      <c r="EL22" s="164">
        <v>-11.180300000000001</v>
      </c>
      <c r="EM22" s="164">
        <v>17.4025</v>
      </c>
      <c r="EN22" s="164">
        <v>-11.789400000000001</v>
      </c>
      <c r="EO22" s="164">
        <v>-11.5425</v>
      </c>
      <c r="EP22" s="164">
        <v>-8.1959999999999997</v>
      </c>
      <c r="EQ22" s="164">
        <v>-23.283200000000001</v>
      </c>
      <c r="ER22" s="164">
        <v>-22.8078</v>
      </c>
      <c r="ES22" s="164">
        <v>5.8695000000000004</v>
      </c>
      <c r="ET22" s="164">
        <v>13.59</v>
      </c>
      <c r="EU22" s="164">
        <v>-16.920000000000002</v>
      </c>
      <c r="EV22" s="164">
        <v>0.3</v>
      </c>
      <c r="EW22" s="164">
        <v>3.1602000000000001</v>
      </c>
      <c r="EX22" s="164">
        <v>-14.214600000000001</v>
      </c>
      <c r="EY22" s="164">
        <v>-4.2553999999999998</v>
      </c>
      <c r="EZ22" s="164">
        <v>6.7351000000000001</v>
      </c>
      <c r="FA22" s="164">
        <v>0</v>
      </c>
      <c r="FB22" s="164">
        <v>8.2257999999999996</v>
      </c>
      <c r="FC22" s="164">
        <v>-20.945900000000002</v>
      </c>
      <c r="FD22" s="165"/>
      <c r="FE22" s="165"/>
      <c r="FF22" s="164">
        <v>0.96430000000000005</v>
      </c>
      <c r="FG22" s="164">
        <v>2.4523000000000001</v>
      </c>
      <c r="FH22" s="164">
        <v>2.9220999999999999</v>
      </c>
      <c r="FI22" s="164">
        <v>0</v>
      </c>
      <c r="FJ22" s="164">
        <v>7.0331999999999999</v>
      </c>
      <c r="FK22" s="164">
        <v>7.0331999999999999</v>
      </c>
      <c r="FL22" s="164">
        <v>-12.224299999999999</v>
      </c>
      <c r="FM22" s="164">
        <v>21.223700000000001</v>
      </c>
      <c r="FN22" s="164">
        <v>21.2333</v>
      </c>
      <c r="FO22" s="164">
        <v>-0.78390000000000004</v>
      </c>
      <c r="FP22" s="164">
        <v>13.157299999999999</v>
      </c>
      <c r="FQ22" s="164">
        <v>21.8033</v>
      </c>
      <c r="FR22" s="164">
        <v>-17.13</v>
      </c>
      <c r="FS22" s="164">
        <v>-3.702</v>
      </c>
      <c r="FT22" s="164">
        <v>0.29780000000000001</v>
      </c>
      <c r="FU22" s="164">
        <v>2.2000000000000002</v>
      </c>
      <c r="FV22" s="164">
        <v>1.47</v>
      </c>
      <c r="FW22" s="164">
        <v>-22.142800000000001</v>
      </c>
      <c r="FX22" s="164">
        <v>1.0357000000000001</v>
      </c>
      <c r="FY22" s="164">
        <v>5.2610000000000001</v>
      </c>
      <c r="FZ22" s="164">
        <v>0.58099999999999996</v>
      </c>
      <c r="GA22" s="165"/>
      <c r="GB22" s="164">
        <v>36.1</v>
      </c>
      <c r="GC22" s="164">
        <v>-25.7514</v>
      </c>
      <c r="GD22" s="164">
        <v>-15.539400000000001</v>
      </c>
      <c r="GE22" s="164">
        <v>-1.67</v>
      </c>
      <c r="GF22" s="164">
        <v>13.4633</v>
      </c>
      <c r="GG22" s="165"/>
      <c r="GH22" s="164">
        <v>18.317399999999999</v>
      </c>
      <c r="GI22" s="165"/>
      <c r="GJ22" s="164">
        <v>-5.9474999999999998</v>
      </c>
      <c r="GK22" s="164">
        <v>1.8984000000000001</v>
      </c>
      <c r="GL22" s="165"/>
      <c r="GM22" s="165"/>
      <c r="GN22" s="165"/>
      <c r="GO22" s="164">
        <v>-11.551399999999999</v>
      </c>
      <c r="GP22" s="164">
        <v>-1.0536000000000001</v>
      </c>
      <c r="GQ22" s="164">
        <v>-29.747299999999999</v>
      </c>
      <c r="GR22" s="164">
        <v>3.8081999999999998</v>
      </c>
      <c r="GS22" s="164">
        <v>4.7126999999999999</v>
      </c>
      <c r="GT22" s="164">
        <v>136.5224</v>
      </c>
      <c r="GU22" s="164">
        <v>-12.561</v>
      </c>
      <c r="GV22" s="164">
        <v>-10.1652</v>
      </c>
      <c r="GW22" s="164">
        <v>-5.1672000000000002</v>
      </c>
      <c r="GX22" s="164">
        <v>3.4723999999999999</v>
      </c>
      <c r="GY22" s="164">
        <v>3.6915</v>
      </c>
      <c r="GZ22" s="164">
        <v>3.7416</v>
      </c>
      <c r="HA22" s="164">
        <v>2.7823000000000002</v>
      </c>
      <c r="HB22" s="164">
        <v>6.7934000000000001</v>
      </c>
      <c r="HC22" s="164">
        <v>7.4268000000000001</v>
      </c>
      <c r="HD22" s="164">
        <v>-15.51</v>
      </c>
      <c r="HE22" s="164">
        <v>18.836200000000002</v>
      </c>
      <c r="HF22" s="164">
        <v>52.885100000000001</v>
      </c>
      <c r="HG22" s="164">
        <v>-5.4720000000000004</v>
      </c>
      <c r="HH22" s="164">
        <v>16.876899999999999</v>
      </c>
      <c r="HI22" s="164">
        <v>12.635999999999999</v>
      </c>
      <c r="HJ22" s="164">
        <v>13.2393</v>
      </c>
      <c r="HK22" s="164">
        <v>0</v>
      </c>
      <c r="HL22" s="164">
        <v>-7.1348000000000003</v>
      </c>
      <c r="HM22" s="164">
        <v>-11.6668</v>
      </c>
      <c r="HN22" s="164">
        <v>-13.815300000000001</v>
      </c>
      <c r="HO22" s="164">
        <v>35.755800000000001</v>
      </c>
      <c r="HP22" s="164">
        <v>34.8142</v>
      </c>
      <c r="HQ22" s="164">
        <v>-32.172600000000003</v>
      </c>
      <c r="HR22" s="164">
        <v>-31.914400000000001</v>
      </c>
      <c r="HS22" s="164">
        <v>-4.5826000000000002</v>
      </c>
      <c r="HT22" s="164">
        <v>-4.8822999999999999</v>
      </c>
      <c r="HU22" s="164">
        <v>20.67</v>
      </c>
      <c r="HV22" s="164">
        <v>20.420000000000002</v>
      </c>
      <c r="HW22" s="164">
        <v>-32.1</v>
      </c>
      <c r="HX22" s="164">
        <v>-32.1</v>
      </c>
      <c r="HY22" s="164">
        <v>1.2662</v>
      </c>
      <c r="HZ22" s="164">
        <v>-8.32</v>
      </c>
      <c r="IA22" s="164">
        <v>38.738300000000002</v>
      </c>
      <c r="IB22" s="164">
        <v>11.5403</v>
      </c>
      <c r="IC22" s="164">
        <v>11.868600000000001</v>
      </c>
      <c r="ID22" s="164">
        <v>-18.7</v>
      </c>
      <c r="IE22" s="164">
        <v>-17.899999999999999</v>
      </c>
      <c r="IF22" s="164">
        <v>16.2</v>
      </c>
      <c r="IG22" s="164">
        <v>15.7</v>
      </c>
      <c r="IH22" s="164">
        <v>-18.616</v>
      </c>
      <c r="II22" s="164">
        <v>-18.459299999999999</v>
      </c>
      <c r="IJ22" s="164">
        <v>-66.093999999999994</v>
      </c>
      <c r="IK22" s="164">
        <v>-27.9452</v>
      </c>
      <c r="IL22" s="164">
        <v>-229.6387</v>
      </c>
      <c r="IM22" s="164">
        <v>-13.574999999999999</v>
      </c>
      <c r="IN22" s="164">
        <v>-22.017499999999998</v>
      </c>
      <c r="IO22" s="164">
        <v>75.841800000000006</v>
      </c>
      <c r="IP22" s="164">
        <v>91.878299999999996</v>
      </c>
      <c r="IQ22" s="164">
        <v>94.090400000000002</v>
      </c>
      <c r="IR22" s="164">
        <v>119.4538</v>
      </c>
      <c r="IS22" s="164">
        <v>6.1191000000000004</v>
      </c>
      <c r="IT22" s="164">
        <v>30.217099999999999</v>
      </c>
      <c r="IU22" s="164">
        <v>26.285</v>
      </c>
      <c r="IV22" s="164">
        <v>14.3622</v>
      </c>
      <c r="IW22" s="164">
        <v>125.3066</v>
      </c>
      <c r="IX22" s="164">
        <v>-233.81209999999999</v>
      </c>
      <c r="IY22" s="164">
        <v>41.856200000000001</v>
      </c>
      <c r="IZ22" s="164">
        <v>-34.310299999999998</v>
      </c>
      <c r="JA22" s="164">
        <v>-0.79469999999999996</v>
      </c>
      <c r="JB22" s="165"/>
      <c r="JC22" s="164">
        <v>-5.92</v>
      </c>
      <c r="JD22" s="164">
        <v>0.60499999999999998</v>
      </c>
      <c r="JE22" s="164">
        <v>0.59399999999999997</v>
      </c>
      <c r="JF22" s="164">
        <v>0.64</v>
      </c>
      <c r="JG22" s="164">
        <v>2.88</v>
      </c>
      <c r="JH22" s="164">
        <v>-3.5255999999999998</v>
      </c>
      <c r="JI22" s="164">
        <v>-9.1691000000000003</v>
      </c>
      <c r="JJ22" s="164">
        <v>7.7957999999999998</v>
      </c>
      <c r="JK22" s="164">
        <v>7.9698000000000002</v>
      </c>
      <c r="JL22" s="164">
        <v>1.5</v>
      </c>
      <c r="JM22" s="164">
        <v>-0.61899999999999999</v>
      </c>
      <c r="JN22" s="164">
        <v>-1.419</v>
      </c>
      <c r="JO22" s="165"/>
      <c r="JP22" s="165"/>
      <c r="JQ22" s="164">
        <v>3.7814000000000001</v>
      </c>
      <c r="JR22" s="164">
        <v>2.6920000000000002</v>
      </c>
      <c r="JS22" s="164">
        <v>2.9792000000000001</v>
      </c>
      <c r="JT22" s="165"/>
      <c r="JU22" s="164">
        <v>4.5</v>
      </c>
      <c r="JV22" s="164">
        <v>2.7008999999999999</v>
      </c>
      <c r="JW22" s="164">
        <v>-0.13</v>
      </c>
      <c r="JX22" s="165"/>
      <c r="JY22" s="165"/>
      <c r="JZ22" s="164">
        <v>-18.738</v>
      </c>
      <c r="KA22" s="164">
        <v>-21.831800000000001</v>
      </c>
      <c r="KB22" s="164">
        <v>3.7732999999999999</v>
      </c>
      <c r="KC22" s="164">
        <v>13.745799999999999</v>
      </c>
      <c r="KD22" s="164">
        <v>-17.081900000000001</v>
      </c>
      <c r="KE22" s="164">
        <v>2.4441000000000002</v>
      </c>
      <c r="KF22" s="164">
        <v>-6.2</v>
      </c>
      <c r="KG22" s="164">
        <v>-6</v>
      </c>
      <c r="KH22" s="165"/>
      <c r="KI22" s="165"/>
    </row>
    <row r="23" spans="1:295" ht="18" customHeight="1" x14ac:dyDescent="0.25">
      <c r="A23" s="159" t="s">
        <v>48</v>
      </c>
      <c r="B23" s="159" t="s">
        <v>824</v>
      </c>
      <c r="C23" s="163">
        <v>0</v>
      </c>
      <c r="D23" s="164">
        <v>4.5545</v>
      </c>
      <c r="E23" s="164">
        <v>-10.2166</v>
      </c>
      <c r="F23" s="164">
        <v>7.2930000000000001</v>
      </c>
      <c r="G23" s="164">
        <v>5.6765999999999996</v>
      </c>
      <c r="H23" s="165"/>
      <c r="I23" s="164">
        <v>10.227499999999999</v>
      </c>
      <c r="J23" s="165"/>
      <c r="K23" s="164">
        <v>12.190799999999999</v>
      </c>
      <c r="L23" s="164">
        <v>4.9808000000000003</v>
      </c>
      <c r="M23" s="164">
        <v>6.3587999999999996</v>
      </c>
      <c r="N23" s="164">
        <v>-8.8800000000000008</v>
      </c>
      <c r="O23" s="164">
        <v>-26.4</v>
      </c>
      <c r="P23" s="164">
        <v>2.2000000000000002</v>
      </c>
      <c r="Q23" s="164">
        <v>2.484</v>
      </c>
      <c r="R23" s="164">
        <v>-19.8</v>
      </c>
      <c r="S23" s="164">
        <v>4.7622999999999998</v>
      </c>
      <c r="T23" s="164">
        <v>-4.8982999999999999</v>
      </c>
      <c r="U23" s="164">
        <v>3.5062000000000002</v>
      </c>
      <c r="V23" s="164">
        <v>3.3782999999999999</v>
      </c>
      <c r="W23" s="164">
        <v>5.8453999999999997</v>
      </c>
      <c r="X23" s="164">
        <v>3.5691999999999999</v>
      </c>
      <c r="Y23" s="164">
        <v>-1.3429</v>
      </c>
      <c r="Z23" s="164">
        <v>1.2310000000000001</v>
      </c>
      <c r="AA23" s="165"/>
      <c r="AB23" s="164">
        <v>-1.3549</v>
      </c>
      <c r="AC23" s="165"/>
      <c r="AD23" s="164">
        <v>-0.91400000000000003</v>
      </c>
      <c r="AE23" s="164">
        <v>8.0419999999999998</v>
      </c>
      <c r="AF23" s="164">
        <v>-11.1</v>
      </c>
      <c r="AG23" s="164">
        <v>-8.8000000000000007</v>
      </c>
      <c r="AH23" s="164">
        <v>0.33600000000000002</v>
      </c>
      <c r="AI23" s="164">
        <v>0.219</v>
      </c>
      <c r="AJ23" s="164">
        <v>-14.63</v>
      </c>
      <c r="AK23" s="164">
        <v>-14.49</v>
      </c>
      <c r="AL23" s="165"/>
      <c r="AM23" s="164">
        <v>-12.05</v>
      </c>
      <c r="AN23" s="164">
        <v>-12.07</v>
      </c>
      <c r="AO23" s="164">
        <v>3.2101000000000002</v>
      </c>
      <c r="AP23" s="164">
        <v>3.5876999999999999</v>
      </c>
      <c r="AQ23" s="164">
        <v>11.712300000000001</v>
      </c>
      <c r="AR23" s="164">
        <v>12.9869</v>
      </c>
      <c r="AS23" s="164">
        <v>-18.1997</v>
      </c>
      <c r="AT23" s="164">
        <v>-14.333600000000001</v>
      </c>
      <c r="AU23" s="164">
        <v>-13.7148</v>
      </c>
      <c r="AV23" s="164">
        <v>11.1509</v>
      </c>
      <c r="AW23" s="164">
        <v>14.6379</v>
      </c>
      <c r="AX23" s="164">
        <v>-14.7355</v>
      </c>
      <c r="AY23" s="164">
        <v>-11.9224</v>
      </c>
      <c r="AZ23" s="164">
        <v>6.7195999999999998</v>
      </c>
      <c r="BA23" s="164">
        <v>33.125</v>
      </c>
      <c r="BB23" s="164">
        <v>3.1029</v>
      </c>
      <c r="BC23" s="164">
        <v>-0.77329999999999999</v>
      </c>
      <c r="BD23" s="164">
        <v>-1.6</v>
      </c>
      <c r="BE23" s="164">
        <v>-1.7</v>
      </c>
      <c r="BF23" s="164">
        <v>-21.406700000000001</v>
      </c>
      <c r="BG23" s="164">
        <v>-21.2592</v>
      </c>
      <c r="BH23" s="164">
        <v>-3.1042999999999998</v>
      </c>
      <c r="BI23" s="165"/>
      <c r="BJ23" s="164">
        <v>3.0055000000000001</v>
      </c>
      <c r="BK23" s="164">
        <v>3.8898999999999999</v>
      </c>
      <c r="BL23" s="164">
        <v>4.3699000000000003</v>
      </c>
      <c r="BM23" s="164">
        <v>2.8702999999999999</v>
      </c>
      <c r="BN23" s="164">
        <v>-121.6773</v>
      </c>
      <c r="BO23" s="164">
        <v>33.722900000000003</v>
      </c>
      <c r="BP23" s="164">
        <v>33.631399999999999</v>
      </c>
      <c r="BQ23" s="164">
        <v>-0.75890000000000002</v>
      </c>
      <c r="BR23" s="164">
        <v>-164.8288</v>
      </c>
      <c r="BS23" s="165"/>
      <c r="BT23" s="165"/>
      <c r="BU23" s="165"/>
      <c r="BV23" s="164">
        <v>13.641999999999999</v>
      </c>
      <c r="BW23" s="164">
        <v>8.35</v>
      </c>
      <c r="BX23" s="164">
        <v>4.3899999999999997</v>
      </c>
      <c r="BY23" s="164">
        <v>-11.94</v>
      </c>
      <c r="BZ23" s="164">
        <v>5.7</v>
      </c>
      <c r="CA23" s="164">
        <v>-14.3292</v>
      </c>
      <c r="CB23" s="164">
        <v>-13.6594</v>
      </c>
      <c r="CC23" s="164">
        <v>21.191299999999998</v>
      </c>
      <c r="CD23" s="164">
        <v>18.9452</v>
      </c>
      <c r="CE23" s="164">
        <v>-5.7674000000000003</v>
      </c>
      <c r="CF23" s="164">
        <v>-23.218399999999999</v>
      </c>
      <c r="CG23" s="164">
        <v>-23.021799999999999</v>
      </c>
      <c r="CH23" s="164">
        <v>3.5190999999999999</v>
      </c>
      <c r="CI23" s="164">
        <v>9.2096999999999998</v>
      </c>
      <c r="CJ23" s="165"/>
      <c r="CK23" s="165"/>
      <c r="CL23" s="164">
        <v>40.4</v>
      </c>
      <c r="CM23" s="164">
        <v>-14.2</v>
      </c>
      <c r="CN23" s="164">
        <v>-2.36</v>
      </c>
      <c r="CO23" s="164">
        <v>25.775200000000002</v>
      </c>
      <c r="CP23" s="164">
        <v>26.484500000000001</v>
      </c>
      <c r="CQ23" s="164">
        <v>24.854099999999999</v>
      </c>
      <c r="CR23" s="164">
        <v>69.174000000000007</v>
      </c>
      <c r="CS23" s="164">
        <v>67.698499999999996</v>
      </c>
      <c r="CT23" s="164">
        <v>-28.364999999999998</v>
      </c>
      <c r="CU23" s="164">
        <v>-47.438400000000001</v>
      </c>
      <c r="CV23" s="164">
        <v>-26.307099999999998</v>
      </c>
      <c r="CW23" s="164">
        <v>1.9692000000000001</v>
      </c>
      <c r="CX23" s="164">
        <v>32.840000000000003</v>
      </c>
      <c r="CY23" s="164">
        <v>18.690000000000001</v>
      </c>
      <c r="CZ23" s="164">
        <v>7.5049000000000001</v>
      </c>
      <c r="DA23" s="164">
        <v>7.7179000000000002</v>
      </c>
      <c r="DB23" s="164">
        <v>-8.36</v>
      </c>
      <c r="DC23" s="165"/>
      <c r="DD23" s="164">
        <v>-11.615</v>
      </c>
      <c r="DE23" s="164">
        <v>-11.510999999999999</v>
      </c>
      <c r="DF23" s="164">
        <v>35.316899999999997</v>
      </c>
      <c r="DG23" s="164">
        <v>1.49E-2</v>
      </c>
      <c r="DH23" s="164">
        <v>-4.1558999999999999</v>
      </c>
      <c r="DI23" s="164">
        <v>5.4</v>
      </c>
      <c r="DJ23" s="164">
        <v>4.7</v>
      </c>
      <c r="DK23" s="164">
        <v>-4.6422999999999996</v>
      </c>
      <c r="DL23" s="164">
        <v>2.4369000000000001</v>
      </c>
      <c r="DM23" s="164">
        <v>38.329599999999999</v>
      </c>
      <c r="DN23" s="164">
        <v>10.0253</v>
      </c>
      <c r="DO23" s="164">
        <v>2.79</v>
      </c>
      <c r="DP23" s="164">
        <v>-2.02</v>
      </c>
      <c r="DQ23" s="164">
        <v>8.8964999999999996</v>
      </c>
      <c r="DR23" s="165"/>
      <c r="DS23" s="164">
        <v>-11.54</v>
      </c>
      <c r="DT23" s="164">
        <v>-11.69</v>
      </c>
      <c r="DU23" s="164">
        <v>30.89</v>
      </c>
      <c r="DV23" s="164">
        <v>19.04</v>
      </c>
      <c r="DW23" s="164">
        <v>-33.763599999999997</v>
      </c>
      <c r="DX23" s="164">
        <v>-16.790900000000001</v>
      </c>
      <c r="DY23" s="164">
        <v>-35.358800000000002</v>
      </c>
      <c r="DZ23" s="164">
        <v>-34.345500000000001</v>
      </c>
      <c r="EA23" s="164">
        <v>13.221</v>
      </c>
      <c r="EB23" s="164">
        <v>-6.0048000000000004</v>
      </c>
      <c r="EC23" s="164">
        <v>-13.7578</v>
      </c>
      <c r="ED23" s="164">
        <v>-13.2416</v>
      </c>
      <c r="EE23" s="164">
        <v>-18.292300000000001</v>
      </c>
      <c r="EF23" s="164">
        <v>-21.338699999999999</v>
      </c>
      <c r="EG23" s="164">
        <v>-10.055999999999999</v>
      </c>
      <c r="EH23" s="164">
        <v>-85.720600000000005</v>
      </c>
      <c r="EI23" s="164">
        <v>-41.982500000000002</v>
      </c>
      <c r="EJ23" s="165"/>
      <c r="EK23" s="164">
        <v>-12.7972</v>
      </c>
      <c r="EL23" s="164">
        <v>-12.542</v>
      </c>
      <c r="EM23" s="164">
        <v>16.4467</v>
      </c>
      <c r="EN23" s="164">
        <v>-11.4903</v>
      </c>
      <c r="EO23" s="164">
        <v>-11.497400000000001</v>
      </c>
      <c r="EP23" s="164">
        <v>-3.0760000000000001</v>
      </c>
      <c r="EQ23" s="164">
        <v>-21.7789</v>
      </c>
      <c r="ER23" s="164">
        <v>-21.287099999999999</v>
      </c>
      <c r="ES23" s="164">
        <v>2.7294</v>
      </c>
      <c r="ET23" s="164">
        <v>13.11</v>
      </c>
      <c r="EU23" s="164">
        <v>-16.579999999999998</v>
      </c>
      <c r="EV23" s="164">
        <v>0.7</v>
      </c>
      <c r="EW23" s="164">
        <v>3.1301000000000001</v>
      </c>
      <c r="EX23" s="164">
        <v>-16.255800000000001</v>
      </c>
      <c r="EY23" s="164">
        <v>-5.2446999999999999</v>
      </c>
      <c r="EZ23" s="164">
        <v>5.6825000000000001</v>
      </c>
      <c r="FA23" s="165"/>
      <c r="FB23" s="164">
        <v>4.1595000000000004</v>
      </c>
      <c r="FC23" s="164">
        <v>-16.57</v>
      </c>
      <c r="FD23" s="165"/>
      <c r="FE23" s="165"/>
      <c r="FF23" s="164">
        <v>1.4722999999999999</v>
      </c>
      <c r="FG23" s="164">
        <v>3.319</v>
      </c>
      <c r="FH23" s="164">
        <v>0</v>
      </c>
      <c r="FI23" s="164">
        <v>2.5872000000000002</v>
      </c>
      <c r="FJ23" s="164">
        <v>6.3632999999999997</v>
      </c>
      <c r="FK23" s="164">
        <v>6.1959</v>
      </c>
      <c r="FL23" s="164">
        <v>-18.252700000000001</v>
      </c>
      <c r="FM23" s="164">
        <v>20.4573</v>
      </c>
      <c r="FN23" s="164">
        <v>19.9434</v>
      </c>
      <c r="FO23" s="164">
        <v>-4.2271999999999998</v>
      </c>
      <c r="FP23" s="164">
        <v>0</v>
      </c>
      <c r="FQ23" s="164">
        <v>23.619700000000002</v>
      </c>
      <c r="FR23" s="164">
        <v>-17.62</v>
      </c>
      <c r="FS23" s="164">
        <v>-2.7187000000000001</v>
      </c>
      <c r="FT23" s="164">
        <v>0.35089999999999999</v>
      </c>
      <c r="FU23" s="164">
        <v>2.11</v>
      </c>
      <c r="FV23" s="164">
        <v>2.35</v>
      </c>
      <c r="FW23" s="164">
        <v>-22.622699999999998</v>
      </c>
      <c r="FX23" s="164">
        <v>1.0385</v>
      </c>
      <c r="FY23" s="164">
        <v>5.4059999999999997</v>
      </c>
      <c r="FZ23" s="164">
        <v>0.66900000000000004</v>
      </c>
      <c r="GA23" s="165"/>
      <c r="GB23" s="164">
        <v>36.549999999999997</v>
      </c>
      <c r="GC23" s="164">
        <v>-22.873000000000001</v>
      </c>
      <c r="GD23" s="164">
        <v>-13.6822</v>
      </c>
      <c r="GE23" s="164">
        <v>-1.59</v>
      </c>
      <c r="GF23" s="164">
        <v>14.7202</v>
      </c>
      <c r="GG23" s="165"/>
      <c r="GH23" s="164">
        <v>18.669899999999998</v>
      </c>
      <c r="GI23" s="165"/>
      <c r="GJ23" s="164">
        <v>-6.7062999999999997</v>
      </c>
      <c r="GK23" s="164">
        <v>1.9574</v>
      </c>
      <c r="GL23" s="165"/>
      <c r="GM23" s="165"/>
      <c r="GN23" s="164">
        <v>-10.3621</v>
      </c>
      <c r="GO23" s="164">
        <v>-14.229100000000001</v>
      </c>
      <c r="GP23" s="164">
        <v>-0.89339999999999997</v>
      </c>
      <c r="GQ23" s="164">
        <v>-29.831399999999999</v>
      </c>
      <c r="GR23" s="164">
        <v>4.5152999999999999</v>
      </c>
      <c r="GS23" s="164">
        <v>5.4302999999999999</v>
      </c>
      <c r="GT23" s="164">
        <v>139.55799999999999</v>
      </c>
      <c r="GU23" s="164">
        <v>-11.4152</v>
      </c>
      <c r="GV23" s="164">
        <v>-9.9509000000000007</v>
      </c>
      <c r="GW23" s="164">
        <v>-5.6269</v>
      </c>
      <c r="GX23" s="164">
        <v>2.4146000000000001</v>
      </c>
      <c r="GY23" s="164">
        <v>4.0439999999999996</v>
      </c>
      <c r="GZ23" s="164">
        <v>4.0907</v>
      </c>
      <c r="HA23" s="164">
        <v>2</v>
      </c>
      <c r="HB23" s="164">
        <v>4.6875</v>
      </c>
      <c r="HC23" s="164">
        <v>5.2759999999999998</v>
      </c>
      <c r="HD23" s="164">
        <v>-15.92</v>
      </c>
      <c r="HE23" s="164">
        <v>18.407599999999999</v>
      </c>
      <c r="HF23" s="164">
        <v>54.081899999999997</v>
      </c>
      <c r="HG23" s="164">
        <v>-11.207000000000001</v>
      </c>
      <c r="HH23" s="164">
        <v>13.867800000000001</v>
      </c>
      <c r="HI23" s="164">
        <v>8.3481000000000005</v>
      </c>
      <c r="HJ23" s="164">
        <v>10.1981</v>
      </c>
      <c r="HK23" s="164">
        <v>0</v>
      </c>
      <c r="HL23" s="164">
        <v>0</v>
      </c>
      <c r="HM23" s="164">
        <v>-10.704599999999999</v>
      </c>
      <c r="HN23" s="164">
        <v>-13.846500000000001</v>
      </c>
      <c r="HO23" s="165"/>
      <c r="HP23" s="165"/>
      <c r="HQ23" s="164">
        <v>-32.958100000000002</v>
      </c>
      <c r="HR23" s="164">
        <v>-32.386800000000001</v>
      </c>
      <c r="HS23" s="164">
        <v>-7.8387000000000002</v>
      </c>
      <c r="HT23" s="164">
        <v>-7.5388999999999999</v>
      </c>
      <c r="HU23" s="164">
        <v>20.39</v>
      </c>
      <c r="HV23" s="164">
        <v>20.11</v>
      </c>
      <c r="HW23" s="164">
        <v>-29.4</v>
      </c>
      <c r="HX23" s="164">
        <v>-30.2</v>
      </c>
      <c r="HY23" s="164">
        <v>1.3192999999999999</v>
      </c>
      <c r="HZ23" s="164">
        <v>-6.32</v>
      </c>
      <c r="IA23" s="164">
        <v>40.759599999999999</v>
      </c>
      <c r="IB23" s="164">
        <v>14.166600000000001</v>
      </c>
      <c r="IC23" s="164">
        <v>14.1136</v>
      </c>
      <c r="ID23" s="164">
        <v>-18.600000000000001</v>
      </c>
      <c r="IE23" s="164">
        <v>-18</v>
      </c>
      <c r="IF23" s="164">
        <v>15.6</v>
      </c>
      <c r="IG23" s="164">
        <v>15.3</v>
      </c>
      <c r="IH23" s="164">
        <v>-18.61</v>
      </c>
      <c r="II23" s="164">
        <v>-18.569400000000002</v>
      </c>
      <c r="IJ23" s="164">
        <v>-64.946200000000005</v>
      </c>
      <c r="IK23" s="164">
        <v>-17.0578</v>
      </c>
      <c r="IL23" s="164">
        <v>-233.3468</v>
      </c>
      <c r="IM23" s="164">
        <v>-15.533899999999999</v>
      </c>
      <c r="IN23" s="164">
        <v>-15.8591</v>
      </c>
      <c r="IO23" s="164">
        <v>70.187299999999993</v>
      </c>
      <c r="IP23" s="164">
        <v>94.470100000000002</v>
      </c>
      <c r="IQ23" s="164">
        <v>99.077500000000001</v>
      </c>
      <c r="IR23" s="164">
        <v>117.878</v>
      </c>
      <c r="IS23" s="164">
        <v>-1.2564</v>
      </c>
      <c r="IT23" s="164">
        <v>32.008699999999997</v>
      </c>
      <c r="IU23" s="164">
        <v>24.5365</v>
      </c>
      <c r="IV23" s="164">
        <v>10.120699999999999</v>
      </c>
      <c r="IW23" s="164">
        <v>117.79300000000001</v>
      </c>
      <c r="IX23" s="164">
        <v>-234.3665</v>
      </c>
      <c r="IY23" s="164">
        <v>32.312600000000003</v>
      </c>
      <c r="IZ23" s="164">
        <v>-27.058499999999999</v>
      </c>
      <c r="JA23" s="164">
        <v>-0.51390000000000002</v>
      </c>
      <c r="JB23" s="165"/>
      <c r="JC23" s="164">
        <v>-6.16</v>
      </c>
      <c r="JD23" s="164">
        <v>0.58699999999999997</v>
      </c>
      <c r="JE23" s="164">
        <v>0.57699999999999996</v>
      </c>
      <c r="JF23" s="164">
        <v>0.8</v>
      </c>
      <c r="JG23" s="164">
        <v>2.8</v>
      </c>
      <c r="JH23" s="164">
        <v>-3.5598000000000001</v>
      </c>
      <c r="JI23" s="164">
        <v>-9.5200999999999993</v>
      </c>
      <c r="JJ23" s="164">
        <v>6.3310000000000004</v>
      </c>
      <c r="JK23" s="164">
        <v>8.2933000000000003</v>
      </c>
      <c r="JL23" s="164">
        <v>0.9</v>
      </c>
      <c r="JM23" s="164">
        <v>0.53500000000000003</v>
      </c>
      <c r="JN23" s="164">
        <v>0.92800000000000005</v>
      </c>
      <c r="JO23" s="165"/>
      <c r="JP23" s="165"/>
      <c r="JQ23" s="164">
        <v>3.6214</v>
      </c>
      <c r="JR23" s="164">
        <v>3.7513000000000001</v>
      </c>
      <c r="JS23" s="164">
        <v>3.4131</v>
      </c>
      <c r="JT23" s="165"/>
      <c r="JU23" s="164">
        <v>4.2</v>
      </c>
      <c r="JV23" s="164">
        <v>2.1356000000000002</v>
      </c>
      <c r="JW23" s="164">
        <v>-0.02</v>
      </c>
      <c r="JX23" s="165"/>
      <c r="JY23" s="164">
        <v>0</v>
      </c>
      <c r="JZ23" s="164">
        <v>-18.472799999999999</v>
      </c>
      <c r="KA23" s="164">
        <v>-22.876999999999999</v>
      </c>
      <c r="KB23" s="164">
        <v>5.5334000000000003</v>
      </c>
      <c r="KC23" s="164">
        <v>13.7369</v>
      </c>
      <c r="KD23" s="164">
        <v>-18.3261</v>
      </c>
      <c r="KE23" s="164">
        <v>3.6429999999999998</v>
      </c>
      <c r="KF23" s="164">
        <v>-6.3</v>
      </c>
      <c r="KG23" s="164">
        <v>-7.2</v>
      </c>
      <c r="KH23" s="165"/>
      <c r="KI23" s="165"/>
    </row>
    <row r="24" spans="1:295" ht="18" customHeight="1" x14ac:dyDescent="0.25">
      <c r="A24" s="159" t="s">
        <v>48</v>
      </c>
      <c r="B24" s="159" t="s">
        <v>825</v>
      </c>
      <c r="C24" s="166">
        <v>0</v>
      </c>
      <c r="D24" s="167">
        <v>4.9733999999999998</v>
      </c>
      <c r="E24" s="167">
        <v>-10.557600000000001</v>
      </c>
      <c r="F24" s="167">
        <v>9.4100999999999999</v>
      </c>
      <c r="G24" s="167">
        <v>5.9485999999999999</v>
      </c>
      <c r="H24" s="168"/>
      <c r="I24" s="167">
        <v>10.709199999999999</v>
      </c>
      <c r="J24" s="168"/>
      <c r="K24" s="167">
        <v>14.309699999999999</v>
      </c>
      <c r="L24" s="167">
        <v>6.0587999999999997</v>
      </c>
      <c r="M24" s="167">
        <v>7.3807</v>
      </c>
      <c r="N24" s="167">
        <v>-13.32</v>
      </c>
      <c r="O24" s="167">
        <v>-28.6</v>
      </c>
      <c r="P24" s="167">
        <v>4.4000000000000004</v>
      </c>
      <c r="Q24" s="167">
        <v>4.968</v>
      </c>
      <c r="R24" s="167">
        <v>-19.8</v>
      </c>
      <c r="S24" s="167">
        <v>4.8555999999999999</v>
      </c>
      <c r="T24" s="167">
        <v>-4.0884</v>
      </c>
      <c r="U24" s="167">
        <v>3.8374999999999999</v>
      </c>
      <c r="V24" s="167">
        <v>3.7936999999999999</v>
      </c>
      <c r="W24" s="167">
        <v>6.6284999999999998</v>
      </c>
      <c r="X24" s="167">
        <v>4.2167000000000003</v>
      </c>
      <c r="Y24" s="167">
        <v>-1.3201000000000001</v>
      </c>
      <c r="Z24" s="167">
        <v>1.1654</v>
      </c>
      <c r="AA24" s="168"/>
      <c r="AB24" s="167">
        <v>-1.345</v>
      </c>
      <c r="AC24" s="167">
        <v>-1.425</v>
      </c>
      <c r="AD24" s="167">
        <v>-1.4079999999999999</v>
      </c>
      <c r="AE24" s="167">
        <v>8.33</v>
      </c>
      <c r="AF24" s="167">
        <v>-6.66</v>
      </c>
      <c r="AG24" s="167">
        <v>-6.6</v>
      </c>
      <c r="AH24" s="167">
        <v>0.61199999999999999</v>
      </c>
      <c r="AI24" s="167">
        <v>0.22800000000000001</v>
      </c>
      <c r="AJ24" s="167">
        <v>-12.13</v>
      </c>
      <c r="AK24" s="167">
        <v>-11.98</v>
      </c>
      <c r="AL24" s="168"/>
      <c r="AM24" s="167">
        <v>-13.73</v>
      </c>
      <c r="AN24" s="167">
        <v>-13.81</v>
      </c>
      <c r="AO24" s="167">
        <v>4.9753999999999996</v>
      </c>
      <c r="AP24" s="167">
        <v>3.4186999999999999</v>
      </c>
      <c r="AQ24" s="167">
        <v>12.3118</v>
      </c>
      <c r="AR24" s="167">
        <v>13.337</v>
      </c>
      <c r="AS24" s="167">
        <v>-16.203099999999999</v>
      </c>
      <c r="AT24" s="167">
        <v>-11.5205</v>
      </c>
      <c r="AU24" s="167">
        <v>-11.2807</v>
      </c>
      <c r="AV24" s="167">
        <v>18.558</v>
      </c>
      <c r="AW24" s="167">
        <v>14.132899999999999</v>
      </c>
      <c r="AX24" s="167">
        <v>-14.333600000000001</v>
      </c>
      <c r="AY24" s="167">
        <v>-13.262</v>
      </c>
      <c r="AZ24" s="167">
        <v>7.1142000000000003</v>
      </c>
      <c r="BA24" s="167">
        <v>38.7087</v>
      </c>
      <c r="BB24" s="167">
        <v>5.1241000000000003</v>
      </c>
      <c r="BC24" s="167">
        <v>-0.93530000000000002</v>
      </c>
      <c r="BD24" s="167">
        <v>-1.4</v>
      </c>
      <c r="BE24" s="167">
        <v>-1.5</v>
      </c>
      <c r="BF24" s="167">
        <v>-22.409400000000002</v>
      </c>
      <c r="BG24" s="167">
        <v>-22.932300000000001</v>
      </c>
      <c r="BH24" s="167">
        <v>-3.1421999999999999</v>
      </c>
      <c r="BI24" s="168"/>
      <c r="BJ24" s="167">
        <v>8.0510999999999999</v>
      </c>
      <c r="BK24" s="167">
        <v>4.5041000000000002</v>
      </c>
      <c r="BL24" s="167">
        <v>5.1952999999999996</v>
      </c>
      <c r="BM24" s="167">
        <v>3.4405000000000001</v>
      </c>
      <c r="BN24" s="167">
        <v>-122.1656</v>
      </c>
      <c r="BO24" s="167">
        <v>39.735100000000003</v>
      </c>
      <c r="BP24" s="167">
        <v>39.826599999999999</v>
      </c>
      <c r="BQ24" s="167">
        <v>-17.392499999999998</v>
      </c>
      <c r="BR24" s="167">
        <v>-151.02119999999999</v>
      </c>
      <c r="BS24" s="168"/>
      <c r="BT24" s="168"/>
      <c r="BU24" s="168"/>
      <c r="BV24" s="167">
        <v>16.975200000000001</v>
      </c>
      <c r="BW24" s="167">
        <v>9.4700000000000006</v>
      </c>
      <c r="BX24" s="167">
        <v>5.83</v>
      </c>
      <c r="BY24" s="167">
        <v>-9.67</v>
      </c>
      <c r="BZ24" s="167">
        <v>8.0299999999999994</v>
      </c>
      <c r="CA24" s="167">
        <v>-13.6594</v>
      </c>
      <c r="CB24" s="167">
        <v>-12.7217</v>
      </c>
      <c r="CC24" s="167">
        <v>21.5944</v>
      </c>
      <c r="CD24" s="167">
        <v>19.4407</v>
      </c>
      <c r="CE24" s="167">
        <v>-2.6505000000000001</v>
      </c>
      <c r="CF24" s="167">
        <v>-24.341200000000001</v>
      </c>
      <c r="CG24" s="167">
        <v>-24.001300000000001</v>
      </c>
      <c r="CH24" s="167">
        <v>8.6271000000000004</v>
      </c>
      <c r="CI24" s="167">
        <v>8.1822999999999997</v>
      </c>
      <c r="CJ24" s="168"/>
      <c r="CK24" s="168"/>
      <c r="CL24" s="167">
        <v>38.9</v>
      </c>
      <c r="CM24" s="167">
        <v>-12.4</v>
      </c>
      <c r="CN24" s="167">
        <v>-2.66</v>
      </c>
      <c r="CO24" s="167">
        <v>27.026499999999999</v>
      </c>
      <c r="CP24" s="167">
        <v>26.666399999999999</v>
      </c>
      <c r="CQ24" s="167">
        <v>26.081</v>
      </c>
      <c r="CR24" s="167">
        <v>62.854300000000002</v>
      </c>
      <c r="CS24" s="167">
        <v>62.3337</v>
      </c>
      <c r="CT24" s="167">
        <v>-20.360700000000001</v>
      </c>
      <c r="CU24" s="167">
        <v>-51.392800000000001</v>
      </c>
      <c r="CV24" s="167">
        <v>-16.388500000000001</v>
      </c>
      <c r="CW24" s="167">
        <v>2.3439000000000001</v>
      </c>
      <c r="CX24" s="167">
        <v>32.1</v>
      </c>
      <c r="CY24" s="167">
        <v>20.03</v>
      </c>
      <c r="CZ24" s="167">
        <v>8.1298999999999992</v>
      </c>
      <c r="DA24" s="167">
        <v>8.4015000000000004</v>
      </c>
      <c r="DB24" s="167">
        <v>-8.9499999999999993</v>
      </c>
      <c r="DC24" s="168"/>
      <c r="DD24" s="167">
        <v>-10.1433</v>
      </c>
      <c r="DE24" s="167">
        <v>-9.7246000000000006</v>
      </c>
      <c r="DF24" s="167">
        <v>31.4544</v>
      </c>
      <c r="DG24" s="167">
        <v>1.47E-2</v>
      </c>
      <c r="DH24" s="167">
        <v>-4.5827</v>
      </c>
      <c r="DI24" s="167">
        <v>0</v>
      </c>
      <c r="DJ24" s="167">
        <v>2.2999999999999998</v>
      </c>
      <c r="DK24" s="167">
        <v>-3.2959000000000001</v>
      </c>
      <c r="DL24" s="167">
        <v>3.1850000000000001</v>
      </c>
      <c r="DM24" s="167">
        <v>38.487400000000001</v>
      </c>
      <c r="DN24" s="167">
        <v>11.324199999999999</v>
      </c>
      <c r="DO24" s="167">
        <v>3.84</v>
      </c>
      <c r="DP24" s="167">
        <v>-1.76</v>
      </c>
      <c r="DQ24" s="167">
        <v>10.948499999999999</v>
      </c>
      <c r="DR24" s="168"/>
      <c r="DS24" s="167">
        <v>-11.71</v>
      </c>
      <c r="DT24" s="167">
        <v>-11.74</v>
      </c>
      <c r="DU24" s="167">
        <v>31.3</v>
      </c>
      <c r="DV24" s="167">
        <v>20.399999999999999</v>
      </c>
      <c r="DW24" s="167">
        <v>-32.6</v>
      </c>
      <c r="DX24" s="167">
        <v>-15.809100000000001</v>
      </c>
      <c r="DY24" s="167">
        <v>-34.8172</v>
      </c>
      <c r="DZ24" s="167">
        <v>-33.009099999999997</v>
      </c>
      <c r="EA24" s="167">
        <v>20.058299999999999</v>
      </c>
      <c r="EB24" s="167">
        <v>-1.3487</v>
      </c>
      <c r="EC24" s="167">
        <v>-9.4345999999999997</v>
      </c>
      <c r="ED24" s="167">
        <v>-10.3184</v>
      </c>
      <c r="EE24" s="167">
        <v>-16.215699999999998</v>
      </c>
      <c r="EF24" s="167">
        <v>-20.441099999999999</v>
      </c>
      <c r="EG24" s="167">
        <v>-10.012</v>
      </c>
      <c r="EH24" s="167">
        <v>-71.012200000000007</v>
      </c>
      <c r="EI24" s="167">
        <v>-38.555100000000003</v>
      </c>
      <c r="EJ24" s="168"/>
      <c r="EK24" s="167">
        <v>-12.845000000000001</v>
      </c>
      <c r="EL24" s="167">
        <v>-12.4244</v>
      </c>
      <c r="EM24" s="167">
        <v>10.392799999999999</v>
      </c>
      <c r="EN24" s="167">
        <v>-12.5214</v>
      </c>
      <c r="EO24" s="167">
        <v>-12.3621</v>
      </c>
      <c r="EP24" s="167">
        <v>-3.0760000000000001</v>
      </c>
      <c r="EQ24" s="167">
        <v>-20.0991</v>
      </c>
      <c r="ER24" s="167">
        <v>-19.990600000000001</v>
      </c>
      <c r="ES24" s="167">
        <v>1.121</v>
      </c>
      <c r="ET24" s="167">
        <v>11.98</v>
      </c>
      <c r="EU24" s="167">
        <v>-16.55</v>
      </c>
      <c r="EV24" s="167">
        <v>0.7</v>
      </c>
      <c r="EW24" s="167">
        <v>3.5703</v>
      </c>
      <c r="EX24" s="167">
        <v>-19.3583</v>
      </c>
      <c r="EY24" s="167">
        <v>-5.7130999999999998</v>
      </c>
      <c r="EZ24" s="167">
        <v>5.2563000000000004</v>
      </c>
      <c r="FA24" s="168"/>
      <c r="FB24" s="167">
        <v>2.7734000000000001</v>
      </c>
      <c r="FC24" s="167">
        <v>-16.396100000000001</v>
      </c>
      <c r="FD24" s="168"/>
      <c r="FE24" s="168"/>
      <c r="FF24" s="167">
        <v>1.2713000000000001</v>
      </c>
      <c r="FG24" s="167">
        <v>2.8037000000000001</v>
      </c>
      <c r="FH24" s="167">
        <v>3.3706999999999998</v>
      </c>
      <c r="FI24" s="167">
        <v>0</v>
      </c>
      <c r="FJ24" s="167">
        <v>6.6982999999999997</v>
      </c>
      <c r="FK24" s="167">
        <v>6.3632999999999997</v>
      </c>
      <c r="FL24" s="167">
        <v>-18.587700000000002</v>
      </c>
      <c r="FM24" s="167">
        <v>19.6586</v>
      </c>
      <c r="FN24" s="167">
        <v>19.5318</v>
      </c>
      <c r="FO24" s="167">
        <v>-5.41</v>
      </c>
      <c r="FP24" s="167">
        <v>0</v>
      </c>
      <c r="FQ24" s="167">
        <v>22.828700000000001</v>
      </c>
      <c r="FR24" s="167">
        <v>-17.61</v>
      </c>
      <c r="FS24" s="167">
        <v>-2.6107</v>
      </c>
      <c r="FT24" s="167">
        <v>0.28039999999999998</v>
      </c>
      <c r="FU24" s="167">
        <v>1.06</v>
      </c>
      <c r="FV24" s="167">
        <v>2.68</v>
      </c>
      <c r="FW24" s="167">
        <v>-20.914400000000001</v>
      </c>
      <c r="FX24" s="167">
        <v>1.6088</v>
      </c>
      <c r="FY24" s="167">
        <v>5.1760000000000002</v>
      </c>
      <c r="FZ24" s="167">
        <v>0.76700000000000002</v>
      </c>
      <c r="GA24" s="168"/>
      <c r="GB24" s="167">
        <v>37.130000000000003</v>
      </c>
      <c r="GC24" s="167">
        <v>-21.4069</v>
      </c>
      <c r="GD24" s="167">
        <v>-11.513999999999999</v>
      </c>
      <c r="GE24" s="167">
        <v>-1.57</v>
      </c>
      <c r="GF24" s="167">
        <v>15.4579</v>
      </c>
      <c r="GG24" s="168"/>
      <c r="GH24" s="167">
        <v>19.309999999999999</v>
      </c>
      <c r="GI24" s="168"/>
      <c r="GJ24" s="167">
        <v>-7.1035000000000004</v>
      </c>
      <c r="GK24" s="167">
        <v>2.0996999999999999</v>
      </c>
      <c r="GL24" s="168"/>
      <c r="GM24" s="168"/>
      <c r="GN24" s="167">
        <v>-9.6156000000000006</v>
      </c>
      <c r="GO24" s="167">
        <v>-18.556000000000001</v>
      </c>
      <c r="GP24" s="167">
        <v>-1.6106</v>
      </c>
      <c r="GQ24" s="167">
        <v>-28.991</v>
      </c>
      <c r="GR24" s="167">
        <v>5.6616</v>
      </c>
      <c r="GS24" s="167">
        <v>4.3137999999999996</v>
      </c>
      <c r="GT24" s="167">
        <v>141.31809999999999</v>
      </c>
      <c r="GU24" s="167">
        <v>-10.4588</v>
      </c>
      <c r="GV24" s="167">
        <v>-10.436400000000001</v>
      </c>
      <c r="GW24" s="167">
        <v>-5.7127999999999997</v>
      </c>
      <c r="GX24" s="167">
        <v>1.8777999999999999</v>
      </c>
      <c r="GY24" s="167">
        <v>4.2710999999999997</v>
      </c>
      <c r="GZ24" s="167">
        <v>4.3201000000000001</v>
      </c>
      <c r="HA24" s="167">
        <v>1.1859</v>
      </c>
      <c r="HB24" s="167">
        <v>4.9652000000000003</v>
      </c>
      <c r="HC24" s="167">
        <v>5.1414999999999997</v>
      </c>
      <c r="HD24" s="167">
        <v>-15.09</v>
      </c>
      <c r="HE24" s="167">
        <v>17.850899999999999</v>
      </c>
      <c r="HF24" s="167">
        <v>57.145000000000003</v>
      </c>
      <c r="HG24" s="167">
        <v>-10.1096</v>
      </c>
      <c r="HH24" s="167">
        <v>14.867699999999999</v>
      </c>
      <c r="HI24" s="167">
        <v>5.9493999999999998</v>
      </c>
      <c r="HJ24" s="167">
        <v>7.1017000000000001</v>
      </c>
      <c r="HK24" s="167">
        <v>0</v>
      </c>
      <c r="HL24" s="167">
        <v>0</v>
      </c>
      <c r="HM24" s="167">
        <v>-10.4679</v>
      </c>
      <c r="HN24" s="167">
        <v>-13.4335</v>
      </c>
      <c r="HO24" s="167">
        <v>22.7944</v>
      </c>
      <c r="HP24" s="167">
        <v>18.847000000000001</v>
      </c>
      <c r="HQ24" s="167">
        <v>-33.424999999999997</v>
      </c>
      <c r="HR24" s="167">
        <v>-32.864699999999999</v>
      </c>
      <c r="HS24" s="167">
        <v>-10.173999999999999</v>
      </c>
      <c r="HT24" s="167">
        <v>-10.328099999999999</v>
      </c>
      <c r="HU24" s="167">
        <v>31.33</v>
      </c>
      <c r="HV24" s="167">
        <v>31.64</v>
      </c>
      <c r="HW24" s="167">
        <v>-29</v>
      </c>
      <c r="HX24" s="167">
        <v>-29.5</v>
      </c>
      <c r="HY24" s="167">
        <v>1.3375999999999999</v>
      </c>
      <c r="HZ24" s="167">
        <v>-3.92</v>
      </c>
      <c r="IA24" s="167">
        <v>49.484299999999998</v>
      </c>
      <c r="IB24" s="167">
        <v>12.6448</v>
      </c>
      <c r="IC24" s="167">
        <v>10.777900000000001</v>
      </c>
      <c r="ID24" s="167">
        <v>-17.8</v>
      </c>
      <c r="IE24" s="167">
        <v>-22.2</v>
      </c>
      <c r="IF24" s="167">
        <v>17.5</v>
      </c>
      <c r="IG24" s="167">
        <v>17</v>
      </c>
      <c r="IH24" s="167">
        <v>-18.586200000000002</v>
      </c>
      <c r="II24" s="167">
        <v>-18.590699999999998</v>
      </c>
      <c r="IJ24" s="167">
        <v>-64.622100000000003</v>
      </c>
      <c r="IK24" s="167">
        <v>-15.6342</v>
      </c>
      <c r="IL24" s="167">
        <v>-230.97720000000001</v>
      </c>
      <c r="IM24" s="167">
        <v>-15.901400000000001</v>
      </c>
      <c r="IN24" s="167">
        <v>-10.989599999999999</v>
      </c>
      <c r="IO24" s="167">
        <v>64.900499999999994</v>
      </c>
      <c r="IP24" s="167">
        <v>101.84010000000001</v>
      </c>
      <c r="IQ24" s="167">
        <v>116.2341</v>
      </c>
      <c r="IR24" s="167">
        <v>110.419</v>
      </c>
      <c r="IS24" s="167">
        <v>-11.453200000000001</v>
      </c>
      <c r="IT24" s="167">
        <v>16.555099999999999</v>
      </c>
      <c r="IU24" s="167">
        <v>16.094999999999999</v>
      </c>
      <c r="IV24" s="167">
        <v>-8.3534000000000006</v>
      </c>
      <c r="IW24" s="167">
        <v>111.8087</v>
      </c>
      <c r="IX24" s="167">
        <v>-226.96889999999999</v>
      </c>
      <c r="IY24" s="167">
        <v>31.398</v>
      </c>
      <c r="IZ24" s="167">
        <v>-28.2392</v>
      </c>
      <c r="JA24" s="167">
        <v>-0.3967</v>
      </c>
      <c r="JB24" s="168"/>
      <c r="JC24" s="167">
        <v>-6.96</v>
      </c>
      <c r="JD24" s="167">
        <v>0.33</v>
      </c>
      <c r="JE24" s="167">
        <v>0.32100000000000001</v>
      </c>
      <c r="JF24" s="167">
        <v>2</v>
      </c>
      <c r="JG24" s="167">
        <v>0.96</v>
      </c>
      <c r="JH24" s="167">
        <v>-3.5148999999999999</v>
      </c>
      <c r="JI24" s="167">
        <v>-7.6158000000000001</v>
      </c>
      <c r="JJ24" s="167">
        <v>7.0328999999999997</v>
      </c>
      <c r="JK24" s="167">
        <v>4.0145999999999997</v>
      </c>
      <c r="JL24" s="167">
        <v>4.0999999999999996</v>
      </c>
      <c r="JM24" s="167">
        <v>2.5179999999999998</v>
      </c>
      <c r="JN24" s="167">
        <v>1.476</v>
      </c>
      <c r="JO24" s="168"/>
      <c r="JP24" s="168"/>
      <c r="JQ24" s="167">
        <v>4.3863000000000003</v>
      </c>
      <c r="JR24" s="167">
        <v>3.5880000000000001</v>
      </c>
      <c r="JS24" s="167">
        <v>3.8111000000000002</v>
      </c>
      <c r="JT24" s="168"/>
      <c r="JU24" s="167">
        <v>7.4</v>
      </c>
      <c r="JV24" s="167">
        <v>1.2436</v>
      </c>
      <c r="JW24" s="167">
        <v>0.05</v>
      </c>
      <c r="JX24" s="168"/>
      <c r="JY24" s="167">
        <v>0</v>
      </c>
      <c r="JZ24" s="167">
        <v>-18.839700000000001</v>
      </c>
      <c r="KA24" s="167">
        <v>-22.640699999999999</v>
      </c>
      <c r="KB24" s="167">
        <v>4.4511000000000003</v>
      </c>
      <c r="KC24" s="167">
        <v>14.4581</v>
      </c>
      <c r="KD24" s="167">
        <v>-18.4542</v>
      </c>
      <c r="KE24" s="167">
        <v>3.8849999999999998</v>
      </c>
      <c r="KF24" s="167">
        <v>-9.3000000000000007</v>
      </c>
      <c r="KG24" s="167">
        <v>-5.6</v>
      </c>
      <c r="KH24" s="168"/>
      <c r="KI24" s="168"/>
    </row>
    <row r="25" spans="1:295" ht="18" customHeight="1" x14ac:dyDescent="0.25">
      <c r="A25" s="159" t="s">
        <v>48</v>
      </c>
      <c r="B25" s="159" t="s">
        <v>826</v>
      </c>
      <c r="C25" s="160">
        <v>0</v>
      </c>
      <c r="D25" s="161">
        <v>5.6449999999999996</v>
      </c>
      <c r="E25" s="161">
        <v>-11.9529</v>
      </c>
      <c r="F25" s="161">
        <v>6.6087999999999996</v>
      </c>
      <c r="G25" s="161">
        <v>7.1246999999999998</v>
      </c>
      <c r="H25" s="162"/>
      <c r="I25" s="161">
        <v>13.103400000000001</v>
      </c>
      <c r="J25" s="162"/>
      <c r="K25" s="161">
        <v>17.198499999999999</v>
      </c>
      <c r="L25" s="161">
        <v>7.5137999999999998</v>
      </c>
      <c r="M25" s="161">
        <v>8.9158000000000008</v>
      </c>
      <c r="N25" s="161">
        <v>-13.32</v>
      </c>
      <c r="O25" s="161">
        <v>-30.8</v>
      </c>
      <c r="P25" s="161">
        <v>8.8000000000000007</v>
      </c>
      <c r="Q25" s="161">
        <v>6.6239999999999997</v>
      </c>
      <c r="R25" s="161">
        <v>-24.2</v>
      </c>
      <c r="S25" s="161">
        <v>4.7869999999999999</v>
      </c>
      <c r="T25" s="161">
        <v>4.9126000000000003</v>
      </c>
      <c r="U25" s="161">
        <v>4.3171999999999997</v>
      </c>
      <c r="V25" s="161">
        <v>4.1712999999999996</v>
      </c>
      <c r="W25" s="161">
        <v>7.4021999999999997</v>
      </c>
      <c r="X25" s="161">
        <v>4.4715999999999996</v>
      </c>
      <c r="Y25" s="161">
        <v>-3.2932000000000001</v>
      </c>
      <c r="Z25" s="161">
        <v>1.1889000000000001</v>
      </c>
      <c r="AA25" s="162"/>
      <c r="AB25" s="161">
        <v>-1.2652000000000001</v>
      </c>
      <c r="AC25" s="161">
        <v>-1.431</v>
      </c>
      <c r="AD25" s="161">
        <v>-1.4119999999999999</v>
      </c>
      <c r="AE25" s="161">
        <v>8.1150000000000002</v>
      </c>
      <c r="AF25" s="161">
        <v>-8.8800000000000008</v>
      </c>
      <c r="AG25" s="161">
        <v>-2.2000000000000002</v>
      </c>
      <c r="AH25" s="161">
        <v>0.88400000000000001</v>
      </c>
      <c r="AI25" s="161">
        <v>0.224</v>
      </c>
      <c r="AJ25" s="161">
        <v>-12.67</v>
      </c>
      <c r="AK25" s="161">
        <v>-12.72</v>
      </c>
      <c r="AL25" s="162"/>
      <c r="AM25" s="161">
        <v>-14.04</v>
      </c>
      <c r="AN25" s="161">
        <v>-13.97</v>
      </c>
      <c r="AO25" s="161">
        <v>5.3948</v>
      </c>
      <c r="AP25" s="161">
        <v>3.5246</v>
      </c>
      <c r="AQ25" s="161">
        <v>20.389900000000001</v>
      </c>
      <c r="AR25" s="161">
        <v>21.878399999999999</v>
      </c>
      <c r="AS25" s="161">
        <v>-10.441800000000001</v>
      </c>
      <c r="AT25" s="161">
        <v>-2.6791999999999998</v>
      </c>
      <c r="AU25" s="161">
        <v>-2.3458000000000001</v>
      </c>
      <c r="AV25" s="161">
        <v>0.7117</v>
      </c>
      <c r="AW25" s="161">
        <v>0.80649999999999999</v>
      </c>
      <c r="AX25" s="161">
        <v>-12.5922</v>
      </c>
      <c r="AY25" s="161">
        <v>-10.046900000000001</v>
      </c>
      <c r="AZ25" s="161">
        <v>5.9305000000000003</v>
      </c>
      <c r="BA25" s="161">
        <v>32.685200000000002</v>
      </c>
      <c r="BB25" s="161">
        <v>38.600200000000001</v>
      </c>
      <c r="BC25" s="161">
        <v>4.6734999999999998</v>
      </c>
      <c r="BD25" s="161">
        <v>-4.2</v>
      </c>
      <c r="BE25" s="161">
        <v>-4.4000000000000004</v>
      </c>
      <c r="BF25" s="161">
        <v>-30.910499999999999</v>
      </c>
      <c r="BG25" s="161">
        <v>-30.919</v>
      </c>
      <c r="BH25" s="161">
        <v>-3.8953000000000002</v>
      </c>
      <c r="BI25" s="162"/>
      <c r="BJ25" s="161">
        <v>15.1487</v>
      </c>
      <c r="BK25" s="161">
        <v>6.0429000000000004</v>
      </c>
      <c r="BL25" s="161">
        <v>7.1265000000000001</v>
      </c>
      <c r="BM25" s="161">
        <v>4.7240000000000002</v>
      </c>
      <c r="BN25" s="161">
        <v>-160.2526</v>
      </c>
      <c r="BO25" s="161">
        <v>55.940399999999997</v>
      </c>
      <c r="BP25" s="161">
        <v>56.2761</v>
      </c>
      <c r="BQ25" s="161">
        <v>-13.9452</v>
      </c>
      <c r="BR25" s="161">
        <v>-171.64760000000001</v>
      </c>
      <c r="BS25" s="162"/>
      <c r="BT25" s="162"/>
      <c r="BU25" s="162"/>
      <c r="BV25" s="161">
        <v>23.431999999999999</v>
      </c>
      <c r="BW25" s="161">
        <v>10.69</v>
      </c>
      <c r="BX25" s="161">
        <v>7.43</v>
      </c>
      <c r="BY25" s="161">
        <v>-6.44</v>
      </c>
      <c r="BZ25" s="161">
        <v>11.95</v>
      </c>
      <c r="CA25" s="161">
        <v>-13.927300000000001</v>
      </c>
      <c r="CB25" s="161">
        <v>-13.525499999999999</v>
      </c>
      <c r="CC25" s="161">
        <v>19.154599999999999</v>
      </c>
      <c r="CD25" s="161">
        <v>16.425000000000001</v>
      </c>
      <c r="CE25" s="161">
        <v>-2.7033</v>
      </c>
      <c r="CF25" s="161">
        <v>-28.7653</v>
      </c>
      <c r="CG25" s="161">
        <v>-28.591799999999999</v>
      </c>
      <c r="CH25" s="161">
        <v>15.0642</v>
      </c>
      <c r="CI25" s="161">
        <v>8.3511000000000006</v>
      </c>
      <c r="CJ25" s="162"/>
      <c r="CK25" s="162"/>
      <c r="CL25" s="161">
        <v>41.2</v>
      </c>
      <c r="CM25" s="161">
        <v>-9.6999999999999993</v>
      </c>
      <c r="CN25" s="161">
        <v>-3.44</v>
      </c>
      <c r="CO25" s="161">
        <v>29.147200000000002</v>
      </c>
      <c r="CP25" s="161">
        <v>27.966699999999999</v>
      </c>
      <c r="CQ25" s="161">
        <v>26.7608</v>
      </c>
      <c r="CR25" s="161">
        <v>65.584400000000002</v>
      </c>
      <c r="CS25" s="161">
        <v>64.962000000000003</v>
      </c>
      <c r="CT25" s="161">
        <v>-17.739599999999999</v>
      </c>
      <c r="CU25" s="161">
        <v>-61.985799999999998</v>
      </c>
      <c r="CV25" s="161">
        <v>-11.8089</v>
      </c>
      <c r="CW25" s="161">
        <v>2.746</v>
      </c>
      <c r="CX25" s="161">
        <v>33.659999999999997</v>
      </c>
      <c r="CY25" s="161">
        <v>22.16</v>
      </c>
      <c r="CZ25" s="161">
        <v>9.6923999999999992</v>
      </c>
      <c r="DA25" s="161">
        <v>9.7687000000000008</v>
      </c>
      <c r="DB25" s="161">
        <v>-9.81</v>
      </c>
      <c r="DC25" s="162"/>
      <c r="DD25" s="161">
        <v>-9.8101000000000003</v>
      </c>
      <c r="DE25" s="161">
        <v>-9.7861999999999991</v>
      </c>
      <c r="DF25" s="161">
        <v>35.218699999999998</v>
      </c>
      <c r="DG25" s="161">
        <v>1.4500000000000001E-2</v>
      </c>
      <c r="DH25" s="161">
        <v>-5.0072000000000001</v>
      </c>
      <c r="DI25" s="161">
        <v>-3.1</v>
      </c>
      <c r="DJ25" s="161">
        <v>-3.5</v>
      </c>
      <c r="DK25" s="161">
        <v>-4.3517999999999999</v>
      </c>
      <c r="DL25" s="161">
        <v>4.681</v>
      </c>
      <c r="DM25" s="161">
        <v>38.802799999999998</v>
      </c>
      <c r="DN25" s="161">
        <v>13.179600000000001</v>
      </c>
      <c r="DO25" s="161">
        <v>5.38</v>
      </c>
      <c r="DP25" s="161">
        <v>-2.2200000000000002</v>
      </c>
      <c r="DQ25" s="161">
        <v>12.069000000000001</v>
      </c>
      <c r="DR25" s="162"/>
      <c r="DS25" s="161">
        <v>-12.35</v>
      </c>
      <c r="DT25" s="161">
        <v>-12.47</v>
      </c>
      <c r="DU25" s="161">
        <v>32.21</v>
      </c>
      <c r="DV25" s="161">
        <v>22.94</v>
      </c>
      <c r="DW25" s="161">
        <v>-31.9818</v>
      </c>
      <c r="DX25" s="161">
        <v>-16.890899999999998</v>
      </c>
      <c r="DY25" s="161">
        <v>-34.4617</v>
      </c>
      <c r="DZ25" s="161">
        <v>-33.2455</v>
      </c>
      <c r="EA25" s="161">
        <v>22.629899999999999</v>
      </c>
      <c r="EB25" s="161">
        <v>-0.219</v>
      </c>
      <c r="EC25" s="161">
        <v>-7.8795000000000002</v>
      </c>
      <c r="ED25" s="161">
        <v>-7.2747000000000002</v>
      </c>
      <c r="EE25" s="161">
        <v>-14.804</v>
      </c>
      <c r="EF25" s="161">
        <v>-17.625</v>
      </c>
      <c r="EG25" s="161">
        <v>-9.3190000000000008</v>
      </c>
      <c r="EH25" s="161">
        <v>-73.214799999999997</v>
      </c>
      <c r="EI25" s="161">
        <v>-30.508600000000001</v>
      </c>
      <c r="EJ25" s="162"/>
      <c r="EK25" s="161">
        <v>-12.3588</v>
      </c>
      <c r="EL25" s="161">
        <v>-11.946999999999999</v>
      </c>
      <c r="EM25" s="161">
        <v>11.757099999999999</v>
      </c>
      <c r="EN25" s="161">
        <v>-9.0597999999999992</v>
      </c>
      <c r="EO25" s="161">
        <v>-8.2695000000000007</v>
      </c>
      <c r="EP25" s="161">
        <v>11.28</v>
      </c>
      <c r="EQ25" s="161">
        <v>-23.450800000000001</v>
      </c>
      <c r="ER25" s="161">
        <v>-23.151599999999998</v>
      </c>
      <c r="ES25" s="161">
        <v>-1.8124</v>
      </c>
      <c r="ET25" s="161">
        <v>0</v>
      </c>
      <c r="EU25" s="161">
        <v>-8.75</v>
      </c>
      <c r="EV25" s="161">
        <v>2.7</v>
      </c>
      <c r="EW25" s="161">
        <v>3.8106</v>
      </c>
      <c r="EX25" s="161">
        <v>-13.4968</v>
      </c>
      <c r="EY25" s="161">
        <v>-6.3151999999999999</v>
      </c>
      <c r="EZ25" s="161">
        <v>4.6085000000000003</v>
      </c>
      <c r="FA25" s="162"/>
      <c r="FB25" s="161">
        <v>-1.3156000000000001</v>
      </c>
      <c r="FC25" s="161">
        <v>-12.9686</v>
      </c>
      <c r="FD25" s="162"/>
      <c r="FE25" s="162"/>
      <c r="FF25" s="161">
        <v>1.3855</v>
      </c>
      <c r="FG25" s="161">
        <v>3.6545999999999998</v>
      </c>
      <c r="FH25" s="161">
        <v>3.4790000000000001</v>
      </c>
      <c r="FI25" s="161">
        <v>0</v>
      </c>
      <c r="FJ25" s="161">
        <v>7.3681000000000001</v>
      </c>
      <c r="FK25" s="161">
        <v>7.2005999999999997</v>
      </c>
      <c r="FL25" s="161">
        <v>-20.4297</v>
      </c>
      <c r="FM25" s="161">
        <v>21.4968</v>
      </c>
      <c r="FN25" s="161">
        <v>21.313800000000001</v>
      </c>
      <c r="FO25" s="161">
        <v>-5.5500999999999996</v>
      </c>
      <c r="FP25" s="161">
        <v>0</v>
      </c>
      <c r="FQ25" s="161">
        <v>21.295500000000001</v>
      </c>
      <c r="FR25" s="161">
        <v>-19.3</v>
      </c>
      <c r="FS25" s="161">
        <v>-3.7075</v>
      </c>
      <c r="FT25" s="161">
        <v>0.32890000000000003</v>
      </c>
      <c r="FU25" s="161">
        <v>1.3</v>
      </c>
      <c r="FV25" s="161">
        <v>2.59</v>
      </c>
      <c r="FW25" s="161">
        <v>-20.666</v>
      </c>
      <c r="FX25" s="161">
        <v>1.1311</v>
      </c>
      <c r="FY25" s="161">
        <v>5.2939999999999996</v>
      </c>
      <c r="FZ25" s="161">
        <v>6.4000000000000001E-2</v>
      </c>
      <c r="GA25" s="162"/>
      <c r="GB25" s="161">
        <v>37.409999999999997</v>
      </c>
      <c r="GC25" s="161">
        <v>-20.8308</v>
      </c>
      <c r="GD25" s="161">
        <v>-10.914400000000001</v>
      </c>
      <c r="GE25" s="161">
        <v>-1.32</v>
      </c>
      <c r="GF25" s="161">
        <v>17.000800000000002</v>
      </c>
      <c r="GG25" s="162"/>
      <c r="GH25" s="161">
        <v>20.341799999999999</v>
      </c>
      <c r="GI25" s="162"/>
      <c r="GJ25" s="161">
        <v>-7.6684000000000001</v>
      </c>
      <c r="GK25" s="161">
        <v>2.3174000000000001</v>
      </c>
      <c r="GL25" s="162"/>
      <c r="GM25" s="162"/>
      <c r="GN25" s="161">
        <v>-9.8602000000000007</v>
      </c>
      <c r="GO25" s="161">
        <v>-21.143799999999999</v>
      </c>
      <c r="GP25" s="161">
        <v>0.71789999999999998</v>
      </c>
      <c r="GQ25" s="161">
        <v>-28.2347</v>
      </c>
      <c r="GR25" s="161">
        <v>5.2359</v>
      </c>
      <c r="GS25" s="161">
        <v>4.4368999999999996</v>
      </c>
      <c r="GT25" s="161">
        <v>141.6705</v>
      </c>
      <c r="GU25" s="161">
        <v>-9.2937999999999992</v>
      </c>
      <c r="GV25" s="161">
        <v>-10.6158</v>
      </c>
      <c r="GW25" s="161">
        <v>-6.2366000000000001</v>
      </c>
      <c r="GX25" s="161">
        <v>1.7807999999999999</v>
      </c>
      <c r="GY25" s="161">
        <v>4.8863000000000003</v>
      </c>
      <c r="GZ25" s="161">
        <v>5.0477999999999996</v>
      </c>
      <c r="HA25" s="161">
        <v>0.92190000000000005</v>
      </c>
      <c r="HB25" s="161">
        <v>5.4283000000000001</v>
      </c>
      <c r="HC25" s="161">
        <v>5.5693999999999999</v>
      </c>
      <c r="HD25" s="161">
        <v>-12.99</v>
      </c>
      <c r="HE25" s="161">
        <v>16.559200000000001</v>
      </c>
      <c r="HF25" s="161">
        <v>52.336599999999997</v>
      </c>
      <c r="HG25" s="161">
        <v>-13.039899999999999</v>
      </c>
      <c r="HH25" s="161">
        <v>16.887599999999999</v>
      </c>
      <c r="HI25" s="161">
        <v>6.2683</v>
      </c>
      <c r="HJ25" s="161">
        <v>5.1877000000000004</v>
      </c>
      <c r="HK25" s="161">
        <v>0</v>
      </c>
      <c r="HL25" s="161">
        <v>0</v>
      </c>
      <c r="HM25" s="161">
        <v>-10.0031</v>
      </c>
      <c r="HN25" s="161">
        <v>-10.838200000000001</v>
      </c>
      <c r="HO25" s="162"/>
      <c r="HP25" s="162"/>
      <c r="HQ25" s="161">
        <v>-30.964099999999998</v>
      </c>
      <c r="HR25" s="161">
        <v>-30.744299999999999</v>
      </c>
      <c r="HS25" s="161">
        <v>-13.3507</v>
      </c>
      <c r="HT25" s="161">
        <v>-13.277900000000001</v>
      </c>
      <c r="HU25" s="161">
        <v>34.29</v>
      </c>
      <c r="HV25" s="161">
        <v>34.19</v>
      </c>
      <c r="HW25" s="161">
        <v>-30</v>
      </c>
      <c r="HX25" s="161">
        <v>-29.9</v>
      </c>
      <c r="HY25" s="161">
        <v>1.4072</v>
      </c>
      <c r="HZ25" s="161">
        <v>-1.92</v>
      </c>
      <c r="IA25" s="161">
        <v>43.6233</v>
      </c>
      <c r="IB25" s="161">
        <v>13.620200000000001</v>
      </c>
      <c r="IC25" s="161">
        <v>13.390599999999999</v>
      </c>
      <c r="ID25" s="161">
        <v>-17.399999999999999</v>
      </c>
      <c r="IE25" s="161">
        <v>-18.3</v>
      </c>
      <c r="IF25" s="161">
        <v>14.1</v>
      </c>
      <c r="IG25" s="161">
        <v>13.7</v>
      </c>
      <c r="IH25" s="161">
        <v>-18.338799999999999</v>
      </c>
      <c r="II25" s="161">
        <v>-18.401199999999999</v>
      </c>
      <c r="IJ25" s="161">
        <v>-65.303799999999995</v>
      </c>
      <c r="IK25" s="161">
        <v>-22.3355</v>
      </c>
      <c r="IL25" s="161">
        <v>-228.39580000000001</v>
      </c>
      <c r="IM25" s="161">
        <v>-12.0253</v>
      </c>
      <c r="IN25" s="161">
        <v>-9.2294</v>
      </c>
      <c r="IO25" s="161">
        <v>60.5533</v>
      </c>
      <c r="IP25" s="161">
        <v>106.97539999999999</v>
      </c>
      <c r="IQ25" s="161">
        <v>114.336</v>
      </c>
      <c r="IR25" s="161">
        <v>105.49420000000001</v>
      </c>
      <c r="IS25" s="161">
        <v>-13.973100000000001</v>
      </c>
      <c r="IT25" s="161">
        <v>19.9573</v>
      </c>
      <c r="IU25" s="161">
        <v>16.857600000000001</v>
      </c>
      <c r="IV25" s="161">
        <v>-5.9687000000000001</v>
      </c>
      <c r="IW25" s="161">
        <v>109.0334</v>
      </c>
      <c r="IX25" s="161">
        <v>-223.3244</v>
      </c>
      <c r="IY25" s="161">
        <v>30.757000000000001</v>
      </c>
      <c r="IZ25" s="161">
        <v>-27.538599999999999</v>
      </c>
      <c r="JA25" s="161">
        <v>-0.63109999999999999</v>
      </c>
      <c r="JB25" s="162"/>
      <c r="JC25" s="161">
        <v>-5.84</v>
      </c>
      <c r="JD25" s="161">
        <v>0.114</v>
      </c>
      <c r="JE25" s="161">
        <v>0.107</v>
      </c>
      <c r="JF25" s="161">
        <v>1.2</v>
      </c>
      <c r="JG25" s="161">
        <v>1.1200000000000001</v>
      </c>
      <c r="JH25" s="161">
        <v>-2.5958999999999999</v>
      </c>
      <c r="JI25" s="161">
        <v>-7.3532999999999999</v>
      </c>
      <c r="JJ25" s="161">
        <v>4.9241000000000001</v>
      </c>
      <c r="JK25" s="161">
        <v>9.1722000000000001</v>
      </c>
      <c r="JL25" s="161">
        <v>1.6</v>
      </c>
      <c r="JM25" s="161">
        <v>0.81100000000000005</v>
      </c>
      <c r="JN25" s="161">
        <v>0.379</v>
      </c>
      <c r="JO25" s="161">
        <v>2.6949999999999998</v>
      </c>
      <c r="JP25" s="162"/>
      <c r="JQ25" s="161">
        <v>3.7698</v>
      </c>
      <c r="JR25" s="161">
        <v>3.7854000000000001</v>
      </c>
      <c r="JS25" s="161">
        <v>3.4784000000000002</v>
      </c>
      <c r="JT25" s="162"/>
      <c r="JU25" s="161">
        <v>3.9</v>
      </c>
      <c r="JV25" s="161">
        <v>2.7130999999999998</v>
      </c>
      <c r="JW25" s="161">
        <v>0.12</v>
      </c>
      <c r="JX25" s="162"/>
      <c r="JY25" s="161">
        <v>0</v>
      </c>
      <c r="JZ25" s="161">
        <v>-18.312899999999999</v>
      </c>
      <c r="KA25" s="161">
        <v>-23.142399999999999</v>
      </c>
      <c r="KB25" s="161">
        <v>4.6069000000000004</v>
      </c>
      <c r="KC25" s="161">
        <v>13.1851</v>
      </c>
      <c r="KD25" s="161">
        <v>-18.349299999999999</v>
      </c>
      <c r="KE25" s="161">
        <v>3.8197999999999999</v>
      </c>
      <c r="KF25" s="161">
        <v>-5.4</v>
      </c>
      <c r="KG25" s="161">
        <v>-8.1999999999999993</v>
      </c>
      <c r="KH25" s="162"/>
      <c r="KI25" s="162"/>
    </row>
    <row r="26" spans="1:295" ht="18" customHeight="1" x14ac:dyDescent="0.25">
      <c r="A26" s="159" t="s">
        <v>48</v>
      </c>
      <c r="B26" s="159" t="s">
        <v>827</v>
      </c>
      <c r="C26" s="163">
        <v>0</v>
      </c>
      <c r="D26" s="164">
        <v>6.2957000000000001</v>
      </c>
      <c r="E26" s="164">
        <v>-13.1389</v>
      </c>
      <c r="F26" s="164">
        <v>11.350899999999999</v>
      </c>
      <c r="G26" s="164">
        <v>7.6398000000000001</v>
      </c>
      <c r="H26" s="165"/>
      <c r="I26" s="164">
        <v>14.6935</v>
      </c>
      <c r="J26" s="165"/>
      <c r="K26" s="164">
        <v>18.856100000000001</v>
      </c>
      <c r="L26" s="164">
        <v>8.2247000000000003</v>
      </c>
      <c r="M26" s="164">
        <v>9.6289999999999996</v>
      </c>
      <c r="N26" s="164">
        <v>-11.1</v>
      </c>
      <c r="O26" s="164">
        <v>-30.8</v>
      </c>
      <c r="P26" s="164">
        <v>8.8000000000000007</v>
      </c>
      <c r="Q26" s="164">
        <v>5.7960000000000003</v>
      </c>
      <c r="R26" s="164">
        <v>-24.2</v>
      </c>
      <c r="S26" s="164">
        <v>5.2100999999999997</v>
      </c>
      <c r="T26" s="164">
        <v>-4.0876999999999999</v>
      </c>
      <c r="U26" s="164">
        <v>4.6081000000000003</v>
      </c>
      <c r="V26" s="164">
        <v>4.3815999999999997</v>
      </c>
      <c r="W26" s="164">
        <v>7.8433000000000002</v>
      </c>
      <c r="X26" s="164">
        <v>4.3628</v>
      </c>
      <c r="Y26" s="164">
        <v>-3.0265</v>
      </c>
      <c r="Z26" s="164">
        <v>1.2249000000000001</v>
      </c>
      <c r="AA26" s="165"/>
      <c r="AB26" s="164">
        <v>-1.4104000000000001</v>
      </c>
      <c r="AC26" s="164">
        <v>-1.266</v>
      </c>
      <c r="AD26" s="164">
        <v>-1.25</v>
      </c>
      <c r="AE26" s="164">
        <v>7.9619999999999997</v>
      </c>
      <c r="AF26" s="164">
        <v>-8.8800000000000008</v>
      </c>
      <c r="AG26" s="164">
        <v>-2.2000000000000002</v>
      </c>
      <c r="AH26" s="164">
        <v>1.01</v>
      </c>
      <c r="AI26" s="164">
        <v>0.221</v>
      </c>
      <c r="AJ26" s="164">
        <v>-11.49</v>
      </c>
      <c r="AK26" s="164">
        <v>-11.59</v>
      </c>
      <c r="AL26" s="165"/>
      <c r="AM26" s="164">
        <v>-14.32</v>
      </c>
      <c r="AN26" s="164">
        <v>-14.41</v>
      </c>
      <c r="AO26" s="164">
        <v>6.6566000000000001</v>
      </c>
      <c r="AP26" s="164">
        <v>3.2490000000000001</v>
      </c>
      <c r="AQ26" s="164">
        <v>16.490300000000001</v>
      </c>
      <c r="AR26" s="164">
        <v>19.581600000000002</v>
      </c>
      <c r="AS26" s="164">
        <v>-16.862300000000001</v>
      </c>
      <c r="AT26" s="164">
        <v>-1.8754</v>
      </c>
      <c r="AU26" s="164">
        <v>-1.341</v>
      </c>
      <c r="AV26" s="164">
        <v>22.491399999999999</v>
      </c>
      <c r="AW26" s="164">
        <v>8.9488000000000003</v>
      </c>
      <c r="AX26" s="164">
        <v>-17.816600000000001</v>
      </c>
      <c r="AY26" s="164">
        <v>-16.878799999999998</v>
      </c>
      <c r="AZ26" s="164">
        <v>7.9032999999999998</v>
      </c>
      <c r="BA26" s="164">
        <v>37.365200000000002</v>
      </c>
      <c r="BB26" s="164">
        <v>48.7789</v>
      </c>
      <c r="BC26" s="164">
        <v>3.2719999999999998</v>
      </c>
      <c r="BD26" s="164">
        <v>-3.6</v>
      </c>
      <c r="BE26" s="164">
        <v>-3.9</v>
      </c>
      <c r="BF26" s="164">
        <v>-31.9497</v>
      </c>
      <c r="BG26" s="164">
        <v>-31.544599999999999</v>
      </c>
      <c r="BH26" s="164">
        <v>-4.5286999999999997</v>
      </c>
      <c r="BI26" s="165"/>
      <c r="BJ26" s="164">
        <v>14.3179</v>
      </c>
      <c r="BK26" s="164">
        <v>6.5843999999999996</v>
      </c>
      <c r="BL26" s="164">
        <v>6.84</v>
      </c>
      <c r="BM26" s="164">
        <v>4.7202000000000002</v>
      </c>
      <c r="BN26" s="164">
        <v>-153.14179999999999</v>
      </c>
      <c r="BO26" s="164">
        <v>56.764400000000002</v>
      </c>
      <c r="BP26" s="164">
        <v>56.2761</v>
      </c>
      <c r="BQ26" s="164">
        <v>-22.5349</v>
      </c>
      <c r="BR26" s="164">
        <v>-162.7296</v>
      </c>
      <c r="BS26" s="165"/>
      <c r="BT26" s="165"/>
      <c r="BU26" s="165"/>
      <c r="BV26" s="164">
        <v>27.673300000000001</v>
      </c>
      <c r="BW26" s="164">
        <v>11.6</v>
      </c>
      <c r="BX26" s="164">
        <v>8.18</v>
      </c>
      <c r="BY26" s="164">
        <v>-4.6900000000000004</v>
      </c>
      <c r="BZ26" s="164">
        <v>13.51</v>
      </c>
      <c r="CA26" s="164">
        <v>-14.463200000000001</v>
      </c>
      <c r="CB26" s="164">
        <v>-14.1953</v>
      </c>
      <c r="CC26" s="164">
        <v>23.496300000000002</v>
      </c>
      <c r="CD26" s="164">
        <v>21.606400000000001</v>
      </c>
      <c r="CE26" s="164">
        <v>-4.1315999999999997</v>
      </c>
      <c r="CF26" s="164">
        <v>-29.203299999999999</v>
      </c>
      <c r="CG26" s="164">
        <v>-28.970800000000001</v>
      </c>
      <c r="CH26" s="164">
        <v>14.085100000000001</v>
      </c>
      <c r="CI26" s="164">
        <v>7.8780999999999999</v>
      </c>
      <c r="CJ26" s="165"/>
      <c r="CK26" s="165"/>
      <c r="CL26" s="164">
        <v>43.4</v>
      </c>
      <c r="CM26" s="164">
        <v>-10.4</v>
      </c>
      <c r="CN26" s="164">
        <v>-3.58</v>
      </c>
      <c r="CO26" s="164">
        <v>30.661799999999999</v>
      </c>
      <c r="CP26" s="164">
        <v>30.470300000000002</v>
      </c>
      <c r="CQ26" s="164">
        <v>28.868400000000001</v>
      </c>
      <c r="CR26" s="164">
        <v>60.2697</v>
      </c>
      <c r="CS26" s="164">
        <v>61.717500000000001</v>
      </c>
      <c r="CT26" s="164">
        <v>-16.4375</v>
      </c>
      <c r="CU26" s="164">
        <v>-60.507100000000001</v>
      </c>
      <c r="CV26" s="164">
        <v>-10.577</v>
      </c>
      <c r="CW26" s="164">
        <v>2.8206000000000002</v>
      </c>
      <c r="CX26" s="164">
        <v>36.83</v>
      </c>
      <c r="CY26" s="164">
        <v>23.46</v>
      </c>
      <c r="CZ26" s="164">
        <v>10.629899999999999</v>
      </c>
      <c r="DA26" s="164">
        <v>10.745200000000001</v>
      </c>
      <c r="DB26" s="164">
        <v>-10.98</v>
      </c>
      <c r="DC26" s="165"/>
      <c r="DD26" s="164">
        <v>-10.444699999999999</v>
      </c>
      <c r="DE26" s="164">
        <v>-10.033799999999999</v>
      </c>
      <c r="DF26" s="164">
        <v>32.239800000000002</v>
      </c>
      <c r="DG26" s="164">
        <v>1.43E-2</v>
      </c>
      <c r="DH26" s="164">
        <v>-5.7347000000000001</v>
      </c>
      <c r="DI26" s="164">
        <v>-5.9</v>
      </c>
      <c r="DJ26" s="164">
        <v>-7.2</v>
      </c>
      <c r="DK26" s="164">
        <v>-4.2492999999999999</v>
      </c>
      <c r="DL26" s="164">
        <v>5.8030999999999997</v>
      </c>
      <c r="DM26" s="164">
        <v>40.537599999999998</v>
      </c>
      <c r="DN26" s="164">
        <v>14.4785</v>
      </c>
      <c r="DO26" s="164">
        <v>6.11</v>
      </c>
      <c r="DP26" s="164">
        <v>-2.5</v>
      </c>
      <c r="DQ26" s="164">
        <v>13.054500000000001</v>
      </c>
      <c r="DR26" s="165"/>
      <c r="DS26" s="164">
        <v>-12.5</v>
      </c>
      <c r="DT26" s="164">
        <v>-12.58</v>
      </c>
      <c r="DU26" s="164">
        <v>37.36</v>
      </c>
      <c r="DV26" s="164">
        <v>24.52</v>
      </c>
      <c r="DW26" s="164">
        <v>-31.709099999999999</v>
      </c>
      <c r="DX26" s="164">
        <v>-16.345500000000001</v>
      </c>
      <c r="DY26" s="164">
        <v>-35.269799999999996</v>
      </c>
      <c r="DZ26" s="164">
        <v>-33.890900000000002</v>
      </c>
      <c r="EA26" s="164">
        <v>30.860800000000001</v>
      </c>
      <c r="EB26" s="164">
        <v>5.6558999999999999</v>
      </c>
      <c r="EC26" s="164">
        <v>-1.4670000000000001</v>
      </c>
      <c r="ED26" s="164">
        <v>-2.6772999999999998</v>
      </c>
      <c r="EE26" s="164">
        <v>-13.551</v>
      </c>
      <c r="EF26" s="164">
        <v>-21.220800000000001</v>
      </c>
      <c r="EG26" s="164">
        <v>-9.7880000000000003</v>
      </c>
      <c r="EH26" s="164">
        <v>-66.978099999999998</v>
      </c>
      <c r="EI26" s="164">
        <v>-36.1267</v>
      </c>
      <c r="EJ26" s="165"/>
      <c r="EK26" s="164">
        <v>-13.196300000000001</v>
      </c>
      <c r="EL26" s="164">
        <v>-13.535299999999999</v>
      </c>
      <c r="EM26" s="164">
        <v>13.3086</v>
      </c>
      <c r="EN26" s="164">
        <v>-10.2719</v>
      </c>
      <c r="EO26" s="164">
        <v>-7.89</v>
      </c>
      <c r="EP26" s="164">
        <v>-3.0760000000000001</v>
      </c>
      <c r="EQ26" s="164">
        <v>-21.953099999999999</v>
      </c>
      <c r="ER26" s="164">
        <v>-19.790500000000002</v>
      </c>
      <c r="ES26" s="164">
        <v>1.0004</v>
      </c>
      <c r="ET26" s="164">
        <v>12.62</v>
      </c>
      <c r="EU26" s="164">
        <v>-8.42</v>
      </c>
      <c r="EV26" s="164">
        <v>11.9</v>
      </c>
      <c r="EW26" s="164">
        <v>3.8794</v>
      </c>
      <c r="EX26" s="164">
        <v>-17.137699999999999</v>
      </c>
      <c r="EY26" s="164">
        <v>-7.0697000000000001</v>
      </c>
      <c r="EZ26" s="164">
        <v>3.8233999999999999</v>
      </c>
      <c r="FA26" s="165"/>
      <c r="FB26" s="164">
        <v>1.5719000000000001</v>
      </c>
      <c r="FC26" s="164">
        <v>-12.007199999999999</v>
      </c>
      <c r="FD26" s="165"/>
      <c r="FE26" s="165"/>
      <c r="FF26" s="164">
        <v>2.0798999999999999</v>
      </c>
      <c r="FG26" s="164">
        <v>3.5703</v>
      </c>
      <c r="FH26" s="164">
        <v>4.3243999999999998</v>
      </c>
      <c r="FI26" s="164">
        <v>2.9462999999999999</v>
      </c>
      <c r="FJ26" s="164">
        <v>7.2005999999999997</v>
      </c>
      <c r="FK26" s="164">
        <v>7.3681000000000001</v>
      </c>
      <c r="FL26" s="164">
        <v>-21.099499999999999</v>
      </c>
      <c r="FM26" s="164">
        <v>22.5169</v>
      </c>
      <c r="FN26" s="164">
        <v>21.988800000000001</v>
      </c>
      <c r="FO26" s="164">
        <v>-7.2287999999999997</v>
      </c>
      <c r="FP26" s="164">
        <v>0</v>
      </c>
      <c r="FQ26" s="164">
        <v>25.016300000000001</v>
      </c>
      <c r="FR26" s="164">
        <v>-16.920000000000002</v>
      </c>
      <c r="FS26" s="164">
        <v>-3.0903999999999998</v>
      </c>
      <c r="FT26" s="164">
        <v>0.31519999999999998</v>
      </c>
      <c r="FU26" s="164">
        <v>1.83</v>
      </c>
      <c r="FV26" s="164">
        <v>0.31</v>
      </c>
      <c r="FW26" s="164">
        <v>-24.299399999999999</v>
      </c>
      <c r="FX26" s="164">
        <v>1.1201000000000001</v>
      </c>
      <c r="FY26" s="164">
        <v>5.3550000000000004</v>
      </c>
      <c r="FZ26" s="164">
        <v>0.64</v>
      </c>
      <c r="GA26" s="165"/>
      <c r="GB26" s="164">
        <v>37.58</v>
      </c>
      <c r="GC26" s="164">
        <v>-20.288399999999999</v>
      </c>
      <c r="GD26" s="164">
        <v>-9.6791999999999998</v>
      </c>
      <c r="GE26" s="164">
        <v>-1.1200000000000001</v>
      </c>
      <c r="GF26" s="164">
        <v>17.0823</v>
      </c>
      <c r="GG26" s="165"/>
      <c r="GH26" s="164">
        <v>26.3233</v>
      </c>
      <c r="GI26" s="165"/>
      <c r="GJ26" s="164">
        <v>-16.8658</v>
      </c>
      <c r="GK26" s="164">
        <v>2.5667</v>
      </c>
      <c r="GL26" s="164">
        <v>6.3799999999999996E-2</v>
      </c>
      <c r="GM26" s="165"/>
      <c r="GN26" s="164">
        <v>-12.9543</v>
      </c>
      <c r="GO26" s="164">
        <v>-19.2165</v>
      </c>
      <c r="GP26" s="164">
        <v>0.26469999999999999</v>
      </c>
      <c r="GQ26" s="164">
        <v>-33.276699999999998</v>
      </c>
      <c r="GR26" s="164">
        <v>5.2591000000000001</v>
      </c>
      <c r="GS26" s="164">
        <v>4.3223000000000003</v>
      </c>
      <c r="GT26" s="164">
        <v>148.07159999999999</v>
      </c>
      <c r="GU26" s="164">
        <v>-7.0759999999999996</v>
      </c>
      <c r="GV26" s="164">
        <v>-7.8489000000000004</v>
      </c>
      <c r="GW26" s="164">
        <v>-13.0543</v>
      </c>
      <c r="GX26" s="164">
        <v>0.67779999999999996</v>
      </c>
      <c r="GY26" s="164">
        <v>5.7872000000000003</v>
      </c>
      <c r="GZ26" s="164">
        <v>5.8625999999999996</v>
      </c>
      <c r="HA26" s="164">
        <v>0</v>
      </c>
      <c r="HB26" s="164">
        <v>4.5387000000000004</v>
      </c>
      <c r="HC26" s="164">
        <v>6.1120999999999999</v>
      </c>
      <c r="HD26" s="164">
        <v>-10.48</v>
      </c>
      <c r="HE26" s="164">
        <v>15.443099999999999</v>
      </c>
      <c r="HF26" s="164">
        <v>51.740499999999997</v>
      </c>
      <c r="HG26" s="164">
        <v>-6.6094999999999997</v>
      </c>
      <c r="HH26" s="164">
        <v>15.5945</v>
      </c>
      <c r="HI26" s="164">
        <v>4.8825000000000003</v>
      </c>
      <c r="HJ26" s="164">
        <v>5.5274999999999999</v>
      </c>
      <c r="HK26" s="164">
        <v>0</v>
      </c>
      <c r="HL26" s="164">
        <v>0</v>
      </c>
      <c r="HM26" s="164">
        <v>-11.387600000000001</v>
      </c>
      <c r="HN26" s="164">
        <v>-13.5512</v>
      </c>
      <c r="HO26" s="164">
        <v>16.220500000000001</v>
      </c>
      <c r="HP26" s="165"/>
      <c r="HQ26" s="164">
        <v>-29.0579</v>
      </c>
      <c r="HR26" s="164">
        <v>-28.838200000000001</v>
      </c>
      <c r="HS26" s="164">
        <v>-15.297599999999999</v>
      </c>
      <c r="HT26" s="164">
        <v>-14.4602</v>
      </c>
      <c r="HU26" s="164">
        <v>33.479999999999997</v>
      </c>
      <c r="HV26" s="164">
        <v>33.06</v>
      </c>
      <c r="HW26" s="164">
        <v>-30.3</v>
      </c>
      <c r="HX26" s="164">
        <v>-30.3</v>
      </c>
      <c r="HY26" s="164">
        <v>1.4602999999999999</v>
      </c>
      <c r="HZ26" s="164">
        <v>-1.2</v>
      </c>
      <c r="IA26" s="164">
        <v>40.971200000000003</v>
      </c>
      <c r="IB26" s="164">
        <v>15.608599999999999</v>
      </c>
      <c r="IC26" s="164">
        <v>15.5015</v>
      </c>
      <c r="ID26" s="164">
        <v>-16.899999999999999</v>
      </c>
      <c r="IE26" s="164">
        <v>-17.899999999999999</v>
      </c>
      <c r="IF26" s="164">
        <v>11.9</v>
      </c>
      <c r="IG26" s="164">
        <v>11.5</v>
      </c>
      <c r="IH26" s="164">
        <v>-18.3261</v>
      </c>
      <c r="II26" s="164">
        <v>-18.151700000000002</v>
      </c>
      <c r="IJ26" s="164">
        <v>-64.283299999999997</v>
      </c>
      <c r="IK26" s="164">
        <v>-17.077000000000002</v>
      </c>
      <c r="IL26" s="164">
        <v>-229.58930000000001</v>
      </c>
      <c r="IM26" s="164">
        <v>-15.049799999999999</v>
      </c>
      <c r="IN26" s="164">
        <v>-5.9359999999999999</v>
      </c>
      <c r="IO26" s="164">
        <v>63.022199999999998</v>
      </c>
      <c r="IP26" s="164">
        <v>107.89239999999999</v>
      </c>
      <c r="IQ26" s="164">
        <v>110.1311</v>
      </c>
      <c r="IR26" s="164">
        <v>104.1636</v>
      </c>
      <c r="IS26" s="164">
        <v>-13.1625</v>
      </c>
      <c r="IT26" s="164">
        <v>19.905100000000001</v>
      </c>
      <c r="IU26" s="164">
        <v>18.902999999999999</v>
      </c>
      <c r="IV26" s="164">
        <v>-2.1537000000000002</v>
      </c>
      <c r="IW26" s="164">
        <v>109.7298</v>
      </c>
      <c r="IX26" s="164">
        <v>-219.17</v>
      </c>
      <c r="IY26" s="164">
        <v>34.011200000000002</v>
      </c>
      <c r="IZ26" s="164">
        <v>-29.822500000000002</v>
      </c>
      <c r="JA26" s="164">
        <v>-0.98270000000000002</v>
      </c>
      <c r="JB26" s="165"/>
      <c r="JC26" s="164">
        <v>-5.28</v>
      </c>
      <c r="JD26" s="164">
        <v>0.40600000000000003</v>
      </c>
      <c r="JE26" s="164">
        <v>0.39700000000000002</v>
      </c>
      <c r="JF26" s="164">
        <v>0.4</v>
      </c>
      <c r="JG26" s="164">
        <v>0.72</v>
      </c>
      <c r="JH26" s="164">
        <v>-2.0179999999999998</v>
      </c>
      <c r="JI26" s="164">
        <v>-7.1182999999999996</v>
      </c>
      <c r="JJ26" s="164">
        <v>6.0380000000000003</v>
      </c>
      <c r="JK26" s="164">
        <v>8.7021999999999995</v>
      </c>
      <c r="JL26" s="164">
        <v>-0.7</v>
      </c>
      <c r="JM26" s="164">
        <v>7.2999999999999995E-2</v>
      </c>
      <c r="JN26" s="164">
        <v>-1E-3</v>
      </c>
      <c r="JO26" s="165"/>
      <c r="JP26" s="165"/>
      <c r="JQ26" s="164">
        <v>4.0305</v>
      </c>
      <c r="JR26" s="164">
        <v>3.5914000000000001</v>
      </c>
      <c r="JS26" s="164">
        <v>3.0969000000000002</v>
      </c>
      <c r="JT26" s="165"/>
      <c r="JU26" s="164">
        <v>4.2</v>
      </c>
      <c r="JV26" s="164">
        <v>2.8664999999999998</v>
      </c>
      <c r="JW26" s="164">
        <v>0.33</v>
      </c>
      <c r="JX26" s="165"/>
      <c r="JY26" s="164">
        <v>0</v>
      </c>
      <c r="JZ26" s="164">
        <v>-18.3003</v>
      </c>
      <c r="KA26" s="164">
        <v>-23.3307</v>
      </c>
      <c r="KB26" s="164">
        <v>4.4907000000000004</v>
      </c>
      <c r="KC26" s="164">
        <v>14.0634</v>
      </c>
      <c r="KD26" s="164">
        <v>-19.5503</v>
      </c>
      <c r="KE26" s="164">
        <v>4.3868</v>
      </c>
      <c r="KF26" s="164">
        <v>-5.9</v>
      </c>
      <c r="KG26" s="164">
        <v>-8.1999999999999993</v>
      </c>
      <c r="KH26" s="165"/>
      <c r="KI26" s="165"/>
    </row>
    <row r="27" spans="1:295" ht="18" customHeight="1" x14ac:dyDescent="0.25">
      <c r="A27" s="159" t="s">
        <v>48</v>
      </c>
      <c r="B27" s="159" t="s">
        <v>828</v>
      </c>
      <c r="C27" s="163">
        <v>0</v>
      </c>
      <c r="D27" s="164">
        <v>6.8470000000000004</v>
      </c>
      <c r="E27" s="164">
        <v>-14.241400000000001</v>
      </c>
      <c r="F27" s="164">
        <v>8.2950999999999997</v>
      </c>
      <c r="G27" s="164">
        <v>8.0103000000000009</v>
      </c>
      <c r="H27" s="165"/>
      <c r="I27" s="164">
        <v>15.0639</v>
      </c>
      <c r="J27" s="165"/>
      <c r="K27" s="164">
        <v>19.352499999999999</v>
      </c>
      <c r="L27" s="164">
        <v>8.8356999999999992</v>
      </c>
      <c r="M27" s="164">
        <v>9.8846000000000007</v>
      </c>
      <c r="N27" s="164">
        <v>-11.1</v>
      </c>
      <c r="O27" s="164">
        <v>-35.200000000000003</v>
      </c>
      <c r="P27" s="164">
        <v>13.2</v>
      </c>
      <c r="Q27" s="164">
        <v>6.6239999999999997</v>
      </c>
      <c r="R27" s="164">
        <v>-26.4</v>
      </c>
      <c r="S27" s="164">
        <v>4.7460000000000004</v>
      </c>
      <c r="T27" s="164">
        <v>-2.5354000000000001</v>
      </c>
      <c r="U27" s="164">
        <v>5.3189000000000002</v>
      </c>
      <c r="V27" s="164">
        <v>5.0686</v>
      </c>
      <c r="W27" s="164">
        <v>9.0835000000000008</v>
      </c>
      <c r="X27" s="164">
        <v>4.3040000000000003</v>
      </c>
      <c r="Y27" s="164">
        <v>-2.4679000000000002</v>
      </c>
      <c r="Z27" s="164">
        <v>1.2063999999999999</v>
      </c>
      <c r="AA27" s="165"/>
      <c r="AB27" s="164">
        <v>-1.2650999999999999</v>
      </c>
      <c r="AC27" s="164">
        <v>-1.3260000000000001</v>
      </c>
      <c r="AD27" s="164">
        <v>-1.268</v>
      </c>
      <c r="AE27" s="164">
        <v>8.2360000000000007</v>
      </c>
      <c r="AF27" s="164">
        <v>-8.8800000000000008</v>
      </c>
      <c r="AG27" s="164">
        <v>4.4000000000000004</v>
      </c>
      <c r="AH27" s="164">
        <v>0.92500000000000004</v>
      </c>
      <c r="AI27" s="164">
        <v>0.23200000000000001</v>
      </c>
      <c r="AJ27" s="164">
        <v>-11.72</v>
      </c>
      <c r="AK27" s="164">
        <v>-11.79</v>
      </c>
      <c r="AL27" s="165"/>
      <c r="AM27" s="164">
        <v>-14.14</v>
      </c>
      <c r="AN27" s="164">
        <v>-14.05</v>
      </c>
      <c r="AO27" s="164">
        <v>6.7483000000000004</v>
      </c>
      <c r="AP27" s="164">
        <v>2.9217</v>
      </c>
      <c r="AQ27" s="164">
        <v>15.234999999999999</v>
      </c>
      <c r="AR27" s="164">
        <v>18.5838</v>
      </c>
      <c r="AS27" s="164">
        <v>-14.556100000000001</v>
      </c>
      <c r="AT27" s="164">
        <v>-5.8941999999999997</v>
      </c>
      <c r="AU27" s="164">
        <v>-5.1487999999999996</v>
      </c>
      <c r="AV27" s="164">
        <v>9.3620000000000001</v>
      </c>
      <c r="AW27" s="164">
        <v>8.9298000000000002</v>
      </c>
      <c r="AX27" s="164">
        <v>-17.146799999999999</v>
      </c>
      <c r="AY27" s="164">
        <v>-15.2713</v>
      </c>
      <c r="AZ27" s="164">
        <v>6.7195999999999998</v>
      </c>
      <c r="BA27" s="164">
        <v>43.128100000000003</v>
      </c>
      <c r="BB27" s="164">
        <v>44.091000000000001</v>
      </c>
      <c r="BC27" s="164">
        <v>4.2554999999999996</v>
      </c>
      <c r="BD27" s="164">
        <v>-3.9</v>
      </c>
      <c r="BE27" s="164">
        <v>-4</v>
      </c>
      <c r="BF27" s="164">
        <v>-25.9133</v>
      </c>
      <c r="BG27" s="164">
        <v>-27.559000000000001</v>
      </c>
      <c r="BH27" s="164">
        <v>-4.7904</v>
      </c>
      <c r="BI27" s="165"/>
      <c r="BJ27" s="164">
        <v>10.265499999999999</v>
      </c>
      <c r="BK27" s="164">
        <v>7.5834999999999999</v>
      </c>
      <c r="BL27" s="164">
        <v>7.3162000000000003</v>
      </c>
      <c r="BM27" s="164">
        <v>4.7729999999999997</v>
      </c>
      <c r="BN27" s="164">
        <v>-141.94149999999999</v>
      </c>
      <c r="BO27" s="164">
        <v>49.9283</v>
      </c>
      <c r="BP27" s="164">
        <v>49.958799999999997</v>
      </c>
      <c r="BQ27" s="164">
        <v>-14.3337</v>
      </c>
      <c r="BR27" s="164">
        <v>-164.536</v>
      </c>
      <c r="BS27" s="165"/>
      <c r="BT27" s="165"/>
      <c r="BU27" s="165"/>
      <c r="BV27" s="164">
        <v>28.601400000000002</v>
      </c>
      <c r="BW27" s="164">
        <v>11.52</v>
      </c>
      <c r="BX27" s="164">
        <v>7.76</v>
      </c>
      <c r="BY27" s="164">
        <v>-3.97</v>
      </c>
      <c r="BZ27" s="164">
        <v>14.76</v>
      </c>
      <c r="CA27" s="164">
        <v>-15.534800000000001</v>
      </c>
      <c r="CB27" s="164">
        <v>-15.4009</v>
      </c>
      <c r="CC27" s="164">
        <v>26.094000000000001</v>
      </c>
      <c r="CD27" s="164">
        <v>23.242100000000001</v>
      </c>
      <c r="CE27" s="164">
        <v>-4.8597000000000001</v>
      </c>
      <c r="CF27" s="164">
        <v>-28.760899999999999</v>
      </c>
      <c r="CG27" s="164">
        <v>-29.078900000000001</v>
      </c>
      <c r="CH27" s="164">
        <v>10.1251</v>
      </c>
      <c r="CI27" s="164">
        <v>8.3584999999999994</v>
      </c>
      <c r="CJ27" s="165"/>
      <c r="CK27" s="165"/>
      <c r="CL27" s="164">
        <v>47.2</v>
      </c>
      <c r="CM27" s="164">
        <v>-12.7</v>
      </c>
      <c r="CN27" s="164">
        <v>-3.74</v>
      </c>
      <c r="CO27" s="164">
        <v>31.782299999999999</v>
      </c>
      <c r="CP27" s="164">
        <v>32.250300000000003</v>
      </c>
      <c r="CQ27" s="164">
        <v>30.5091</v>
      </c>
      <c r="CR27" s="164">
        <v>61.247300000000003</v>
      </c>
      <c r="CS27" s="164">
        <v>61.826300000000003</v>
      </c>
      <c r="CT27" s="164">
        <v>-27.061900000000001</v>
      </c>
      <c r="CU27" s="164">
        <v>-52.2044</v>
      </c>
      <c r="CV27" s="164">
        <v>-20.652699999999999</v>
      </c>
      <c r="CW27" s="164">
        <v>3.121</v>
      </c>
      <c r="CX27" s="164">
        <v>33.71</v>
      </c>
      <c r="CY27" s="164">
        <v>24.86</v>
      </c>
      <c r="CZ27" s="164">
        <v>11.723599999999999</v>
      </c>
      <c r="DA27" s="164">
        <v>11.8195</v>
      </c>
      <c r="DB27" s="164">
        <v>-11.56</v>
      </c>
      <c r="DC27" s="165"/>
      <c r="DD27" s="164">
        <v>-10.8871</v>
      </c>
      <c r="DE27" s="164">
        <v>-10.7112</v>
      </c>
      <c r="DF27" s="164">
        <v>33.069400000000002</v>
      </c>
      <c r="DG27" s="164">
        <v>1.4200000000000001E-2</v>
      </c>
      <c r="DH27" s="164">
        <v>-6.1184000000000003</v>
      </c>
      <c r="DI27" s="164">
        <v>-8.5</v>
      </c>
      <c r="DJ27" s="164">
        <v>-9.1999999999999993</v>
      </c>
      <c r="DK27" s="164">
        <v>-3.5070999999999999</v>
      </c>
      <c r="DL27" s="164">
        <v>6.1771000000000003</v>
      </c>
      <c r="DM27" s="164">
        <v>39.2759</v>
      </c>
      <c r="DN27" s="164">
        <v>15.591699999999999</v>
      </c>
      <c r="DO27" s="164">
        <v>6.7</v>
      </c>
      <c r="DP27" s="164">
        <v>-2.0699999999999998</v>
      </c>
      <c r="DQ27" s="164">
        <v>13.1355</v>
      </c>
      <c r="DR27" s="165"/>
      <c r="DS27" s="164">
        <v>-12.5</v>
      </c>
      <c r="DT27" s="164">
        <v>-12.65</v>
      </c>
      <c r="DU27" s="164">
        <v>34.26</v>
      </c>
      <c r="DV27" s="164">
        <v>26.08</v>
      </c>
      <c r="DW27" s="164">
        <v>-31.7455</v>
      </c>
      <c r="DX27" s="164">
        <v>-15.336399999999999</v>
      </c>
      <c r="DY27" s="164">
        <v>-37.750799999999998</v>
      </c>
      <c r="DZ27" s="164">
        <v>-36.7545</v>
      </c>
      <c r="EA27" s="164">
        <v>32.314799999999998</v>
      </c>
      <c r="EB27" s="164">
        <v>7.2161</v>
      </c>
      <c r="EC27" s="164">
        <v>-2.3649</v>
      </c>
      <c r="ED27" s="164">
        <v>-2.165</v>
      </c>
      <c r="EE27" s="164">
        <v>-20.010300000000001</v>
      </c>
      <c r="EF27" s="164">
        <v>-23.360099999999999</v>
      </c>
      <c r="EG27" s="164">
        <v>-10.224</v>
      </c>
      <c r="EH27" s="164">
        <v>-66.394199999999998</v>
      </c>
      <c r="EI27" s="164">
        <v>-38.367699999999999</v>
      </c>
      <c r="EJ27" s="165"/>
      <c r="EK27" s="164">
        <v>-13.8218</v>
      </c>
      <c r="EL27" s="164">
        <v>-12.959899999999999</v>
      </c>
      <c r="EM27" s="164">
        <v>19.925599999999999</v>
      </c>
      <c r="EN27" s="164">
        <v>-7.4410999999999996</v>
      </c>
      <c r="EO27" s="164">
        <v>-7.6609999999999996</v>
      </c>
      <c r="EP27" s="164">
        <v>-4.6120000000000001</v>
      </c>
      <c r="EQ27" s="164">
        <v>-20.8992</v>
      </c>
      <c r="ER27" s="164">
        <v>-20.784400000000002</v>
      </c>
      <c r="ES27" s="164">
        <v>5.4515000000000002</v>
      </c>
      <c r="ET27" s="164">
        <v>13.1</v>
      </c>
      <c r="EU27" s="164">
        <v>-16.95</v>
      </c>
      <c r="EV27" s="164">
        <v>0</v>
      </c>
      <c r="EW27" s="164">
        <v>4.5899000000000001</v>
      </c>
      <c r="EX27" s="164">
        <v>-13.2118</v>
      </c>
      <c r="EY27" s="164">
        <v>-7.7039</v>
      </c>
      <c r="EZ27" s="164">
        <v>3.1602000000000001</v>
      </c>
      <c r="FA27" s="165"/>
      <c r="FB27" s="164">
        <v>4.8417000000000003</v>
      </c>
      <c r="FC27" s="164">
        <v>-18.216699999999999</v>
      </c>
      <c r="FD27" s="165"/>
      <c r="FE27" s="165"/>
      <c r="FF27" s="164">
        <v>2.9264000000000001</v>
      </c>
      <c r="FG27" s="164">
        <v>3.2183999999999999</v>
      </c>
      <c r="FH27" s="164">
        <v>4.0124000000000004</v>
      </c>
      <c r="FI27" s="164">
        <v>0</v>
      </c>
      <c r="FJ27" s="164">
        <v>8.7077000000000009</v>
      </c>
      <c r="FK27" s="164">
        <v>9.2101000000000006</v>
      </c>
      <c r="FL27" s="164">
        <v>-23.946300000000001</v>
      </c>
      <c r="FM27" s="164">
        <v>23.477799999999998</v>
      </c>
      <c r="FN27" s="164">
        <v>23.225300000000001</v>
      </c>
      <c r="FO27" s="164">
        <v>-8.1481999999999992</v>
      </c>
      <c r="FP27" s="165"/>
      <c r="FQ27" s="164">
        <v>26.207699999999999</v>
      </c>
      <c r="FR27" s="164">
        <v>-17</v>
      </c>
      <c r="FS27" s="164">
        <v>-3.3193000000000001</v>
      </c>
      <c r="FT27" s="164">
        <v>0.32429999999999998</v>
      </c>
      <c r="FU27" s="164">
        <v>1.86</v>
      </c>
      <c r="FV27" s="164">
        <v>0.27</v>
      </c>
      <c r="FW27" s="164">
        <v>-26.563400000000001</v>
      </c>
      <c r="FX27" s="164">
        <v>1.2617</v>
      </c>
      <c r="FY27" s="164">
        <v>5.3550000000000004</v>
      </c>
      <c r="FZ27" s="164">
        <v>1.222</v>
      </c>
      <c r="GA27" s="165"/>
      <c r="GB27" s="164">
        <v>37.090000000000003</v>
      </c>
      <c r="GC27" s="164">
        <v>-20.828499999999998</v>
      </c>
      <c r="GD27" s="164">
        <v>-9.1919000000000004</v>
      </c>
      <c r="GE27" s="164">
        <v>-1.1399999999999999</v>
      </c>
      <c r="GF27" s="164">
        <v>17.587800000000001</v>
      </c>
      <c r="GG27" s="165"/>
      <c r="GH27" s="164">
        <v>26.414300000000001</v>
      </c>
      <c r="GI27" s="165"/>
      <c r="GJ27" s="164">
        <v>-17.766500000000001</v>
      </c>
      <c r="GK27" s="164">
        <v>2.6718000000000002</v>
      </c>
      <c r="GL27" s="164">
        <v>3.2300000000000002E-2</v>
      </c>
      <c r="GM27" s="165"/>
      <c r="GN27" s="164">
        <v>-10.972899999999999</v>
      </c>
      <c r="GO27" s="164">
        <v>-20.467099999999999</v>
      </c>
      <c r="GP27" s="164">
        <v>2.1981000000000002</v>
      </c>
      <c r="GQ27" s="164">
        <v>-32.436300000000003</v>
      </c>
      <c r="GR27" s="164">
        <v>5.7335000000000003</v>
      </c>
      <c r="GS27" s="164">
        <v>6.2892000000000001</v>
      </c>
      <c r="GT27" s="164">
        <v>152.26179999999999</v>
      </c>
      <c r="GU27" s="164">
        <v>-6.2984</v>
      </c>
      <c r="GV27" s="164">
        <v>-7.8555000000000001</v>
      </c>
      <c r="GW27" s="164">
        <v>-13.066800000000001</v>
      </c>
      <c r="GX27" s="164">
        <v>0.70379999999999998</v>
      </c>
      <c r="GY27" s="164">
        <v>6.1680999999999999</v>
      </c>
      <c r="GZ27" s="164">
        <v>6.1553000000000004</v>
      </c>
      <c r="HA27" s="165"/>
      <c r="HB27" s="164">
        <v>5.117</v>
      </c>
      <c r="HC27" s="164">
        <v>6.1334</v>
      </c>
      <c r="HD27" s="164">
        <v>-12.99</v>
      </c>
      <c r="HE27" s="164">
        <v>14.6092</v>
      </c>
      <c r="HF27" s="164">
        <v>52.009300000000003</v>
      </c>
      <c r="HG27" s="164">
        <v>-9.5678000000000001</v>
      </c>
      <c r="HH27" s="164">
        <v>18.633199999999999</v>
      </c>
      <c r="HI27" s="164">
        <v>3.0823999999999998</v>
      </c>
      <c r="HJ27" s="164">
        <v>3.7581000000000002</v>
      </c>
      <c r="HK27" s="164">
        <v>0</v>
      </c>
      <c r="HL27" s="164">
        <v>0</v>
      </c>
      <c r="HM27" s="164">
        <v>-11.0381</v>
      </c>
      <c r="HN27" s="164">
        <v>-12.675000000000001</v>
      </c>
      <c r="HO27" s="165"/>
      <c r="HP27" s="165"/>
      <c r="HQ27" s="164">
        <v>-28.733799999999999</v>
      </c>
      <c r="HR27" s="164">
        <v>-28.135000000000002</v>
      </c>
      <c r="HS27" s="164">
        <v>-17.628499999999999</v>
      </c>
      <c r="HT27" s="164">
        <v>-17.6495</v>
      </c>
      <c r="HU27" s="164">
        <v>32.72</v>
      </c>
      <c r="HV27" s="164">
        <v>32.83</v>
      </c>
      <c r="HW27" s="164">
        <v>-30</v>
      </c>
      <c r="HX27" s="164">
        <v>-29.5</v>
      </c>
      <c r="HY27" s="164">
        <v>1.3889</v>
      </c>
      <c r="HZ27" s="164">
        <v>2.56</v>
      </c>
      <c r="IA27" s="164">
        <v>36.9452</v>
      </c>
      <c r="IB27" s="164">
        <v>16.2608</v>
      </c>
      <c r="IC27" s="164">
        <v>16.517499999999998</v>
      </c>
      <c r="ID27" s="164">
        <v>-16.100000000000001</v>
      </c>
      <c r="IE27" s="164">
        <v>-19.2</v>
      </c>
      <c r="IF27" s="164">
        <v>11.5</v>
      </c>
      <c r="IG27" s="164">
        <v>11.1</v>
      </c>
      <c r="IH27" s="164">
        <v>-18.254100000000001</v>
      </c>
      <c r="II27" s="164">
        <v>-18.357399999999998</v>
      </c>
      <c r="IJ27" s="164">
        <v>-73.547200000000004</v>
      </c>
      <c r="IK27" s="164">
        <v>-8.9036000000000008</v>
      </c>
      <c r="IL27" s="164">
        <v>-230.92320000000001</v>
      </c>
      <c r="IM27" s="164">
        <v>-14.765499999999999</v>
      </c>
      <c r="IN27" s="164">
        <v>-4.8136000000000001</v>
      </c>
      <c r="IO27" s="164">
        <v>60.035299999999999</v>
      </c>
      <c r="IP27" s="164">
        <v>107.4192</v>
      </c>
      <c r="IQ27" s="164">
        <v>108.61969999999999</v>
      </c>
      <c r="IR27" s="164">
        <v>101.17959999999999</v>
      </c>
      <c r="IS27" s="164">
        <v>-17.738900000000001</v>
      </c>
      <c r="IT27" s="164">
        <v>19.014600000000002</v>
      </c>
      <c r="IU27" s="164">
        <v>19.0136</v>
      </c>
      <c r="IV27" s="164">
        <v>-0.52059999999999995</v>
      </c>
      <c r="IW27" s="164">
        <v>104.0082</v>
      </c>
      <c r="IX27" s="164">
        <v>-218.95650000000001</v>
      </c>
      <c r="IY27" s="164">
        <v>29.486599999999999</v>
      </c>
      <c r="IZ27" s="164">
        <v>-26.910900000000002</v>
      </c>
      <c r="JA27" s="164">
        <v>-1.0071000000000001</v>
      </c>
      <c r="JB27" s="165"/>
      <c r="JC27" s="164">
        <v>-5.6</v>
      </c>
      <c r="JD27" s="164">
        <v>0.32100000000000001</v>
      </c>
      <c r="JE27" s="164">
        <v>0.312</v>
      </c>
      <c r="JF27" s="164">
        <v>1.1200000000000001</v>
      </c>
      <c r="JG27" s="164">
        <v>-0.08</v>
      </c>
      <c r="JH27" s="164">
        <v>-1.546</v>
      </c>
      <c r="JI27" s="164">
        <v>-6.1509</v>
      </c>
      <c r="JJ27" s="164">
        <v>4.7775999999999996</v>
      </c>
      <c r="JK27" s="164">
        <v>8.8486999999999991</v>
      </c>
      <c r="JL27" s="164">
        <v>-0.1</v>
      </c>
      <c r="JM27" s="164">
        <v>0.378</v>
      </c>
      <c r="JN27" s="164">
        <v>0.02</v>
      </c>
      <c r="JO27" s="165"/>
      <c r="JP27" s="165"/>
      <c r="JQ27" s="164">
        <v>4.1538000000000004</v>
      </c>
      <c r="JR27" s="164">
        <v>3.7458999999999998</v>
      </c>
      <c r="JS27" s="164">
        <v>2.7927</v>
      </c>
      <c r="JT27" s="165"/>
      <c r="JU27" s="164">
        <v>4</v>
      </c>
      <c r="JV27" s="164">
        <v>2.6021999999999998</v>
      </c>
      <c r="JW27" s="164">
        <v>0.38</v>
      </c>
      <c r="JX27" s="165"/>
      <c r="JY27" s="164">
        <v>0</v>
      </c>
      <c r="JZ27" s="164">
        <v>-18.248200000000001</v>
      </c>
      <c r="KA27" s="164">
        <v>-24.0321</v>
      </c>
      <c r="KB27" s="164">
        <v>5.2434000000000003</v>
      </c>
      <c r="KC27" s="164">
        <v>13.7828</v>
      </c>
      <c r="KD27" s="164">
        <v>-19.302600000000002</v>
      </c>
      <c r="KE27" s="164">
        <v>4.4370000000000003</v>
      </c>
      <c r="KF27" s="164">
        <v>-5.7</v>
      </c>
      <c r="KG27" s="164">
        <v>-8.3000000000000007</v>
      </c>
      <c r="KH27" s="165"/>
      <c r="KI27" s="165"/>
    </row>
    <row r="28" spans="1:295" ht="18" customHeight="1" x14ac:dyDescent="0.25">
      <c r="A28" s="159" t="s">
        <v>48</v>
      </c>
      <c r="B28" s="159" t="s">
        <v>829</v>
      </c>
      <c r="C28" s="163">
        <v>0</v>
      </c>
      <c r="D28" s="164">
        <v>7.4669999999999996</v>
      </c>
      <c r="E28" s="164">
        <v>-15.580399999999999</v>
      </c>
      <c r="F28" s="164">
        <v>3.3666999999999998</v>
      </c>
      <c r="G28" s="164">
        <v>8.4549000000000003</v>
      </c>
      <c r="H28" s="165"/>
      <c r="I28" s="164">
        <v>16.195</v>
      </c>
      <c r="J28" s="165"/>
      <c r="K28" s="164">
        <v>21.939</v>
      </c>
      <c r="L28" s="164">
        <v>9.7957000000000001</v>
      </c>
      <c r="M28" s="164">
        <v>11.2</v>
      </c>
      <c r="N28" s="164">
        <v>-13.32</v>
      </c>
      <c r="O28" s="164">
        <v>-37.4</v>
      </c>
      <c r="P28" s="164">
        <v>13.2</v>
      </c>
      <c r="Q28" s="164">
        <v>6.6239999999999997</v>
      </c>
      <c r="R28" s="164">
        <v>-28.6</v>
      </c>
      <c r="S28" s="164">
        <v>5.1711</v>
      </c>
      <c r="T28" s="164">
        <v>1.3779999999999999</v>
      </c>
      <c r="U28" s="164">
        <v>5.4991000000000003</v>
      </c>
      <c r="V28" s="164">
        <v>5.5414000000000003</v>
      </c>
      <c r="W28" s="164">
        <v>9.5555000000000003</v>
      </c>
      <c r="X28" s="164">
        <v>4.2144000000000004</v>
      </c>
      <c r="Y28" s="164">
        <v>-2.1</v>
      </c>
      <c r="Z28" s="164">
        <v>1.2014</v>
      </c>
      <c r="AA28" s="165"/>
      <c r="AB28" s="164">
        <v>-1.0002</v>
      </c>
      <c r="AC28" s="164">
        <v>-1.22</v>
      </c>
      <c r="AD28" s="164">
        <v>-1.202</v>
      </c>
      <c r="AE28" s="164">
        <v>8.5229999999999997</v>
      </c>
      <c r="AF28" s="164">
        <v>-4.4400000000000004</v>
      </c>
      <c r="AG28" s="164">
        <v>4.4000000000000004</v>
      </c>
      <c r="AH28" s="164">
        <v>0.73199999999999998</v>
      </c>
      <c r="AI28" s="164">
        <v>0.23699999999999999</v>
      </c>
      <c r="AJ28" s="164">
        <v>-10.96</v>
      </c>
      <c r="AK28" s="164">
        <v>-10.97</v>
      </c>
      <c r="AL28" s="165"/>
      <c r="AM28" s="164">
        <v>-14.37</v>
      </c>
      <c r="AN28" s="164">
        <v>-14.4</v>
      </c>
      <c r="AO28" s="164">
        <v>8.3332999999999995</v>
      </c>
      <c r="AP28" s="164">
        <v>3.1551999999999998</v>
      </c>
      <c r="AQ28" s="164">
        <v>12.037000000000001</v>
      </c>
      <c r="AR28" s="164">
        <v>15.893800000000001</v>
      </c>
      <c r="AS28" s="164">
        <v>-13.7883</v>
      </c>
      <c r="AT28" s="164">
        <v>-3.6168999999999998</v>
      </c>
      <c r="AU28" s="164">
        <v>-2.9729999999999999</v>
      </c>
      <c r="AV28" s="164">
        <v>8.7683</v>
      </c>
      <c r="AW28" s="164">
        <v>9.4970999999999997</v>
      </c>
      <c r="AX28" s="164">
        <v>-16.343</v>
      </c>
      <c r="AY28" s="164">
        <v>-15.1374</v>
      </c>
      <c r="AZ28" s="164">
        <v>6.7195999999999998</v>
      </c>
      <c r="BA28" s="164">
        <v>39.257899999999999</v>
      </c>
      <c r="BB28" s="164">
        <v>45.722099999999998</v>
      </c>
      <c r="BC28" s="164">
        <v>3.0106999999999999</v>
      </c>
      <c r="BD28" s="164">
        <v>-3.1</v>
      </c>
      <c r="BE28" s="164">
        <v>-3.1</v>
      </c>
      <c r="BF28" s="164">
        <v>-28.436399999999999</v>
      </c>
      <c r="BG28" s="164">
        <v>-28.821400000000001</v>
      </c>
      <c r="BH28" s="164">
        <v>-4.5640000000000001</v>
      </c>
      <c r="BI28" s="165"/>
      <c r="BJ28" s="164">
        <v>13.853999999999999</v>
      </c>
      <c r="BK28" s="164">
        <v>8.0915999999999997</v>
      </c>
      <c r="BL28" s="164">
        <v>8.1912000000000003</v>
      </c>
      <c r="BM28" s="164">
        <v>5.5096999999999996</v>
      </c>
      <c r="BN28" s="164">
        <v>-136.63130000000001</v>
      </c>
      <c r="BO28" s="164">
        <v>52.369700000000002</v>
      </c>
      <c r="BP28" s="164">
        <v>52.217199999999998</v>
      </c>
      <c r="BQ28" s="164">
        <v>-15.932600000000001</v>
      </c>
      <c r="BR28" s="164">
        <v>-151.24100000000001</v>
      </c>
      <c r="BS28" s="165"/>
      <c r="BT28" s="165"/>
      <c r="BU28" s="165"/>
      <c r="BV28" s="164">
        <v>28.671299999999999</v>
      </c>
      <c r="BW28" s="164">
        <v>11.43</v>
      </c>
      <c r="BX28" s="164">
        <v>7.87</v>
      </c>
      <c r="BY28" s="164">
        <v>-3.31</v>
      </c>
      <c r="BZ28" s="164">
        <v>14.86</v>
      </c>
      <c r="CA28" s="164">
        <v>-15.534800000000001</v>
      </c>
      <c r="CB28" s="164">
        <v>-14.865</v>
      </c>
      <c r="CC28" s="164">
        <v>24.445599999999999</v>
      </c>
      <c r="CD28" s="164">
        <v>21.897500000000001</v>
      </c>
      <c r="CE28" s="164">
        <v>-4.1325000000000003</v>
      </c>
      <c r="CF28" s="164">
        <v>-32.5565</v>
      </c>
      <c r="CG28" s="164">
        <v>-32.633699999999997</v>
      </c>
      <c r="CH28" s="164">
        <v>14.600899999999999</v>
      </c>
      <c r="CI28" s="164">
        <v>6.4111000000000002</v>
      </c>
      <c r="CJ28" s="165"/>
      <c r="CK28" s="165"/>
      <c r="CL28" s="164">
        <v>43.3</v>
      </c>
      <c r="CM28" s="164">
        <v>-9.8000000000000007</v>
      </c>
      <c r="CN28" s="164">
        <v>-3.68</v>
      </c>
      <c r="CO28" s="164">
        <v>30.593800000000002</v>
      </c>
      <c r="CP28" s="164">
        <v>30.614999999999998</v>
      </c>
      <c r="CQ28" s="164">
        <v>29.561399999999999</v>
      </c>
      <c r="CR28" s="164">
        <v>55.283900000000003</v>
      </c>
      <c r="CS28" s="164">
        <v>56.1783</v>
      </c>
      <c r="CT28" s="164">
        <v>-18.631599999999999</v>
      </c>
      <c r="CU28" s="164">
        <v>-53.812600000000003</v>
      </c>
      <c r="CV28" s="164">
        <v>-12.1023</v>
      </c>
      <c r="CW28" s="164">
        <v>3.1861000000000002</v>
      </c>
      <c r="CX28" s="164">
        <v>33.1</v>
      </c>
      <c r="CY28" s="164">
        <v>26.34</v>
      </c>
      <c r="CZ28" s="164">
        <v>12.192399999999999</v>
      </c>
      <c r="DA28" s="164">
        <v>12.112399999999999</v>
      </c>
      <c r="DB28" s="164">
        <v>-11.7</v>
      </c>
      <c r="DC28" s="165"/>
      <c r="DD28" s="164">
        <v>-8.8369</v>
      </c>
      <c r="DE28" s="164">
        <v>-8.4938000000000002</v>
      </c>
      <c r="DF28" s="164">
        <v>32.157499999999999</v>
      </c>
      <c r="DG28" s="164">
        <v>1.4200000000000001E-2</v>
      </c>
      <c r="DH28" s="164">
        <v>-6.1147</v>
      </c>
      <c r="DI28" s="164">
        <v>-10.9</v>
      </c>
      <c r="DJ28" s="164">
        <v>-11</v>
      </c>
      <c r="DK28" s="164">
        <v>-3.0188000000000001</v>
      </c>
      <c r="DL28" s="164">
        <v>6.9250999999999996</v>
      </c>
      <c r="DM28" s="164">
        <v>39.749099999999999</v>
      </c>
      <c r="DN28" s="164">
        <v>16.3339</v>
      </c>
      <c r="DO28" s="164">
        <v>7.49</v>
      </c>
      <c r="DP28" s="164">
        <v>-2.17</v>
      </c>
      <c r="DQ28" s="164">
        <v>13.432499999999999</v>
      </c>
      <c r="DR28" s="164">
        <v>-31.9193</v>
      </c>
      <c r="DS28" s="164">
        <v>-10.39</v>
      </c>
      <c r="DT28" s="164">
        <v>-10.44</v>
      </c>
      <c r="DU28" s="164">
        <v>31.67</v>
      </c>
      <c r="DV28" s="164">
        <v>27.35</v>
      </c>
      <c r="DW28" s="164">
        <v>-31.690899999999999</v>
      </c>
      <c r="DX28" s="164">
        <v>-15.4818</v>
      </c>
      <c r="DY28" s="164">
        <v>-37.318399999999997</v>
      </c>
      <c r="DZ28" s="164">
        <v>-35.7545</v>
      </c>
      <c r="EA28" s="164">
        <v>33.530500000000004</v>
      </c>
      <c r="EB28" s="164">
        <v>7.6877000000000004</v>
      </c>
      <c r="EC28" s="164">
        <v>-1.7627999999999999</v>
      </c>
      <c r="ED28" s="164">
        <v>-0.79659999999999997</v>
      </c>
      <c r="EE28" s="164">
        <v>-16.036100000000001</v>
      </c>
      <c r="EF28" s="164">
        <v>-20.723500000000001</v>
      </c>
      <c r="EG28" s="164">
        <v>-10.678000000000001</v>
      </c>
      <c r="EH28" s="164">
        <v>-63.085999999999999</v>
      </c>
      <c r="EI28" s="164">
        <v>-41.526400000000002</v>
      </c>
      <c r="EJ28" s="165"/>
      <c r="EK28" s="164">
        <v>-13.548400000000001</v>
      </c>
      <c r="EL28" s="164">
        <v>-12.739599999999999</v>
      </c>
      <c r="EM28" s="164">
        <v>19.2362</v>
      </c>
      <c r="EN28" s="164">
        <v>-7.4316000000000004</v>
      </c>
      <c r="EO28" s="164">
        <v>-7.6753999999999998</v>
      </c>
      <c r="EP28" s="164">
        <v>4.1120000000000001</v>
      </c>
      <c r="EQ28" s="164">
        <v>-19.6021</v>
      </c>
      <c r="ER28" s="164">
        <v>-19.0184</v>
      </c>
      <c r="ES28" s="164">
        <v>4.9970999999999997</v>
      </c>
      <c r="ET28" s="164">
        <v>12.93</v>
      </c>
      <c r="EU28" s="164">
        <v>-10.26</v>
      </c>
      <c r="EV28" s="164">
        <v>0.2</v>
      </c>
      <c r="EW28" s="164">
        <v>4.5686999999999998</v>
      </c>
      <c r="EX28" s="164">
        <v>-14.6225</v>
      </c>
      <c r="EY28" s="164">
        <v>-7.7686000000000002</v>
      </c>
      <c r="EZ28" s="164">
        <v>3.0977999999999999</v>
      </c>
      <c r="FA28" s="164">
        <v>0</v>
      </c>
      <c r="FB28" s="164">
        <v>4.4561999999999999</v>
      </c>
      <c r="FC28" s="164">
        <v>-18.087499999999999</v>
      </c>
      <c r="FD28" s="164">
        <v>0</v>
      </c>
      <c r="FE28" s="164">
        <v>0</v>
      </c>
      <c r="FF28" s="164">
        <v>2.839</v>
      </c>
      <c r="FG28" s="164">
        <v>2.4508999999999999</v>
      </c>
      <c r="FH28" s="164">
        <v>3.4788000000000001</v>
      </c>
      <c r="FI28" s="164">
        <v>2.8875000000000002</v>
      </c>
      <c r="FJ28" s="164">
        <v>8.0379000000000005</v>
      </c>
      <c r="FK28" s="164">
        <v>7.5354999999999999</v>
      </c>
      <c r="FL28" s="164">
        <v>-24.7835</v>
      </c>
      <c r="FM28" s="164">
        <v>22.384</v>
      </c>
      <c r="FN28" s="164">
        <v>22.2989</v>
      </c>
      <c r="FO28" s="164">
        <v>-7.9089999999999998</v>
      </c>
      <c r="FP28" s="164">
        <v>0</v>
      </c>
      <c r="FQ28" s="164">
        <v>26.388300000000001</v>
      </c>
      <c r="FR28" s="164">
        <v>-18.77</v>
      </c>
      <c r="FS28" s="164">
        <v>-2.6143000000000001</v>
      </c>
      <c r="FT28" s="164">
        <v>0.32429999999999998</v>
      </c>
      <c r="FU28" s="164">
        <v>1.74</v>
      </c>
      <c r="FV28" s="164">
        <v>1.95</v>
      </c>
      <c r="FW28" s="164">
        <v>-25.7285</v>
      </c>
      <c r="FX28" s="164">
        <v>1.3172999999999999</v>
      </c>
      <c r="FY28" s="164">
        <v>5.0620000000000003</v>
      </c>
      <c r="FZ28" s="164">
        <v>1.2450000000000001</v>
      </c>
      <c r="GA28" s="165"/>
      <c r="GB28" s="164">
        <v>31.76</v>
      </c>
      <c r="GC28" s="164">
        <v>-20.832899999999999</v>
      </c>
      <c r="GD28" s="164">
        <v>-9.3968000000000007</v>
      </c>
      <c r="GE28" s="164">
        <v>-2.2400000000000002</v>
      </c>
      <c r="GF28" s="164">
        <v>25.668299999999999</v>
      </c>
      <c r="GG28" s="165"/>
      <c r="GH28" s="164">
        <v>24.6358</v>
      </c>
      <c r="GI28" s="165"/>
      <c r="GJ28" s="164">
        <v>-16.794</v>
      </c>
      <c r="GK28" s="164">
        <v>2.7928000000000002</v>
      </c>
      <c r="GL28" s="164">
        <v>6.6799999999999998E-2</v>
      </c>
      <c r="GM28" s="165"/>
      <c r="GN28" s="164">
        <v>-12.9497</v>
      </c>
      <c r="GO28" s="164">
        <v>-24.643599999999999</v>
      </c>
      <c r="GP28" s="164">
        <v>2.9152</v>
      </c>
      <c r="GQ28" s="164">
        <v>-28.823</v>
      </c>
      <c r="GR28" s="164">
        <v>6.7496</v>
      </c>
      <c r="GS28" s="164">
        <v>5.4847000000000001</v>
      </c>
      <c r="GT28" s="164">
        <v>152.92330000000001</v>
      </c>
      <c r="GU28" s="164">
        <v>-5.7828999999999997</v>
      </c>
      <c r="GV28" s="164">
        <v>-6.4226000000000001</v>
      </c>
      <c r="GW28" s="164">
        <v>-13.0829</v>
      </c>
      <c r="GX28" s="164">
        <v>1.2573000000000001</v>
      </c>
      <c r="GY28" s="164">
        <v>6.4904000000000002</v>
      </c>
      <c r="GZ28" s="164">
        <v>6.6615000000000002</v>
      </c>
      <c r="HA28" s="164">
        <v>1</v>
      </c>
      <c r="HB28" s="164">
        <v>4.9470999999999998</v>
      </c>
      <c r="HC28" s="164">
        <v>5.9687000000000001</v>
      </c>
      <c r="HD28" s="164">
        <v>-11.73</v>
      </c>
      <c r="HE28" s="164">
        <v>14.2933</v>
      </c>
      <c r="HF28" s="164">
        <v>51.980499999999999</v>
      </c>
      <c r="HG28" s="164">
        <v>-7.8918999999999997</v>
      </c>
      <c r="HH28" s="164">
        <v>19.2775</v>
      </c>
      <c r="HI28" s="164">
        <v>3.3687</v>
      </c>
      <c r="HJ28" s="164">
        <v>3.8622000000000001</v>
      </c>
      <c r="HK28" s="164">
        <v>0</v>
      </c>
      <c r="HL28" s="164">
        <v>0</v>
      </c>
      <c r="HM28" s="164">
        <v>0</v>
      </c>
      <c r="HN28" s="164">
        <v>0</v>
      </c>
      <c r="HO28" s="164">
        <v>16.220500000000001</v>
      </c>
      <c r="HP28" s="164">
        <v>18.847000000000001</v>
      </c>
      <c r="HQ28" s="164">
        <v>-30.008199999999999</v>
      </c>
      <c r="HR28" s="164">
        <v>-29.827000000000002</v>
      </c>
      <c r="HS28" s="164">
        <v>-19.589300000000001</v>
      </c>
      <c r="HT28" s="164">
        <v>-19.5596</v>
      </c>
      <c r="HU28" s="164">
        <v>33.11</v>
      </c>
      <c r="HV28" s="164">
        <v>32.72</v>
      </c>
      <c r="HW28" s="164">
        <v>-29.4</v>
      </c>
      <c r="HX28" s="164">
        <v>-29.7</v>
      </c>
      <c r="HY28" s="164">
        <v>1.5647</v>
      </c>
      <c r="HZ28" s="164">
        <v>3.52</v>
      </c>
      <c r="IA28" s="164">
        <v>44.507800000000003</v>
      </c>
      <c r="IB28" s="164">
        <v>8.8711000000000002</v>
      </c>
      <c r="IC28" s="164">
        <v>8.4581</v>
      </c>
      <c r="ID28" s="164">
        <v>-16.100000000000001</v>
      </c>
      <c r="IE28" s="164">
        <v>-18.8</v>
      </c>
      <c r="IF28" s="164">
        <v>13.2</v>
      </c>
      <c r="IG28" s="164">
        <v>12.6</v>
      </c>
      <c r="IH28" s="164">
        <v>-18.4985</v>
      </c>
      <c r="II28" s="164">
        <v>-18.2607</v>
      </c>
      <c r="IJ28" s="164">
        <v>-70.23</v>
      </c>
      <c r="IK28" s="164">
        <v>-6.6954000000000002</v>
      </c>
      <c r="IL28" s="164">
        <v>-230.65049999999999</v>
      </c>
      <c r="IM28" s="164">
        <v>-16.705300000000001</v>
      </c>
      <c r="IN28" s="164">
        <v>-1.0267999999999999</v>
      </c>
      <c r="IO28" s="164">
        <v>60.859900000000003</v>
      </c>
      <c r="IP28" s="164">
        <v>105.9736</v>
      </c>
      <c r="IQ28" s="164">
        <v>114.1627</v>
      </c>
      <c r="IR28" s="164">
        <v>103.4953</v>
      </c>
      <c r="IS28" s="164">
        <v>-13.710599999999999</v>
      </c>
      <c r="IT28" s="164">
        <v>20.611899999999999</v>
      </c>
      <c r="IU28" s="164">
        <v>18.832999999999998</v>
      </c>
      <c r="IV28" s="164">
        <v>-6.0708000000000002</v>
      </c>
      <c r="IW28" s="164">
        <v>106.9104</v>
      </c>
      <c r="IX28" s="164">
        <v>-222.4864</v>
      </c>
      <c r="IY28" s="164">
        <v>28.5792</v>
      </c>
      <c r="IZ28" s="164">
        <v>-25.466000000000001</v>
      </c>
      <c r="JA28" s="164">
        <v>0.18920000000000001</v>
      </c>
      <c r="JB28" s="165"/>
      <c r="JC28" s="164">
        <v>-5.84</v>
      </c>
      <c r="JD28" s="164">
        <v>0.27400000000000002</v>
      </c>
      <c r="JE28" s="164">
        <v>0.27100000000000002</v>
      </c>
      <c r="JF28" s="164">
        <v>0.96</v>
      </c>
      <c r="JG28" s="164">
        <v>0</v>
      </c>
      <c r="JH28" s="164">
        <v>-1.202</v>
      </c>
      <c r="JI28" s="164">
        <v>-5.6228999999999996</v>
      </c>
      <c r="JJ28" s="164">
        <v>4.8936000000000002</v>
      </c>
      <c r="JK28" s="164">
        <v>7.5608000000000004</v>
      </c>
      <c r="JL28" s="164">
        <v>-0.2</v>
      </c>
      <c r="JM28" s="164">
        <v>0.41899999999999998</v>
      </c>
      <c r="JN28" s="164">
        <v>0.49199999999999999</v>
      </c>
      <c r="JO28" s="165"/>
      <c r="JP28" s="165"/>
      <c r="JQ28" s="164">
        <v>4.0744999999999996</v>
      </c>
      <c r="JR28" s="164">
        <v>4.4116999999999997</v>
      </c>
      <c r="JS28" s="164">
        <v>3.3702999999999999</v>
      </c>
      <c r="JT28" s="165"/>
      <c r="JU28" s="164">
        <v>3.8</v>
      </c>
      <c r="JV28" s="164">
        <v>1.8068</v>
      </c>
      <c r="JW28" s="164">
        <v>0.46</v>
      </c>
      <c r="JX28" s="165"/>
      <c r="JY28" s="164">
        <v>0</v>
      </c>
      <c r="JZ28" s="164">
        <v>-17.668099999999999</v>
      </c>
      <c r="KA28" s="164">
        <v>-23.524699999999999</v>
      </c>
      <c r="KB28" s="164">
        <v>4.9763000000000002</v>
      </c>
      <c r="KC28" s="164">
        <v>13.2698</v>
      </c>
      <c r="KD28" s="164">
        <v>-18.812200000000001</v>
      </c>
      <c r="KE28" s="164">
        <v>5.4878</v>
      </c>
      <c r="KF28" s="164">
        <v>-5.6</v>
      </c>
      <c r="KG28" s="164">
        <v>-9.3000000000000007</v>
      </c>
      <c r="KH28" s="165"/>
      <c r="KI28" s="165"/>
    </row>
    <row r="29" spans="1:295" ht="18" customHeight="1" x14ac:dyDescent="0.25">
      <c r="A29" s="159" t="s">
        <v>48</v>
      </c>
      <c r="B29" s="159" t="s">
        <v>830</v>
      </c>
      <c r="C29" s="163">
        <v>0</v>
      </c>
      <c r="D29" s="164">
        <v>3.9762</v>
      </c>
      <c r="E29" s="164">
        <v>-8.8023000000000007</v>
      </c>
      <c r="F29" s="164">
        <v>5.2214999999999998</v>
      </c>
      <c r="G29" s="164">
        <v>8.9666999999999994</v>
      </c>
      <c r="H29" s="165"/>
      <c r="I29" s="164">
        <v>17.2377</v>
      </c>
      <c r="J29" s="165"/>
      <c r="K29" s="164">
        <v>24.210799999999999</v>
      </c>
      <c r="L29" s="164">
        <v>10.650700000000001</v>
      </c>
      <c r="M29" s="164">
        <v>10.275</v>
      </c>
      <c r="N29" s="164">
        <v>-13.32</v>
      </c>
      <c r="O29" s="164">
        <v>-35.200000000000003</v>
      </c>
      <c r="P29" s="164">
        <v>13.2</v>
      </c>
      <c r="Q29" s="164">
        <v>6.6239999999999997</v>
      </c>
      <c r="R29" s="164">
        <v>-26.4</v>
      </c>
      <c r="S29" s="164">
        <v>4.6063000000000001</v>
      </c>
      <c r="T29" s="164">
        <v>-7.5107999999999997</v>
      </c>
      <c r="U29" s="164">
        <v>5.6494999999999997</v>
      </c>
      <c r="V29" s="164">
        <v>5.5660999999999996</v>
      </c>
      <c r="W29" s="164">
        <v>9.6547000000000001</v>
      </c>
      <c r="X29" s="164">
        <v>4.4451000000000001</v>
      </c>
      <c r="Y29" s="164">
        <v>-2.2877999999999998</v>
      </c>
      <c r="Z29" s="164">
        <v>1.1547000000000001</v>
      </c>
      <c r="AA29" s="165"/>
      <c r="AB29" s="164">
        <v>-0.8256</v>
      </c>
      <c r="AC29" s="164">
        <v>-1.169</v>
      </c>
      <c r="AD29" s="164">
        <v>-1.137</v>
      </c>
      <c r="AE29" s="164">
        <v>8.6259999999999994</v>
      </c>
      <c r="AF29" s="164">
        <v>-6.66</v>
      </c>
      <c r="AG29" s="164">
        <v>4.4000000000000004</v>
      </c>
      <c r="AH29" s="164">
        <v>0.90100000000000002</v>
      </c>
      <c r="AI29" s="164">
        <v>0.23699999999999999</v>
      </c>
      <c r="AJ29" s="164">
        <v>-11.17</v>
      </c>
      <c r="AK29" s="164">
        <v>-11.33</v>
      </c>
      <c r="AL29" s="165"/>
      <c r="AM29" s="164">
        <v>-14.2</v>
      </c>
      <c r="AN29" s="164">
        <v>-14.3</v>
      </c>
      <c r="AO29" s="164">
        <v>8.5588999999999995</v>
      </c>
      <c r="AP29" s="164">
        <v>2.9653</v>
      </c>
      <c r="AQ29" s="164">
        <v>15.0228</v>
      </c>
      <c r="AR29" s="164">
        <v>18.195499999999999</v>
      </c>
      <c r="AS29" s="164">
        <v>-13.388400000000001</v>
      </c>
      <c r="AT29" s="164">
        <v>-2.4113000000000002</v>
      </c>
      <c r="AU29" s="164">
        <v>-2.2961</v>
      </c>
      <c r="AV29" s="164">
        <v>0.24909999999999999</v>
      </c>
      <c r="AW29" s="164">
        <v>0.21679999999999999</v>
      </c>
      <c r="AX29" s="164">
        <v>-14.1997</v>
      </c>
      <c r="AY29" s="164">
        <v>-12.324199999999999</v>
      </c>
      <c r="AZ29" s="164">
        <v>5.5359999999999996</v>
      </c>
      <c r="BA29" s="164">
        <v>27.861699999999999</v>
      </c>
      <c r="BB29" s="164">
        <v>55.633499999999998</v>
      </c>
      <c r="BC29" s="164">
        <v>3.5154000000000001</v>
      </c>
      <c r="BD29" s="164">
        <v>-2.9</v>
      </c>
      <c r="BE29" s="164">
        <v>-3</v>
      </c>
      <c r="BF29" s="164">
        <v>-30.163599999999999</v>
      </c>
      <c r="BG29" s="164">
        <v>-29.9529</v>
      </c>
      <c r="BH29" s="164">
        <v>-4.7210000000000001</v>
      </c>
      <c r="BI29" s="165"/>
      <c r="BJ29" s="164">
        <v>13.9559</v>
      </c>
      <c r="BK29" s="164">
        <v>8.2247000000000003</v>
      </c>
      <c r="BL29" s="164">
        <v>8.5989000000000004</v>
      </c>
      <c r="BM29" s="164">
        <v>5.7385999999999999</v>
      </c>
      <c r="BN29" s="164">
        <v>-144.74930000000001</v>
      </c>
      <c r="BO29" s="164">
        <v>52.796999999999997</v>
      </c>
      <c r="BP29" s="164">
        <v>52.888599999999997</v>
      </c>
      <c r="BQ29" s="164">
        <v>-12.620900000000001</v>
      </c>
      <c r="BR29" s="164">
        <v>-150.27979999999999</v>
      </c>
      <c r="BS29" s="165"/>
      <c r="BT29" s="165"/>
      <c r="BU29" s="165"/>
      <c r="BV29" s="164">
        <v>29.878799999999998</v>
      </c>
      <c r="BW29" s="164">
        <v>11.57</v>
      </c>
      <c r="BX29" s="164">
        <v>8.1</v>
      </c>
      <c r="BY29" s="164">
        <v>-2.82</v>
      </c>
      <c r="BZ29" s="164">
        <v>15.21</v>
      </c>
      <c r="CA29" s="164">
        <v>-13.1236</v>
      </c>
      <c r="CB29" s="164">
        <v>-12.855700000000001</v>
      </c>
      <c r="CC29" s="164">
        <v>32.2806</v>
      </c>
      <c r="CD29" s="164">
        <v>30.247299999999999</v>
      </c>
      <c r="CE29" s="164">
        <v>-2.8801000000000001</v>
      </c>
      <c r="CF29" s="164">
        <v>-34.741999999999997</v>
      </c>
      <c r="CG29" s="164">
        <v>-34.8048</v>
      </c>
      <c r="CH29" s="164">
        <v>13.780900000000001</v>
      </c>
      <c r="CI29" s="164">
        <v>6.5038</v>
      </c>
      <c r="CJ29" s="165"/>
      <c r="CK29" s="165"/>
      <c r="CL29" s="164">
        <v>42.3</v>
      </c>
      <c r="CM29" s="164">
        <v>-7.5</v>
      </c>
      <c r="CN29" s="164">
        <v>-3.74</v>
      </c>
      <c r="CO29" s="164">
        <v>30.295400000000001</v>
      </c>
      <c r="CP29" s="164">
        <v>30.038499999999999</v>
      </c>
      <c r="CQ29" s="164">
        <v>28.985800000000001</v>
      </c>
      <c r="CR29" s="164">
        <v>55.357199999999999</v>
      </c>
      <c r="CS29" s="164">
        <v>55.575800000000001</v>
      </c>
      <c r="CT29" s="164">
        <v>-20.604500000000002</v>
      </c>
      <c r="CU29" s="164">
        <v>-51.920400000000001</v>
      </c>
      <c r="CV29" s="164">
        <v>-12.8294</v>
      </c>
      <c r="CW29" s="164">
        <v>3.4725999999999999</v>
      </c>
      <c r="CX29" s="164">
        <v>29.95</v>
      </c>
      <c r="CY29" s="164">
        <v>26.8</v>
      </c>
      <c r="CZ29" s="164">
        <v>12.817399999999999</v>
      </c>
      <c r="DA29" s="164">
        <v>12.698399999999999</v>
      </c>
      <c r="DB29" s="164">
        <v>-12.3</v>
      </c>
      <c r="DC29" s="165"/>
      <c r="DD29" s="164">
        <v>-8.4375999999999998</v>
      </c>
      <c r="DE29" s="164">
        <v>-8.4268000000000001</v>
      </c>
      <c r="DF29" s="164">
        <v>35.287199999999999</v>
      </c>
      <c r="DG29" s="164">
        <v>1.4200000000000001E-2</v>
      </c>
      <c r="DH29" s="164">
        <v>-6.4701000000000004</v>
      </c>
      <c r="DI29" s="164">
        <v>-13.4</v>
      </c>
      <c r="DJ29" s="164">
        <v>-13.3</v>
      </c>
      <c r="DK29" s="164">
        <v>-1.9751000000000001</v>
      </c>
      <c r="DL29" s="164">
        <v>7.2991999999999999</v>
      </c>
      <c r="DM29" s="164">
        <v>39.5914</v>
      </c>
      <c r="DN29" s="164">
        <v>16.890599999999999</v>
      </c>
      <c r="DO29" s="164">
        <v>7.82</v>
      </c>
      <c r="DP29" s="164">
        <v>-1.86</v>
      </c>
      <c r="DQ29" s="164">
        <v>13.932</v>
      </c>
      <c r="DR29" s="164">
        <v>-36.036999999999999</v>
      </c>
      <c r="DS29" s="164">
        <v>-9.86</v>
      </c>
      <c r="DT29" s="164">
        <v>-10</v>
      </c>
      <c r="DU29" s="164">
        <v>29.81</v>
      </c>
      <c r="DV29" s="164">
        <v>28.17</v>
      </c>
      <c r="DW29" s="164">
        <v>-33.236400000000003</v>
      </c>
      <c r="DX29" s="164">
        <v>-16.918199999999999</v>
      </c>
      <c r="DY29" s="164">
        <v>-38.653799999999997</v>
      </c>
      <c r="DZ29" s="164">
        <v>-37.7545</v>
      </c>
      <c r="EA29" s="164">
        <v>30.434899999999999</v>
      </c>
      <c r="EB29" s="164">
        <v>6.6896000000000004</v>
      </c>
      <c r="EC29" s="164">
        <v>-2.7917000000000001</v>
      </c>
      <c r="ED29" s="164">
        <v>-2.6190000000000002</v>
      </c>
      <c r="EE29" s="164">
        <v>-13.004200000000001</v>
      </c>
      <c r="EF29" s="164">
        <v>-20.0944</v>
      </c>
      <c r="EG29" s="164">
        <v>-11.973000000000001</v>
      </c>
      <c r="EH29" s="164">
        <v>-66.162400000000005</v>
      </c>
      <c r="EI29" s="164">
        <v>-42.4831</v>
      </c>
      <c r="EJ29" s="165"/>
      <c r="EK29" s="164">
        <v>-14.051500000000001</v>
      </c>
      <c r="EL29" s="164">
        <v>-13.197800000000001</v>
      </c>
      <c r="EM29" s="164">
        <v>19.9102</v>
      </c>
      <c r="EN29" s="164">
        <v>-6.2702999999999998</v>
      </c>
      <c r="EO29" s="164">
        <v>-6.0025000000000004</v>
      </c>
      <c r="EP29" s="164">
        <v>-7.1719999999999997</v>
      </c>
      <c r="EQ29" s="164">
        <v>-21.222200000000001</v>
      </c>
      <c r="ER29" s="164">
        <v>-21.007999999999999</v>
      </c>
      <c r="ES29" s="164">
        <v>5.0148000000000001</v>
      </c>
      <c r="ET29" s="164">
        <v>13.21</v>
      </c>
      <c r="EU29" s="164">
        <v>-13.22</v>
      </c>
      <c r="EV29" s="164">
        <v>12.3</v>
      </c>
      <c r="EW29" s="164">
        <v>4.4432</v>
      </c>
      <c r="EX29" s="164">
        <v>-12.892300000000001</v>
      </c>
      <c r="EY29" s="164">
        <v>-7.9466999999999999</v>
      </c>
      <c r="EZ29" s="164">
        <v>2.8262999999999998</v>
      </c>
      <c r="FA29" s="165"/>
      <c r="FB29" s="164">
        <v>4.6981000000000002</v>
      </c>
      <c r="FC29" s="164">
        <v>-20.7042</v>
      </c>
      <c r="FD29" s="165"/>
      <c r="FE29" s="165"/>
      <c r="FF29" s="164">
        <v>3.0598000000000001</v>
      </c>
      <c r="FG29" s="164">
        <v>3.2162000000000002</v>
      </c>
      <c r="FH29" s="164">
        <v>3.7625999999999999</v>
      </c>
      <c r="FI29" s="164">
        <v>0</v>
      </c>
      <c r="FJ29" s="164">
        <v>5.6935000000000002</v>
      </c>
      <c r="FK29" s="164">
        <v>5.1910999999999996</v>
      </c>
      <c r="FL29" s="164">
        <v>-20.931999999999999</v>
      </c>
      <c r="FM29" s="164">
        <v>24.234300000000001</v>
      </c>
      <c r="FN29" s="164">
        <v>24.017199999999999</v>
      </c>
      <c r="FO29" s="164">
        <v>-6.5667</v>
      </c>
      <c r="FP29" s="164">
        <v>0</v>
      </c>
      <c r="FQ29" s="164">
        <v>24.020099999999999</v>
      </c>
      <c r="FR29" s="164">
        <v>-19.02</v>
      </c>
      <c r="FS29" s="164">
        <v>-3.2734999999999999</v>
      </c>
      <c r="FT29" s="164">
        <v>0.31519999999999998</v>
      </c>
      <c r="FU29" s="164">
        <v>1.69</v>
      </c>
      <c r="FV29" s="164">
        <v>2.2599999999999998</v>
      </c>
      <c r="FW29" s="164">
        <v>-24.669799999999999</v>
      </c>
      <c r="FX29" s="164">
        <v>1.1991000000000001</v>
      </c>
      <c r="FY29" s="164">
        <v>4.6929999999999996</v>
      </c>
      <c r="FZ29" s="164">
        <v>1.198</v>
      </c>
      <c r="GA29" s="165"/>
      <c r="GB29" s="164">
        <v>32.450000000000003</v>
      </c>
      <c r="GC29" s="164">
        <v>-22.136600000000001</v>
      </c>
      <c r="GD29" s="164">
        <v>-10.144</v>
      </c>
      <c r="GE29" s="164">
        <v>-1.98</v>
      </c>
      <c r="GF29" s="164">
        <v>26.447700000000001</v>
      </c>
      <c r="GG29" s="165"/>
      <c r="GH29" s="164">
        <v>25.150700000000001</v>
      </c>
      <c r="GI29" s="165"/>
      <c r="GJ29" s="164">
        <v>-16.888400000000001</v>
      </c>
      <c r="GK29" s="164">
        <v>2.8759000000000001</v>
      </c>
      <c r="GL29" s="165"/>
      <c r="GM29" s="165"/>
      <c r="GN29" s="164">
        <v>-12.650399999999999</v>
      </c>
      <c r="GO29" s="164">
        <v>-24.963799999999999</v>
      </c>
      <c r="GP29" s="164">
        <v>3.4432</v>
      </c>
      <c r="GQ29" s="164">
        <v>-28.2347</v>
      </c>
      <c r="GR29" s="164">
        <v>6.9095000000000004</v>
      </c>
      <c r="GS29" s="164">
        <v>5.4729999999999999</v>
      </c>
      <c r="GT29" s="164">
        <v>152.00960000000001</v>
      </c>
      <c r="GU29" s="164">
        <v>-5.3913000000000002</v>
      </c>
      <c r="GV29" s="164">
        <v>-6.7893999999999997</v>
      </c>
      <c r="GW29" s="164">
        <v>-12.7766</v>
      </c>
      <c r="GX29" s="164">
        <v>1.0849</v>
      </c>
      <c r="GY29" s="164">
        <v>6.9444999999999997</v>
      </c>
      <c r="GZ29" s="164">
        <v>7.1203000000000003</v>
      </c>
      <c r="HA29" s="164">
        <v>0.33079999999999998</v>
      </c>
      <c r="HB29" s="164">
        <v>3.8208000000000002</v>
      </c>
      <c r="HC29" s="164">
        <v>5.3216000000000001</v>
      </c>
      <c r="HD29" s="164">
        <v>-9.64</v>
      </c>
      <c r="HE29" s="164">
        <v>14.7624</v>
      </c>
      <c r="HF29" s="164">
        <v>51.198399999999999</v>
      </c>
      <c r="HG29" s="164">
        <v>-10.740399999999999</v>
      </c>
      <c r="HH29" s="164">
        <v>18.008400000000002</v>
      </c>
      <c r="HI29" s="164">
        <v>3.9371999999999998</v>
      </c>
      <c r="HJ29" s="164">
        <v>4.7454000000000001</v>
      </c>
      <c r="HK29" s="164">
        <v>0</v>
      </c>
      <c r="HL29" s="164">
        <v>0</v>
      </c>
      <c r="HM29" s="164">
        <v>0</v>
      </c>
      <c r="HN29" s="164">
        <v>-11.4224</v>
      </c>
      <c r="HO29" s="165"/>
      <c r="HP29" s="164">
        <v>13.833500000000001</v>
      </c>
      <c r="HQ29" s="164">
        <v>-30.074200000000001</v>
      </c>
      <c r="HR29" s="164">
        <v>-29.414999999999999</v>
      </c>
      <c r="HS29" s="164">
        <v>-19.665500000000002</v>
      </c>
      <c r="HT29" s="164">
        <v>-19.244499999999999</v>
      </c>
      <c r="HU29" s="164">
        <v>31.13</v>
      </c>
      <c r="HV29" s="164">
        <v>31.21</v>
      </c>
      <c r="HW29" s="164">
        <v>-28.6</v>
      </c>
      <c r="HX29" s="164">
        <v>-28.8</v>
      </c>
      <c r="HY29" s="164">
        <v>1.5647</v>
      </c>
      <c r="HZ29" s="164">
        <v>1.44</v>
      </c>
      <c r="IA29" s="164">
        <v>43.290300000000002</v>
      </c>
      <c r="IB29" s="164">
        <v>8.5658999999999992</v>
      </c>
      <c r="IC29" s="164">
        <v>8.7665000000000006</v>
      </c>
      <c r="ID29" s="164">
        <v>-16.100000000000001</v>
      </c>
      <c r="IE29" s="164">
        <v>-19.2</v>
      </c>
      <c r="IF29" s="164">
        <v>12.8</v>
      </c>
      <c r="IG29" s="164">
        <v>12.3</v>
      </c>
      <c r="IH29" s="164">
        <v>-18.252600000000001</v>
      </c>
      <c r="II29" s="165"/>
      <c r="IJ29" s="164">
        <v>-72.532799999999995</v>
      </c>
      <c r="IK29" s="164">
        <v>-7.8181000000000003</v>
      </c>
      <c r="IL29" s="164">
        <v>-232.43809999999999</v>
      </c>
      <c r="IM29" s="164">
        <v>-16.829999999999998</v>
      </c>
      <c r="IN29" s="164">
        <v>-6.2927999999999997</v>
      </c>
      <c r="IO29" s="164">
        <v>63.253599999999999</v>
      </c>
      <c r="IP29" s="164">
        <v>105.6143</v>
      </c>
      <c r="IQ29" s="164">
        <v>114.7189</v>
      </c>
      <c r="IR29" s="164">
        <v>104.8479</v>
      </c>
      <c r="IS29" s="164">
        <v>-11.9559</v>
      </c>
      <c r="IT29" s="164">
        <v>18.6753</v>
      </c>
      <c r="IU29" s="164">
        <v>18.8507</v>
      </c>
      <c r="IV29" s="164">
        <v>-6.1962999999999999</v>
      </c>
      <c r="IW29" s="164">
        <v>109.84350000000001</v>
      </c>
      <c r="IX29" s="164">
        <v>-221.61519999999999</v>
      </c>
      <c r="IY29" s="164">
        <v>31.360499999999998</v>
      </c>
      <c r="IZ29" s="164">
        <v>-27.804300000000001</v>
      </c>
      <c r="JA29" s="164">
        <v>4.7600000000000003E-2</v>
      </c>
      <c r="JB29" s="165"/>
      <c r="JC29" s="164">
        <v>-5.44</v>
      </c>
      <c r="JD29" s="164">
        <v>0.13600000000000001</v>
      </c>
      <c r="JE29" s="164">
        <v>0.122</v>
      </c>
      <c r="JF29" s="164">
        <v>1.04</v>
      </c>
      <c r="JG29" s="164">
        <v>-0.08</v>
      </c>
      <c r="JH29" s="164">
        <v>-1.0145999999999999</v>
      </c>
      <c r="JI29" s="164">
        <v>-6.0624000000000002</v>
      </c>
      <c r="JJ29" s="164">
        <v>5.0979999999999999</v>
      </c>
      <c r="JK29" s="164">
        <v>7.7378</v>
      </c>
      <c r="JL29" s="164">
        <v>1</v>
      </c>
      <c r="JM29" s="164">
        <v>1.123</v>
      </c>
      <c r="JN29" s="164">
        <v>1.661</v>
      </c>
      <c r="JO29" s="165"/>
      <c r="JP29" s="165"/>
      <c r="JQ29" s="164">
        <v>3.7345999999999999</v>
      </c>
      <c r="JR29" s="164">
        <v>3.8679000000000001</v>
      </c>
      <c r="JS29" s="164">
        <v>3.4802</v>
      </c>
      <c r="JT29" s="165"/>
      <c r="JU29" s="164">
        <v>3.1</v>
      </c>
      <c r="JV29" s="164">
        <v>1.9642999999999999</v>
      </c>
      <c r="JW29" s="164">
        <v>0.55000000000000004</v>
      </c>
      <c r="JX29" s="165"/>
      <c r="JY29" s="164">
        <v>2.7679</v>
      </c>
      <c r="JZ29" s="164">
        <v>-18.8127</v>
      </c>
      <c r="KA29" s="164">
        <v>-23.24</v>
      </c>
      <c r="KB29" s="164">
        <v>5.1612</v>
      </c>
      <c r="KC29" s="164">
        <v>14.1892</v>
      </c>
      <c r="KD29" s="164">
        <v>-18.831900000000001</v>
      </c>
      <c r="KE29" s="164">
        <v>4.3959000000000001</v>
      </c>
      <c r="KF29" s="164">
        <v>-5.4</v>
      </c>
      <c r="KG29" s="164">
        <v>-9.3000000000000007</v>
      </c>
      <c r="KH29" s="165"/>
      <c r="KI29" s="165"/>
    </row>
    <row r="30" spans="1:295" ht="18" customHeight="1" x14ac:dyDescent="0.25">
      <c r="A30" s="159" t="s">
        <v>48</v>
      </c>
      <c r="B30" s="159" t="s">
        <v>831</v>
      </c>
      <c r="C30" s="163">
        <v>0</v>
      </c>
      <c r="D30" s="164">
        <v>2.9670999999999998</v>
      </c>
      <c r="E30" s="164">
        <v>-6.5568999999999997</v>
      </c>
      <c r="F30" s="164">
        <v>1.5003</v>
      </c>
      <c r="G30" s="164">
        <v>8.8026999999999997</v>
      </c>
      <c r="H30" s="165"/>
      <c r="I30" s="164">
        <v>16.591899999999999</v>
      </c>
      <c r="J30" s="165"/>
      <c r="K30" s="164">
        <v>24.974</v>
      </c>
      <c r="L30" s="164">
        <v>11.040699999999999</v>
      </c>
      <c r="M30" s="164">
        <v>10.7502</v>
      </c>
      <c r="N30" s="164">
        <v>-15.54</v>
      </c>
      <c r="O30" s="165"/>
      <c r="P30" s="164">
        <v>13.2</v>
      </c>
      <c r="Q30" s="165"/>
      <c r="R30" s="165"/>
      <c r="S30" s="164">
        <v>4.4978999999999996</v>
      </c>
      <c r="T30" s="164">
        <v>-10.2583</v>
      </c>
      <c r="U30" s="164">
        <v>5.9755000000000003</v>
      </c>
      <c r="V30" s="164">
        <v>5.8715000000000002</v>
      </c>
      <c r="W30" s="164">
        <v>10.432399999999999</v>
      </c>
      <c r="X30" s="164">
        <v>4.5612000000000004</v>
      </c>
      <c r="Y30" s="164">
        <v>-2.2863000000000002</v>
      </c>
      <c r="Z30" s="164">
        <v>1.1518999999999999</v>
      </c>
      <c r="AA30" s="165"/>
      <c r="AB30" s="164">
        <v>-1.0860000000000001</v>
      </c>
      <c r="AC30" s="164">
        <v>-1.1870000000000001</v>
      </c>
      <c r="AD30" s="164">
        <v>-1.167</v>
      </c>
      <c r="AE30" s="164">
        <v>8.2360000000000007</v>
      </c>
      <c r="AF30" s="164">
        <v>-4.4400000000000004</v>
      </c>
      <c r="AG30" s="164">
        <v>4.4000000000000004</v>
      </c>
      <c r="AH30" s="164">
        <v>0.95099999999999996</v>
      </c>
      <c r="AI30" s="164">
        <v>0.23200000000000001</v>
      </c>
      <c r="AJ30" s="164">
        <v>-12.06</v>
      </c>
      <c r="AK30" s="164">
        <v>-12.2</v>
      </c>
      <c r="AL30" s="165"/>
      <c r="AM30" s="164">
        <v>-12.93</v>
      </c>
      <c r="AN30" s="164">
        <v>-13</v>
      </c>
      <c r="AO30" s="164">
        <v>9.5128000000000004</v>
      </c>
      <c r="AP30" s="164">
        <v>3.2403</v>
      </c>
      <c r="AQ30" s="164">
        <v>16.061</v>
      </c>
      <c r="AR30" s="164">
        <v>19.576000000000001</v>
      </c>
      <c r="AS30" s="164">
        <v>-8.9628999999999994</v>
      </c>
      <c r="AT30" s="164">
        <v>-9.9130000000000003</v>
      </c>
      <c r="AU30" s="164">
        <v>-9.5597999999999992</v>
      </c>
      <c r="AV30" s="164">
        <v>22.765599999999999</v>
      </c>
      <c r="AW30" s="164">
        <v>31.369900000000001</v>
      </c>
      <c r="AX30" s="164">
        <v>-13.931699999999999</v>
      </c>
      <c r="AY30" s="164">
        <v>-13.797800000000001</v>
      </c>
      <c r="AZ30" s="164">
        <v>7.5087000000000002</v>
      </c>
      <c r="BA30" s="164">
        <v>48.3367</v>
      </c>
      <c r="BB30" s="164">
        <v>37.299100000000003</v>
      </c>
      <c r="BC30" s="164">
        <v>9.7471999999999994</v>
      </c>
      <c r="BD30" s="164">
        <v>-6.3</v>
      </c>
      <c r="BE30" s="164">
        <v>-6.6</v>
      </c>
      <c r="BF30" s="164">
        <v>-23.277999999999999</v>
      </c>
      <c r="BG30" s="164">
        <v>-23.829000000000001</v>
      </c>
      <c r="BH30" s="164">
        <v>-5.9919000000000002</v>
      </c>
      <c r="BI30" s="165"/>
      <c r="BJ30" s="164">
        <v>16.134699999999999</v>
      </c>
      <c r="BK30" s="164">
        <v>9.4023000000000003</v>
      </c>
      <c r="BL30" s="164">
        <v>6.9428999999999998</v>
      </c>
      <c r="BM30" s="164">
        <v>4.7426000000000004</v>
      </c>
      <c r="BN30" s="164">
        <v>-104.22069999999999</v>
      </c>
      <c r="BO30" s="164">
        <v>41.169499999999999</v>
      </c>
      <c r="BP30" s="164">
        <v>40.7727</v>
      </c>
      <c r="BQ30" s="164">
        <v>-9.6469000000000005</v>
      </c>
      <c r="BR30" s="164">
        <v>-141.24510000000001</v>
      </c>
      <c r="BS30" s="165"/>
      <c r="BT30" s="165"/>
      <c r="BU30" s="165"/>
      <c r="BV30" s="164">
        <v>29.549499999999998</v>
      </c>
      <c r="BW30" s="164">
        <v>11.29</v>
      </c>
      <c r="BX30" s="164">
        <v>7.66</v>
      </c>
      <c r="BY30" s="164">
        <v>-2.67</v>
      </c>
      <c r="BZ30" s="164">
        <v>15.62</v>
      </c>
      <c r="CA30" s="164">
        <v>-12.5878</v>
      </c>
      <c r="CB30" s="164">
        <v>-12.453799999999999</v>
      </c>
      <c r="CC30" s="164">
        <v>32.105400000000003</v>
      </c>
      <c r="CD30" s="164">
        <v>29.511800000000001</v>
      </c>
      <c r="CE30" s="164">
        <v>-3.5356999999999998</v>
      </c>
      <c r="CF30" s="164">
        <v>-33.2254</v>
      </c>
      <c r="CG30" s="164">
        <v>-32.649099999999997</v>
      </c>
      <c r="CH30" s="164">
        <v>16.020199999999999</v>
      </c>
      <c r="CI30" s="164">
        <v>7.3315000000000001</v>
      </c>
      <c r="CJ30" s="165"/>
      <c r="CK30" s="165"/>
      <c r="CL30" s="164">
        <v>50.2</v>
      </c>
      <c r="CM30" s="164">
        <v>-11.1</v>
      </c>
      <c r="CN30" s="164">
        <v>-3.86</v>
      </c>
      <c r="CO30" s="164">
        <v>32.506300000000003</v>
      </c>
      <c r="CP30" s="164">
        <v>32.842100000000002</v>
      </c>
      <c r="CQ30" s="164">
        <v>31.4846</v>
      </c>
      <c r="CR30" s="164">
        <v>56.616500000000002</v>
      </c>
      <c r="CS30" s="164">
        <v>56.619</v>
      </c>
      <c r="CT30" s="164">
        <v>-35.516300000000001</v>
      </c>
      <c r="CU30" s="164">
        <v>-38.625100000000003</v>
      </c>
      <c r="CV30" s="164">
        <v>-28.789200000000001</v>
      </c>
      <c r="CW30" s="164">
        <v>3.4422000000000001</v>
      </c>
      <c r="CX30" s="164">
        <v>31.5</v>
      </c>
      <c r="CY30" s="164">
        <v>27.23</v>
      </c>
      <c r="CZ30" s="164">
        <v>12.973599999999999</v>
      </c>
      <c r="DA30" s="164">
        <v>12.991300000000001</v>
      </c>
      <c r="DB30" s="164">
        <v>-11.92</v>
      </c>
      <c r="DC30" s="165"/>
      <c r="DD30" s="164">
        <v>-9.5135000000000005</v>
      </c>
      <c r="DE30" s="164">
        <v>-9.0641999999999996</v>
      </c>
      <c r="DF30" s="164">
        <v>36.363199999999999</v>
      </c>
      <c r="DG30" s="164">
        <v>1.4E-2</v>
      </c>
      <c r="DH30" s="164">
        <v>-6.3243</v>
      </c>
      <c r="DI30" s="165"/>
      <c r="DJ30" s="165"/>
      <c r="DK30" s="164">
        <v>-1.8567</v>
      </c>
      <c r="DL30" s="164">
        <v>7.4862000000000002</v>
      </c>
      <c r="DM30" s="164">
        <v>40.222200000000001</v>
      </c>
      <c r="DN30" s="164">
        <v>17.261700000000001</v>
      </c>
      <c r="DO30" s="164">
        <v>8.1300000000000008</v>
      </c>
      <c r="DP30" s="164">
        <v>-1.99</v>
      </c>
      <c r="DQ30" s="164">
        <v>13.824</v>
      </c>
      <c r="DR30" s="164">
        <v>-35.094499999999996</v>
      </c>
      <c r="DS30" s="164">
        <v>-9.85</v>
      </c>
      <c r="DT30" s="164">
        <v>-9.89</v>
      </c>
      <c r="DU30" s="164">
        <v>30.48</v>
      </c>
      <c r="DV30" s="164">
        <v>28.27</v>
      </c>
      <c r="DW30" s="164">
        <v>-34.127299999999998</v>
      </c>
      <c r="DX30" s="164">
        <v>-17.363600000000002</v>
      </c>
      <c r="DY30" s="164">
        <v>-38.332999999999998</v>
      </c>
      <c r="DZ30" s="164">
        <v>-36.645499999999998</v>
      </c>
      <c r="EA30" s="164">
        <v>34.302500000000002</v>
      </c>
      <c r="EB30" s="164">
        <v>8.1910000000000007</v>
      </c>
      <c r="EC30" s="164">
        <v>-2.0939999999999999</v>
      </c>
      <c r="ED30" s="164">
        <v>-0.85589999999999999</v>
      </c>
      <c r="EE30" s="164">
        <v>-10.8073</v>
      </c>
      <c r="EF30" s="164">
        <v>-13.8726</v>
      </c>
      <c r="EG30" s="164">
        <v>-12.25</v>
      </c>
      <c r="EH30" s="164">
        <v>-67.659700000000001</v>
      </c>
      <c r="EI30" s="164">
        <v>-40.186999999999998</v>
      </c>
      <c r="EJ30" s="165"/>
      <c r="EK30" s="164">
        <v>-13.0138</v>
      </c>
      <c r="EL30" s="164">
        <v>-12.7545</v>
      </c>
      <c r="EM30" s="164">
        <v>12.478</v>
      </c>
      <c r="EN30" s="164">
        <v>-5.5526999999999997</v>
      </c>
      <c r="EO30" s="164">
        <v>-5.7952000000000004</v>
      </c>
      <c r="EP30" s="164">
        <v>13.327999999999999</v>
      </c>
      <c r="EQ30" s="164">
        <v>-23.740200000000002</v>
      </c>
      <c r="ER30" s="164">
        <v>-23.104199999999999</v>
      </c>
      <c r="ES30" s="164">
        <v>0.27129999999999999</v>
      </c>
      <c r="ET30" s="164">
        <v>0</v>
      </c>
      <c r="EU30" s="164">
        <v>-16.489999999999998</v>
      </c>
      <c r="EV30" s="164">
        <v>1.7</v>
      </c>
      <c r="EW30" s="164">
        <v>4.4980000000000002</v>
      </c>
      <c r="EX30" s="164">
        <v>-12.4033</v>
      </c>
      <c r="EY30" s="164">
        <v>-7.9485000000000001</v>
      </c>
      <c r="EZ30" s="164">
        <v>2.8879000000000001</v>
      </c>
      <c r="FA30" s="165"/>
      <c r="FB30" s="164">
        <v>-1.34</v>
      </c>
      <c r="FC30" s="164">
        <v>-12.5046</v>
      </c>
      <c r="FD30" s="165"/>
      <c r="FE30" s="165"/>
      <c r="FF30" s="164">
        <v>2.9211999999999998</v>
      </c>
      <c r="FG30" s="164">
        <v>3.8144</v>
      </c>
      <c r="FH30" s="164">
        <v>3.8586</v>
      </c>
      <c r="FI30" s="164">
        <v>3.4661</v>
      </c>
      <c r="FJ30" s="164">
        <v>4.3539000000000003</v>
      </c>
      <c r="FK30" s="164">
        <v>5.1910999999999996</v>
      </c>
      <c r="FL30" s="164">
        <v>-23.946300000000001</v>
      </c>
      <c r="FM30" s="164">
        <v>23.805</v>
      </c>
      <c r="FN30" s="164">
        <v>23.937000000000001</v>
      </c>
      <c r="FO30" s="164">
        <v>-9.6301000000000005</v>
      </c>
      <c r="FP30" s="164">
        <v>0</v>
      </c>
      <c r="FQ30" s="164">
        <v>26.3932</v>
      </c>
      <c r="FR30" s="164">
        <v>-17.48</v>
      </c>
      <c r="FS30" s="164">
        <v>-3.5133999999999999</v>
      </c>
      <c r="FT30" s="164">
        <v>0.34810000000000002</v>
      </c>
      <c r="FU30" s="164">
        <v>1.93</v>
      </c>
      <c r="FV30" s="164">
        <v>0.27</v>
      </c>
      <c r="FW30" s="164">
        <v>-26.808</v>
      </c>
      <c r="FX30" s="164">
        <v>1.2371000000000001</v>
      </c>
      <c r="FY30" s="164">
        <v>4.6120000000000001</v>
      </c>
      <c r="FZ30" s="164">
        <v>1.208</v>
      </c>
      <c r="GA30" s="165"/>
      <c r="GB30" s="164">
        <v>32.11</v>
      </c>
      <c r="GC30" s="164">
        <v>-20.097999999999999</v>
      </c>
      <c r="GD30" s="164">
        <v>-7.9983000000000004</v>
      </c>
      <c r="GE30" s="164">
        <v>-1.63</v>
      </c>
      <c r="GF30" s="164">
        <v>27.395</v>
      </c>
      <c r="GG30" s="165"/>
      <c r="GH30" s="164">
        <v>25.703499999999998</v>
      </c>
      <c r="GI30" s="165"/>
      <c r="GJ30" s="164">
        <v>-17.351800000000001</v>
      </c>
      <c r="GK30" s="164">
        <v>2.9119000000000002</v>
      </c>
      <c r="GL30" s="165"/>
      <c r="GM30" s="165"/>
      <c r="GN30" s="164">
        <v>-13.534800000000001</v>
      </c>
      <c r="GO30" s="164">
        <v>-24.991299999999999</v>
      </c>
      <c r="GP30" s="164">
        <v>2.5489999999999999</v>
      </c>
      <c r="GQ30" s="164">
        <v>-28.150700000000001</v>
      </c>
      <c r="GR30" s="164">
        <v>5.1521999999999997</v>
      </c>
      <c r="GS30" s="164">
        <v>5.9909999999999997</v>
      </c>
      <c r="GT30" s="164">
        <v>160.67259999999999</v>
      </c>
      <c r="GU30" s="164">
        <v>-4.8350999999999997</v>
      </c>
      <c r="GV30" s="164">
        <v>-6.9501999999999997</v>
      </c>
      <c r="GW30" s="164">
        <v>-14.0053</v>
      </c>
      <c r="GX30" s="164">
        <v>1.4966999999999999</v>
      </c>
      <c r="GY30" s="164">
        <v>7.0762999999999998</v>
      </c>
      <c r="GZ30" s="164">
        <v>7.1361999999999997</v>
      </c>
      <c r="HA30" s="164">
        <v>1</v>
      </c>
      <c r="HB30" s="164">
        <v>3.2113999999999998</v>
      </c>
      <c r="HC30" s="164">
        <v>5.1910999999999996</v>
      </c>
      <c r="HD30" s="164">
        <v>-10.9</v>
      </c>
      <c r="HE30" s="164">
        <v>13.0969</v>
      </c>
      <c r="HF30" s="164">
        <v>47.8504</v>
      </c>
      <c r="HG30" s="164">
        <v>-10.2997</v>
      </c>
      <c r="HH30" s="164">
        <v>22.616</v>
      </c>
      <c r="HI30" s="164">
        <v>1.3051999999999999</v>
      </c>
      <c r="HJ30" s="164">
        <v>2.33</v>
      </c>
      <c r="HK30" s="164">
        <v>0</v>
      </c>
      <c r="HL30" s="164">
        <v>0</v>
      </c>
      <c r="HM30" s="164">
        <v>0</v>
      </c>
      <c r="HN30" s="164">
        <v>-11.6065</v>
      </c>
      <c r="HO30" s="165"/>
      <c r="HP30" s="165"/>
      <c r="HQ30" s="164">
        <v>-28.728300000000001</v>
      </c>
      <c r="HR30" s="164">
        <v>-28.536000000000001</v>
      </c>
      <c r="HS30" s="164">
        <v>-22.319299999999998</v>
      </c>
      <c r="HT30" s="164">
        <v>-21.914300000000001</v>
      </c>
      <c r="HU30" s="164">
        <v>24.6</v>
      </c>
      <c r="HV30" s="164">
        <v>24.81</v>
      </c>
      <c r="HW30" s="164">
        <v>-26.6</v>
      </c>
      <c r="HX30" s="164">
        <v>-27.3</v>
      </c>
      <c r="HY30" s="164">
        <v>1.4767999999999999</v>
      </c>
      <c r="HZ30" s="164">
        <v>6.08</v>
      </c>
      <c r="IA30" s="164">
        <v>45.903799999999997</v>
      </c>
      <c r="IB30" s="164">
        <v>8.4001000000000001</v>
      </c>
      <c r="IC30" s="164">
        <v>8.2998999999999992</v>
      </c>
      <c r="ID30" s="164">
        <v>-15.7</v>
      </c>
      <c r="IE30" s="164">
        <v>-19.2</v>
      </c>
      <c r="IF30" s="164">
        <v>12.4</v>
      </c>
      <c r="IG30" s="164">
        <v>12</v>
      </c>
      <c r="IH30" s="164">
        <v>-18.411899999999999</v>
      </c>
      <c r="II30" s="164">
        <v>-18.4376</v>
      </c>
      <c r="IJ30" s="164">
        <v>-78.888800000000003</v>
      </c>
      <c r="IK30" s="164">
        <v>5.0590999999999999</v>
      </c>
      <c r="IL30" s="164">
        <v>-233.31479999999999</v>
      </c>
      <c r="IM30" s="164">
        <v>-19.725999999999999</v>
      </c>
      <c r="IN30" s="164">
        <v>-11.1433</v>
      </c>
      <c r="IO30" s="164">
        <v>64.846400000000003</v>
      </c>
      <c r="IP30" s="164">
        <v>101.7803</v>
      </c>
      <c r="IQ30" s="164">
        <v>111.7474</v>
      </c>
      <c r="IR30" s="164">
        <v>103.8445</v>
      </c>
      <c r="IS30" s="164">
        <v>-8.9042999999999992</v>
      </c>
      <c r="IT30" s="164">
        <v>14.9406</v>
      </c>
      <c r="IU30" s="164">
        <v>15.3599</v>
      </c>
      <c r="IV30" s="164">
        <v>-4.7210999999999999</v>
      </c>
      <c r="IW30" s="164">
        <v>111.98269999999999</v>
      </c>
      <c r="IX30" s="164">
        <v>-223.28829999999999</v>
      </c>
      <c r="IY30" s="164">
        <v>33.110999999999997</v>
      </c>
      <c r="IZ30" s="164">
        <v>-29.921199999999999</v>
      </c>
      <c r="JA30" s="164">
        <v>0.18920000000000001</v>
      </c>
      <c r="JB30" s="165"/>
      <c r="JC30" s="164">
        <v>-5.6</v>
      </c>
      <c r="JD30" s="164">
        <v>4.7E-2</v>
      </c>
      <c r="JE30" s="164">
        <v>4.4999999999999998E-2</v>
      </c>
      <c r="JF30" s="164">
        <v>1.68</v>
      </c>
      <c r="JG30" s="164">
        <v>0</v>
      </c>
      <c r="JH30" s="164">
        <v>-1.2118</v>
      </c>
      <c r="JI30" s="164">
        <v>-5.8273999999999999</v>
      </c>
      <c r="JJ30" s="164">
        <v>4.7195999999999998</v>
      </c>
      <c r="JK30" s="164">
        <v>7.7957999999999998</v>
      </c>
      <c r="JL30" s="164">
        <v>1.2</v>
      </c>
      <c r="JM30" s="164">
        <v>2.532</v>
      </c>
      <c r="JN30" s="164">
        <v>2.476</v>
      </c>
      <c r="JO30" s="165"/>
      <c r="JP30" s="165"/>
      <c r="JQ30" s="164">
        <v>4.9029999999999996</v>
      </c>
      <c r="JR30" s="164">
        <v>3.5592000000000001</v>
      </c>
      <c r="JS30" s="164">
        <v>4.1410999999999998</v>
      </c>
      <c r="JT30" s="165"/>
      <c r="JU30" s="164">
        <v>3.9</v>
      </c>
      <c r="JV30" s="164">
        <v>1.6927000000000001</v>
      </c>
      <c r="JW30" s="164">
        <v>0.54</v>
      </c>
      <c r="JX30" s="165"/>
      <c r="JY30" s="164">
        <v>0</v>
      </c>
      <c r="JZ30" s="164">
        <v>-17.455400000000001</v>
      </c>
      <c r="KA30" s="164">
        <v>-23.7074</v>
      </c>
      <c r="KB30" s="164">
        <v>4.9951999999999996</v>
      </c>
      <c r="KC30" s="164">
        <v>13.597200000000001</v>
      </c>
      <c r="KD30" s="164">
        <v>-19.6829</v>
      </c>
      <c r="KE30" s="164">
        <v>5.4073000000000002</v>
      </c>
      <c r="KF30" s="164">
        <v>-6</v>
      </c>
      <c r="KG30" s="164">
        <v>-8.8000000000000007</v>
      </c>
      <c r="KH30" s="165"/>
      <c r="KI30" s="165"/>
    </row>
    <row r="31" spans="1:295" ht="18" customHeight="1" x14ac:dyDescent="0.25">
      <c r="A31" s="159" t="s">
        <v>48</v>
      </c>
      <c r="B31" s="159" t="s">
        <v>832</v>
      </c>
      <c r="C31" s="163">
        <v>0</v>
      </c>
      <c r="D31" s="164">
        <v>3.2256</v>
      </c>
      <c r="E31" s="164">
        <v>-6.8475000000000001</v>
      </c>
      <c r="F31" s="164">
        <v>3.4864999999999999</v>
      </c>
      <c r="G31" s="164">
        <v>8.9687000000000001</v>
      </c>
      <c r="H31" s="165"/>
      <c r="I31" s="164">
        <v>17.310300000000002</v>
      </c>
      <c r="J31" s="165"/>
      <c r="K31" s="164">
        <v>25.403199999999998</v>
      </c>
      <c r="L31" s="164">
        <v>11.2027</v>
      </c>
      <c r="M31" s="164">
        <v>10.823600000000001</v>
      </c>
      <c r="N31" s="164">
        <v>-13.32</v>
      </c>
      <c r="O31" s="164">
        <v>-35.200000000000003</v>
      </c>
      <c r="P31" s="165"/>
      <c r="Q31" s="164">
        <v>6.6239999999999997</v>
      </c>
      <c r="R31" s="165"/>
      <c r="S31" s="164">
        <v>4.8183999999999996</v>
      </c>
      <c r="T31" s="164">
        <v>-5.8090000000000002</v>
      </c>
      <c r="U31" s="164">
        <v>6.1779999999999999</v>
      </c>
      <c r="V31" s="164">
        <v>6.0823</v>
      </c>
      <c r="W31" s="164">
        <v>10.5288</v>
      </c>
      <c r="X31" s="164">
        <v>4.5186000000000002</v>
      </c>
      <c r="Y31" s="164">
        <v>-2.2208000000000001</v>
      </c>
      <c r="Z31" s="164">
        <v>1.2047000000000001</v>
      </c>
      <c r="AA31" s="165"/>
      <c r="AB31" s="164">
        <v>-0.80969999999999998</v>
      </c>
      <c r="AC31" s="164">
        <v>-1.397</v>
      </c>
      <c r="AD31" s="164">
        <v>-1.367</v>
      </c>
      <c r="AE31" s="164">
        <v>8.7650000000000006</v>
      </c>
      <c r="AF31" s="164">
        <v>-6.66</v>
      </c>
      <c r="AG31" s="164">
        <v>4.4000000000000004</v>
      </c>
      <c r="AH31" s="164">
        <v>0.98899999999999999</v>
      </c>
      <c r="AI31" s="164">
        <v>0.24099999999999999</v>
      </c>
      <c r="AJ31" s="164">
        <v>-13.94</v>
      </c>
      <c r="AK31" s="164">
        <v>-13.91</v>
      </c>
      <c r="AL31" s="165"/>
      <c r="AM31" s="164">
        <v>-11.88</v>
      </c>
      <c r="AN31" s="164">
        <v>-11.91</v>
      </c>
      <c r="AO31" s="164">
        <v>9.5272000000000006</v>
      </c>
      <c r="AP31" s="164">
        <v>3.1194000000000002</v>
      </c>
      <c r="AQ31" s="164">
        <v>22.950800000000001</v>
      </c>
      <c r="AR31" s="164">
        <v>26.66</v>
      </c>
      <c r="AS31" s="164">
        <v>-9.3646999999999991</v>
      </c>
      <c r="AT31" s="164">
        <v>-9.9130000000000003</v>
      </c>
      <c r="AU31" s="164">
        <v>-9.6323000000000008</v>
      </c>
      <c r="AV31" s="164">
        <v>1.8754999999999999</v>
      </c>
      <c r="AW31" s="164">
        <v>2.0506000000000002</v>
      </c>
      <c r="AX31" s="164">
        <v>-9.2431999999999999</v>
      </c>
      <c r="AY31" s="164">
        <v>-6.5640000000000001</v>
      </c>
      <c r="AZ31" s="164">
        <v>6.7195999999999998</v>
      </c>
      <c r="BA31" s="164">
        <v>34.418300000000002</v>
      </c>
      <c r="BB31" s="164">
        <v>23.984300000000001</v>
      </c>
      <c r="BC31" s="164">
        <v>11.9308</v>
      </c>
      <c r="BD31" s="164">
        <v>-7.1</v>
      </c>
      <c r="BE31" s="164">
        <v>-7.5</v>
      </c>
      <c r="BF31" s="164">
        <v>-25.319600000000001</v>
      </c>
      <c r="BG31" s="164">
        <v>-25.203299999999999</v>
      </c>
      <c r="BH31" s="164">
        <v>-5.5269000000000004</v>
      </c>
      <c r="BI31" s="165"/>
      <c r="BJ31" s="164">
        <v>11.6882</v>
      </c>
      <c r="BK31" s="164">
        <v>8.2242999999999995</v>
      </c>
      <c r="BL31" s="164">
        <v>5.3925000000000001</v>
      </c>
      <c r="BM31" s="164">
        <v>3.786</v>
      </c>
      <c r="BN31" s="164">
        <v>-107.66930000000001</v>
      </c>
      <c r="BO31" s="164">
        <v>40.040300000000002</v>
      </c>
      <c r="BP31" s="164">
        <v>40.101300000000002</v>
      </c>
      <c r="BQ31" s="164">
        <v>-7.4949000000000003</v>
      </c>
      <c r="BR31" s="164">
        <v>-141.0367</v>
      </c>
      <c r="BS31" s="165"/>
      <c r="BT31" s="165"/>
      <c r="BU31" s="165"/>
      <c r="BV31" s="164">
        <v>29.709099999999999</v>
      </c>
      <c r="BW31" s="164">
        <v>12.61</v>
      </c>
      <c r="BX31" s="164">
        <v>9.39</v>
      </c>
      <c r="BY31" s="164">
        <v>-2.46</v>
      </c>
      <c r="BZ31" s="164">
        <v>16.84</v>
      </c>
      <c r="CA31" s="164">
        <v>-4.0145</v>
      </c>
      <c r="CB31" s="164">
        <v>-3.8805999999999998</v>
      </c>
      <c r="CC31" s="164">
        <v>23.9788</v>
      </c>
      <c r="CD31" s="164">
        <v>21.4802</v>
      </c>
      <c r="CE31" s="164">
        <v>-3.6539999999999999</v>
      </c>
      <c r="CF31" s="164">
        <v>-29.610800000000001</v>
      </c>
      <c r="CG31" s="164">
        <v>-30.0124</v>
      </c>
      <c r="CH31" s="164">
        <v>11.5312</v>
      </c>
      <c r="CI31" s="164">
        <v>9.5200999999999993</v>
      </c>
      <c r="CJ31" s="165"/>
      <c r="CK31" s="165"/>
      <c r="CL31" s="164">
        <v>54.5</v>
      </c>
      <c r="CM31" s="164">
        <v>-14.7</v>
      </c>
      <c r="CN31" s="164">
        <v>-3.93</v>
      </c>
      <c r="CO31" s="164">
        <v>36.487200000000001</v>
      </c>
      <c r="CP31" s="164">
        <v>36.760199999999998</v>
      </c>
      <c r="CQ31" s="164">
        <v>35.134700000000002</v>
      </c>
      <c r="CR31" s="164">
        <v>46.562800000000003</v>
      </c>
      <c r="CS31" s="164">
        <v>46.432099999999998</v>
      </c>
      <c r="CT31" s="164">
        <v>-32.385399999999997</v>
      </c>
      <c r="CU31" s="164">
        <v>-30.408100000000001</v>
      </c>
      <c r="CV31" s="164">
        <v>-27.1174</v>
      </c>
      <c r="CW31" s="164">
        <v>3.6623999999999999</v>
      </c>
      <c r="CX31" s="164">
        <v>36.69</v>
      </c>
      <c r="CY31" s="164">
        <v>29.62</v>
      </c>
      <c r="CZ31" s="164">
        <v>12.973599999999999</v>
      </c>
      <c r="DA31" s="164">
        <v>12.795999999999999</v>
      </c>
      <c r="DB31" s="164">
        <v>-12.09</v>
      </c>
      <c r="DC31" s="165"/>
      <c r="DD31" s="164">
        <v>-12.3055</v>
      </c>
      <c r="DE31" s="164">
        <v>-11.699299999999999</v>
      </c>
      <c r="DF31" s="164">
        <v>35.907299999999999</v>
      </c>
      <c r="DG31" s="164">
        <v>1.49E-2</v>
      </c>
      <c r="DH31" s="164">
        <v>-6.3365</v>
      </c>
      <c r="DI31" s="164">
        <v>-13.4</v>
      </c>
      <c r="DJ31" s="164">
        <v>-13.7</v>
      </c>
      <c r="DK31" s="164">
        <v>-2.0421999999999998</v>
      </c>
      <c r="DL31" s="164">
        <v>8.2341999999999995</v>
      </c>
      <c r="DM31" s="164">
        <v>42.272500000000001</v>
      </c>
      <c r="DN31" s="164">
        <v>18.745999999999999</v>
      </c>
      <c r="DO31" s="164">
        <v>8.85</v>
      </c>
      <c r="DP31" s="164">
        <v>-2.1800000000000002</v>
      </c>
      <c r="DQ31" s="164">
        <v>16.254000000000001</v>
      </c>
      <c r="DR31" s="164">
        <v>-34.847000000000001</v>
      </c>
      <c r="DS31" s="164">
        <v>-9.4700000000000006</v>
      </c>
      <c r="DT31" s="164">
        <v>-9.5</v>
      </c>
      <c r="DU31" s="164">
        <v>30.97</v>
      </c>
      <c r="DV31" s="164">
        <v>29.18</v>
      </c>
      <c r="DW31" s="164">
        <v>-33.163600000000002</v>
      </c>
      <c r="DX31" s="164">
        <v>-16.654499999999999</v>
      </c>
      <c r="DY31" s="164">
        <v>-31.838799999999999</v>
      </c>
      <c r="DZ31" s="164">
        <v>-30.290900000000001</v>
      </c>
      <c r="EA31" s="164">
        <v>41.480699999999999</v>
      </c>
      <c r="EB31" s="164">
        <v>13.917999999999999</v>
      </c>
      <c r="EC31" s="164">
        <v>1.9937</v>
      </c>
      <c r="ED31" s="164">
        <v>3.9763999999999999</v>
      </c>
      <c r="EE31" s="164">
        <v>-7.9059999999999997</v>
      </c>
      <c r="EF31" s="164">
        <v>-16.9176</v>
      </c>
      <c r="EG31" s="164">
        <v>-12.023999999999999</v>
      </c>
      <c r="EH31" s="164">
        <v>-70.787700000000001</v>
      </c>
      <c r="EI31" s="164">
        <v>-1.0899000000000001</v>
      </c>
      <c r="EJ31" s="165"/>
      <c r="EK31" s="164">
        <v>-12.8749</v>
      </c>
      <c r="EL31" s="164">
        <v>-13.113799999999999</v>
      </c>
      <c r="EM31" s="164">
        <v>11.845599999999999</v>
      </c>
      <c r="EN31" s="164">
        <v>4.9419000000000004</v>
      </c>
      <c r="EO31" s="164">
        <v>3.9275000000000002</v>
      </c>
      <c r="EP31" s="164">
        <v>-0.51600000000000001</v>
      </c>
      <c r="EQ31" s="164">
        <v>-20.680099999999999</v>
      </c>
      <c r="ER31" s="164">
        <v>-17.5471</v>
      </c>
      <c r="ES31" s="164">
        <v>-7.0115999999999996</v>
      </c>
      <c r="ET31" s="164">
        <v>12.77</v>
      </c>
      <c r="EU31" s="164">
        <v>-16.989999999999998</v>
      </c>
      <c r="EV31" s="164">
        <v>9.3000000000000007</v>
      </c>
      <c r="EW31" s="164">
        <v>5.2542</v>
      </c>
      <c r="EX31" s="164">
        <v>6.7766999999999999</v>
      </c>
      <c r="EY31" s="164">
        <v>-8.0856999999999992</v>
      </c>
      <c r="EZ31" s="164">
        <v>2.8323</v>
      </c>
      <c r="FA31" s="165"/>
      <c r="FB31" s="164">
        <v>-11.561299999999999</v>
      </c>
      <c r="FC31" s="164">
        <v>-11.5212</v>
      </c>
      <c r="FD31" s="165"/>
      <c r="FE31" s="165"/>
      <c r="FF31" s="164">
        <v>3.0853999999999999</v>
      </c>
      <c r="FG31" s="164">
        <v>4.2927999999999997</v>
      </c>
      <c r="FH31" s="164">
        <v>2.9857999999999998</v>
      </c>
      <c r="FI31" s="164">
        <v>2.5002</v>
      </c>
      <c r="FJ31" s="164">
        <v>-2.8468</v>
      </c>
      <c r="FK31" s="164">
        <v>-3.5165999999999999</v>
      </c>
      <c r="FL31" s="164">
        <v>-17.582899999999999</v>
      </c>
      <c r="FM31" s="164">
        <v>15.3201</v>
      </c>
      <c r="FN31" s="164">
        <v>16.049600000000002</v>
      </c>
      <c r="FO31" s="164">
        <v>-2.8094000000000001</v>
      </c>
      <c r="FP31" s="164">
        <v>13.2476</v>
      </c>
      <c r="FQ31" s="164">
        <v>26.207699999999999</v>
      </c>
      <c r="FR31" s="164">
        <v>-16.79</v>
      </c>
      <c r="FS31" s="164">
        <v>-3.8119000000000001</v>
      </c>
      <c r="FT31" s="164">
        <v>0.35089999999999999</v>
      </c>
      <c r="FU31" s="164">
        <v>2.76</v>
      </c>
      <c r="FV31" s="164">
        <v>-0.7</v>
      </c>
      <c r="FW31" s="164">
        <v>-24.989899999999999</v>
      </c>
      <c r="FX31" s="164">
        <v>1.2039</v>
      </c>
      <c r="FY31" s="164">
        <v>4.6020000000000003</v>
      </c>
      <c r="FZ31" s="164">
        <v>1.234</v>
      </c>
      <c r="GA31" s="165"/>
      <c r="GB31" s="164">
        <v>33.08</v>
      </c>
      <c r="GC31" s="164">
        <v>-27.8399</v>
      </c>
      <c r="GD31" s="164">
        <v>-15.1317</v>
      </c>
      <c r="GE31" s="164">
        <v>-1.93</v>
      </c>
      <c r="GF31" s="164">
        <v>27.049800000000001</v>
      </c>
      <c r="GG31" s="165"/>
      <c r="GH31" s="164">
        <v>25.026</v>
      </c>
      <c r="GI31" s="165"/>
      <c r="GJ31" s="164">
        <v>-17.445599999999999</v>
      </c>
      <c r="GK31" s="164">
        <v>3.0030000000000001</v>
      </c>
      <c r="GL31" s="165"/>
      <c r="GM31" s="165"/>
      <c r="GN31" s="164">
        <v>-12.196400000000001</v>
      </c>
      <c r="GO31" s="164">
        <v>-27.2209</v>
      </c>
      <c r="GP31" s="164">
        <v>4.3220999999999998</v>
      </c>
      <c r="GQ31" s="164">
        <v>-27.142299999999999</v>
      </c>
      <c r="GR31" s="164">
        <v>6.8144999999999998</v>
      </c>
      <c r="GS31" s="164">
        <v>4.9983000000000004</v>
      </c>
      <c r="GT31" s="164">
        <v>158.47030000000001</v>
      </c>
      <c r="GU31" s="164">
        <v>-4.9157000000000002</v>
      </c>
      <c r="GV31" s="164">
        <v>-6.5361000000000002</v>
      </c>
      <c r="GW31" s="164">
        <v>-13.8429</v>
      </c>
      <c r="GX31" s="164">
        <v>1.5622</v>
      </c>
      <c r="GY31" s="164">
        <v>7.2228000000000003</v>
      </c>
      <c r="GZ31" s="164">
        <v>7.3577000000000004</v>
      </c>
      <c r="HA31" s="164">
        <v>1</v>
      </c>
      <c r="HB31" s="164">
        <v>5.5361000000000002</v>
      </c>
      <c r="HC31" s="164">
        <v>8.7187999999999999</v>
      </c>
      <c r="HD31" s="164">
        <v>-15.09</v>
      </c>
      <c r="HE31" s="164">
        <v>18.350300000000001</v>
      </c>
      <c r="HF31" s="164">
        <v>51.615000000000002</v>
      </c>
      <c r="HG31" s="164">
        <v>-17.4694</v>
      </c>
      <c r="HH31" s="164">
        <v>15.316000000000001</v>
      </c>
      <c r="HI31" s="164">
        <v>0</v>
      </c>
      <c r="HJ31" s="164">
        <v>0</v>
      </c>
      <c r="HK31" s="165"/>
      <c r="HL31" s="164">
        <v>0</v>
      </c>
      <c r="HM31" s="164">
        <v>0</v>
      </c>
      <c r="HN31" s="164">
        <v>-11.7645</v>
      </c>
      <c r="HO31" s="164">
        <v>10.3406</v>
      </c>
      <c r="HP31" s="165"/>
      <c r="HQ31" s="164">
        <v>-30.019200000000001</v>
      </c>
      <c r="HR31" s="164">
        <v>-29.447900000000001</v>
      </c>
      <c r="HS31" s="164">
        <v>-23.1631</v>
      </c>
      <c r="HT31" s="164">
        <v>-23.1111</v>
      </c>
      <c r="HU31" s="164">
        <v>28.21</v>
      </c>
      <c r="HV31" s="164">
        <v>28.24</v>
      </c>
      <c r="HW31" s="164">
        <v>-24.3</v>
      </c>
      <c r="HX31" s="164">
        <v>-25</v>
      </c>
      <c r="HY31" s="164">
        <v>1.4419999999999999</v>
      </c>
      <c r="HZ31" s="164">
        <v>7.04</v>
      </c>
      <c r="IA31" s="164">
        <v>42.293100000000003</v>
      </c>
      <c r="IB31" s="164">
        <v>8.8627000000000002</v>
      </c>
      <c r="IC31" s="164">
        <v>8.9412000000000003</v>
      </c>
      <c r="ID31" s="164">
        <v>-15.7</v>
      </c>
      <c r="IE31" s="164">
        <v>-19.3</v>
      </c>
      <c r="IF31" s="164">
        <v>12.8</v>
      </c>
      <c r="IG31" s="164">
        <v>12.4</v>
      </c>
      <c r="IH31" s="165"/>
      <c r="II31" s="164">
        <v>-18.446899999999999</v>
      </c>
      <c r="IJ31" s="164">
        <v>-78.040000000000006</v>
      </c>
      <c r="IK31" s="164">
        <v>-31.779900000000001</v>
      </c>
      <c r="IL31" s="164">
        <v>-226.6258</v>
      </c>
      <c r="IM31" s="164">
        <v>-12.5212</v>
      </c>
      <c r="IN31" s="164">
        <v>-16.511800000000001</v>
      </c>
      <c r="IO31" s="164">
        <v>54.613900000000001</v>
      </c>
      <c r="IP31" s="164">
        <v>111.0637</v>
      </c>
      <c r="IQ31" s="164">
        <v>110.79519999999999</v>
      </c>
      <c r="IR31" s="164">
        <v>102.3236</v>
      </c>
      <c r="IS31" s="164">
        <v>-21.075600000000001</v>
      </c>
      <c r="IT31" s="164">
        <v>18.275099999999998</v>
      </c>
      <c r="IU31" s="164">
        <v>19.188800000000001</v>
      </c>
      <c r="IV31" s="164">
        <v>-2.9156</v>
      </c>
      <c r="IW31" s="164">
        <v>100.5211</v>
      </c>
      <c r="IX31" s="164">
        <v>-221.55959999999999</v>
      </c>
      <c r="IY31" s="164">
        <v>23.571200000000001</v>
      </c>
      <c r="IZ31" s="164">
        <v>-20.6874</v>
      </c>
      <c r="JA31" s="164">
        <v>0.3992</v>
      </c>
      <c r="JB31" s="165"/>
      <c r="JC31" s="164">
        <v>-5.2</v>
      </c>
      <c r="JD31" s="164">
        <v>0.159</v>
      </c>
      <c r="JE31" s="164">
        <v>0.14399999999999999</v>
      </c>
      <c r="JF31" s="164">
        <v>0.88</v>
      </c>
      <c r="JG31" s="164">
        <v>-0.08</v>
      </c>
      <c r="JH31" s="164">
        <v>-0.88890000000000002</v>
      </c>
      <c r="JI31" s="164">
        <v>-6.0349000000000004</v>
      </c>
      <c r="JJ31" s="164">
        <v>3.8407</v>
      </c>
      <c r="JK31" s="164">
        <v>7.0633999999999997</v>
      </c>
      <c r="JL31" s="164">
        <v>2.4</v>
      </c>
      <c r="JM31" s="164">
        <v>4.6429999999999998</v>
      </c>
      <c r="JN31" s="164">
        <v>3.4729999999999999</v>
      </c>
      <c r="JO31" s="164">
        <v>2.4744000000000002</v>
      </c>
      <c r="JP31" s="165"/>
      <c r="JQ31" s="164">
        <v>5.0396999999999998</v>
      </c>
      <c r="JR31" s="164">
        <v>4.2366000000000001</v>
      </c>
      <c r="JS31" s="164">
        <v>2.9763000000000002</v>
      </c>
      <c r="JT31" s="165"/>
      <c r="JU31" s="164">
        <v>3.9</v>
      </c>
      <c r="JV31" s="164">
        <v>1.4936</v>
      </c>
      <c r="JW31" s="164">
        <v>0.76</v>
      </c>
      <c r="JX31" s="165"/>
      <c r="JY31" s="164">
        <v>2.8071000000000002</v>
      </c>
      <c r="JZ31" s="164">
        <v>-17.426400000000001</v>
      </c>
      <c r="KA31" s="164">
        <v>-24.174900000000001</v>
      </c>
      <c r="KB31" s="164">
        <v>5.7809999999999997</v>
      </c>
      <c r="KC31" s="164">
        <v>13.2544</v>
      </c>
      <c r="KD31" s="164">
        <v>-20.1858</v>
      </c>
      <c r="KE31" s="164">
        <v>5.5673000000000004</v>
      </c>
      <c r="KF31" s="164">
        <v>-5.4</v>
      </c>
      <c r="KG31" s="164">
        <v>-9.4</v>
      </c>
      <c r="KH31" s="165"/>
      <c r="KI31" s="165"/>
    </row>
    <row r="32" spans="1:295" ht="18" customHeight="1" x14ac:dyDescent="0.25">
      <c r="A32" s="159" t="s">
        <v>48</v>
      </c>
      <c r="B32" s="159" t="s">
        <v>833</v>
      </c>
      <c r="C32" s="166">
        <v>0</v>
      </c>
      <c r="D32" s="167">
        <v>2.1128</v>
      </c>
      <c r="E32" s="167">
        <v>-4.3746</v>
      </c>
      <c r="F32" s="167">
        <v>4.2602000000000002</v>
      </c>
      <c r="G32" s="167">
        <v>8.9196000000000009</v>
      </c>
      <c r="H32" s="168"/>
      <c r="I32" s="167">
        <v>17.364699999999999</v>
      </c>
      <c r="J32" s="168"/>
      <c r="K32" s="167">
        <v>25.873200000000001</v>
      </c>
      <c r="L32" s="167">
        <v>11.4297</v>
      </c>
      <c r="M32" s="167">
        <v>11.1023</v>
      </c>
      <c r="N32" s="167">
        <v>-15.54</v>
      </c>
      <c r="O32" s="167">
        <v>-35.200000000000003</v>
      </c>
      <c r="P32" s="167">
        <v>13.2</v>
      </c>
      <c r="Q32" s="167">
        <v>6.6239999999999997</v>
      </c>
      <c r="R32" s="167">
        <v>-26.4</v>
      </c>
      <c r="S32" s="167">
        <v>5.0805999999999996</v>
      </c>
      <c r="T32" s="167">
        <v>-8.0444999999999993</v>
      </c>
      <c r="U32" s="167">
        <v>5.8848000000000003</v>
      </c>
      <c r="V32" s="167">
        <v>5.7587999999999999</v>
      </c>
      <c r="W32" s="167">
        <v>10.2035</v>
      </c>
      <c r="X32" s="167">
        <v>4.4519000000000002</v>
      </c>
      <c r="Y32" s="167">
        <v>-2.3551000000000002</v>
      </c>
      <c r="Z32" s="167">
        <v>1.2645999999999999</v>
      </c>
      <c r="AA32" s="168"/>
      <c r="AB32" s="167">
        <v>-0.80400000000000005</v>
      </c>
      <c r="AC32" s="167">
        <v>-1.423</v>
      </c>
      <c r="AD32" s="167">
        <v>-1.3979999999999999</v>
      </c>
      <c r="AE32" s="167">
        <v>8.9529999999999994</v>
      </c>
      <c r="AF32" s="167">
        <v>-4.4400000000000004</v>
      </c>
      <c r="AG32" s="167">
        <v>4.4000000000000004</v>
      </c>
      <c r="AH32" s="167">
        <v>0.86</v>
      </c>
      <c r="AI32" s="167">
        <v>0.253</v>
      </c>
      <c r="AJ32" s="167">
        <v>-13.68</v>
      </c>
      <c r="AK32" s="167">
        <v>-13.96</v>
      </c>
      <c r="AL32" s="168"/>
      <c r="AM32" s="167">
        <v>-11.75</v>
      </c>
      <c r="AN32" s="167">
        <v>-11.86</v>
      </c>
      <c r="AO32" s="167">
        <v>9.4967000000000006</v>
      </c>
      <c r="AP32" s="167">
        <v>3.218</v>
      </c>
      <c r="AQ32" s="167">
        <v>20.092500000000001</v>
      </c>
      <c r="AR32" s="167">
        <v>23.918500000000002</v>
      </c>
      <c r="AS32" s="167">
        <v>-10.416700000000001</v>
      </c>
      <c r="AT32" s="167">
        <v>-12.726100000000001</v>
      </c>
      <c r="AU32" s="167">
        <v>-13.250999999999999</v>
      </c>
      <c r="AV32" s="167">
        <v>8.1431000000000004</v>
      </c>
      <c r="AW32" s="167">
        <v>8.9396000000000004</v>
      </c>
      <c r="AX32" s="167">
        <v>-11.654400000000001</v>
      </c>
      <c r="AY32" s="167">
        <v>-8.4393999999999991</v>
      </c>
      <c r="AZ32" s="167">
        <v>7.5087000000000002</v>
      </c>
      <c r="BA32" s="167">
        <v>39.038200000000003</v>
      </c>
      <c r="BB32" s="167">
        <v>29.742699999999999</v>
      </c>
      <c r="BC32" s="167">
        <v>11.1844</v>
      </c>
      <c r="BD32" s="167">
        <v>-7</v>
      </c>
      <c r="BE32" s="167">
        <v>-7.5</v>
      </c>
      <c r="BF32" s="167">
        <v>-22.594200000000001</v>
      </c>
      <c r="BG32" s="167">
        <v>-22.758900000000001</v>
      </c>
      <c r="BH32" s="167">
        <v>-4.4219999999999997</v>
      </c>
      <c r="BI32" s="168"/>
      <c r="BJ32" s="167">
        <v>9.9446999999999992</v>
      </c>
      <c r="BK32" s="167">
        <v>8.0419</v>
      </c>
      <c r="BL32" s="167">
        <v>6.0519999999999996</v>
      </c>
      <c r="BM32" s="167">
        <v>4.0382999999999996</v>
      </c>
      <c r="BN32" s="167">
        <v>-98.757900000000006</v>
      </c>
      <c r="BO32" s="167">
        <v>36.866300000000003</v>
      </c>
      <c r="BP32" s="167">
        <v>36.896900000000002</v>
      </c>
      <c r="BQ32" s="167">
        <v>-3.7178</v>
      </c>
      <c r="BR32" s="167">
        <v>-141.0506</v>
      </c>
      <c r="BS32" s="168"/>
      <c r="BT32" s="168"/>
      <c r="BU32" s="168"/>
      <c r="BV32" s="167">
        <v>29.28</v>
      </c>
      <c r="BW32" s="167">
        <v>12.05</v>
      </c>
      <c r="BX32" s="167">
        <v>8.5</v>
      </c>
      <c r="BY32" s="167">
        <v>-3.03</v>
      </c>
      <c r="BZ32" s="167">
        <v>16.09</v>
      </c>
      <c r="CA32" s="167">
        <v>-4.4164000000000003</v>
      </c>
      <c r="CB32" s="167">
        <v>-3.6126999999999998</v>
      </c>
      <c r="CC32" s="167">
        <v>24.393899999999999</v>
      </c>
      <c r="CD32" s="167">
        <v>21.583400000000001</v>
      </c>
      <c r="CE32" s="167">
        <v>-3.3557000000000001</v>
      </c>
      <c r="CF32" s="167">
        <v>-28.777899999999999</v>
      </c>
      <c r="CG32" s="167">
        <v>-29.040800000000001</v>
      </c>
      <c r="CH32" s="167">
        <v>10.016999999999999</v>
      </c>
      <c r="CI32" s="167">
        <v>10.719200000000001</v>
      </c>
      <c r="CJ32" s="168"/>
      <c r="CK32" s="168"/>
      <c r="CL32" s="167">
        <v>56.4</v>
      </c>
      <c r="CM32" s="167">
        <v>-18</v>
      </c>
      <c r="CN32" s="167">
        <v>-3.93</v>
      </c>
      <c r="CO32" s="167">
        <v>37.638399999999997</v>
      </c>
      <c r="CP32" s="167">
        <v>37.336199999999998</v>
      </c>
      <c r="CQ32" s="167">
        <v>36.593400000000003</v>
      </c>
      <c r="CR32" s="167">
        <v>46.692599999999999</v>
      </c>
      <c r="CS32" s="167">
        <v>47.387</v>
      </c>
      <c r="CT32" s="167">
        <v>-36.233899999999998</v>
      </c>
      <c r="CU32" s="167">
        <v>-26.1953</v>
      </c>
      <c r="CV32" s="167">
        <v>-31.1465</v>
      </c>
      <c r="CW32" s="167">
        <v>3.6680999999999999</v>
      </c>
      <c r="CX32" s="167">
        <v>37.61</v>
      </c>
      <c r="CY32" s="167">
        <v>30.02</v>
      </c>
      <c r="CZ32" s="167">
        <v>13.286099999999999</v>
      </c>
      <c r="DA32" s="167">
        <v>13.089</v>
      </c>
      <c r="DB32" s="167">
        <v>-12.18</v>
      </c>
      <c r="DC32" s="168"/>
      <c r="DD32" s="167">
        <v>-13.022600000000001</v>
      </c>
      <c r="DE32" s="167">
        <v>-13.1149</v>
      </c>
      <c r="DF32" s="167">
        <v>36.444600000000001</v>
      </c>
      <c r="DG32" s="167">
        <v>1.49E-2</v>
      </c>
      <c r="DH32" s="167">
        <v>-6.3863000000000003</v>
      </c>
      <c r="DI32" s="167">
        <v>-13.6</v>
      </c>
      <c r="DJ32" s="167">
        <v>-13.6</v>
      </c>
      <c r="DK32" s="167">
        <v>-2.2656000000000001</v>
      </c>
      <c r="DL32" s="167">
        <v>8.2341999999999995</v>
      </c>
      <c r="DM32" s="167">
        <v>41.799399999999999</v>
      </c>
      <c r="DN32" s="167">
        <v>18.745999999999999</v>
      </c>
      <c r="DO32" s="167">
        <v>9.0500000000000007</v>
      </c>
      <c r="DP32" s="167">
        <v>-1.97</v>
      </c>
      <c r="DQ32" s="167">
        <v>15.2415</v>
      </c>
      <c r="DR32" s="167">
        <v>-35.326999999999998</v>
      </c>
      <c r="DS32" s="167">
        <v>-9.0500000000000007</v>
      </c>
      <c r="DT32" s="167">
        <v>-9.0500000000000007</v>
      </c>
      <c r="DU32" s="167">
        <v>32.15</v>
      </c>
      <c r="DV32" s="167">
        <v>29.18</v>
      </c>
      <c r="DW32" s="167">
        <v>-33.872700000000002</v>
      </c>
      <c r="DX32" s="167">
        <v>-16.4636</v>
      </c>
      <c r="DY32" s="167">
        <v>-31.488700000000001</v>
      </c>
      <c r="DZ32" s="167">
        <v>-30.127300000000002</v>
      </c>
      <c r="EA32" s="167">
        <v>41.063800000000001</v>
      </c>
      <c r="EB32" s="167">
        <v>13.7247</v>
      </c>
      <c r="EC32" s="167">
        <v>3.7052</v>
      </c>
      <c r="ED32" s="167">
        <v>3.5735999999999999</v>
      </c>
      <c r="EE32" s="167">
        <v>-5.3944999999999999</v>
      </c>
      <c r="EF32" s="167">
        <v>-13.4552</v>
      </c>
      <c r="EG32" s="167">
        <v>-11.38</v>
      </c>
      <c r="EH32" s="167">
        <v>-70.890699999999995</v>
      </c>
      <c r="EI32" s="167">
        <v>6.9020999999999999</v>
      </c>
      <c r="EJ32" s="168"/>
      <c r="EK32" s="167">
        <v>-12.576499999999999</v>
      </c>
      <c r="EL32" s="167">
        <v>-12.3474</v>
      </c>
      <c r="EM32" s="167">
        <v>0</v>
      </c>
      <c r="EN32" s="167">
        <v>9.8009000000000004</v>
      </c>
      <c r="EO32" s="167">
        <v>8.6725999999999992</v>
      </c>
      <c r="EP32" s="167">
        <v>-6.1479999999999997</v>
      </c>
      <c r="EQ32" s="167">
        <v>-18.976800000000001</v>
      </c>
      <c r="ER32" s="167">
        <v>-18.538399999999999</v>
      </c>
      <c r="ES32" s="167">
        <v>-5.1675000000000004</v>
      </c>
      <c r="ET32" s="167">
        <v>12.72</v>
      </c>
      <c r="EU32" s="167">
        <v>-16.489999999999998</v>
      </c>
      <c r="EV32" s="167">
        <v>8.9</v>
      </c>
      <c r="EW32" s="167">
        <v>4.9435000000000002</v>
      </c>
      <c r="EX32" s="167">
        <v>14.0816</v>
      </c>
      <c r="EY32" s="167">
        <v>-7.2137000000000002</v>
      </c>
      <c r="EZ32" s="167">
        <v>3.6804000000000001</v>
      </c>
      <c r="FA32" s="168"/>
      <c r="FB32" s="167">
        <v>-7.8125999999999998</v>
      </c>
      <c r="FC32" s="167">
        <v>0</v>
      </c>
      <c r="FD32" s="168"/>
      <c r="FE32" s="168"/>
      <c r="FF32" s="167">
        <v>2.71</v>
      </c>
      <c r="FG32" s="167">
        <v>3.3104</v>
      </c>
      <c r="FH32" s="167">
        <v>3.8660000000000001</v>
      </c>
      <c r="FI32" s="167">
        <v>0</v>
      </c>
      <c r="FJ32" s="167">
        <v>-2.5118</v>
      </c>
      <c r="FK32" s="167">
        <v>-3.3491</v>
      </c>
      <c r="FL32" s="167">
        <v>-19.424900000000001</v>
      </c>
      <c r="FM32" s="167">
        <v>16.446000000000002</v>
      </c>
      <c r="FN32" s="167">
        <v>15.4816</v>
      </c>
      <c r="FO32" s="167">
        <v>-4.4207999999999998</v>
      </c>
      <c r="FP32" s="167">
        <v>14.0928</v>
      </c>
      <c r="FQ32" s="167">
        <v>30.6706</v>
      </c>
      <c r="FR32" s="167">
        <v>-19.14</v>
      </c>
      <c r="FS32" s="167">
        <v>-2.8066</v>
      </c>
      <c r="FT32" s="167">
        <v>0.31519999999999998</v>
      </c>
      <c r="FU32" s="167">
        <v>2.04</v>
      </c>
      <c r="FV32" s="167">
        <v>-0.64</v>
      </c>
      <c r="FW32" s="167">
        <v>-30.367599999999999</v>
      </c>
      <c r="FX32" s="167">
        <v>1.1336999999999999</v>
      </c>
      <c r="FY32" s="167">
        <v>4.5540000000000003</v>
      </c>
      <c r="FZ32" s="167">
        <v>0.159</v>
      </c>
      <c r="GA32" s="168"/>
      <c r="GB32" s="167">
        <v>32.869999999999997</v>
      </c>
      <c r="GC32" s="167">
        <v>-27.7485</v>
      </c>
      <c r="GD32" s="167">
        <v>-13.456300000000001</v>
      </c>
      <c r="GE32" s="167">
        <v>-1.79</v>
      </c>
      <c r="GF32" s="167">
        <v>26.165700000000001</v>
      </c>
      <c r="GG32" s="168"/>
      <c r="GH32" s="167">
        <v>25.8582</v>
      </c>
      <c r="GI32" s="168"/>
      <c r="GJ32" s="167">
        <v>-17.080300000000001</v>
      </c>
      <c r="GK32" s="167">
        <v>3.0985</v>
      </c>
      <c r="GL32" s="168"/>
      <c r="GM32" s="168"/>
      <c r="GN32" s="167">
        <v>-12.6454</v>
      </c>
      <c r="GO32" s="167">
        <v>-26.267800000000001</v>
      </c>
      <c r="GP32" s="167">
        <v>3.0190000000000001</v>
      </c>
      <c r="GQ32" s="167">
        <v>-27.310400000000001</v>
      </c>
      <c r="GR32" s="167">
        <v>7.5686999999999998</v>
      </c>
      <c r="GS32" s="167">
        <v>6.2869999999999999</v>
      </c>
      <c r="GT32" s="167">
        <v>163.70140000000001</v>
      </c>
      <c r="GU32" s="167">
        <v>-5.4499000000000004</v>
      </c>
      <c r="GV32" s="167">
        <v>-8.093</v>
      </c>
      <c r="GW32" s="167">
        <v>-13.3995</v>
      </c>
      <c r="GX32" s="167">
        <v>1.6162000000000001</v>
      </c>
      <c r="GY32" s="167">
        <v>7.0469999999999997</v>
      </c>
      <c r="GZ32" s="167">
        <v>7.1440999999999999</v>
      </c>
      <c r="HA32" s="168"/>
      <c r="HB32" s="167">
        <v>3.6737000000000002</v>
      </c>
      <c r="HC32" s="167">
        <v>6.1414999999999997</v>
      </c>
      <c r="HD32" s="167">
        <v>-15.09</v>
      </c>
      <c r="HE32" s="167">
        <v>18.654800000000002</v>
      </c>
      <c r="HF32" s="167">
        <v>52.8416</v>
      </c>
      <c r="HG32" s="167">
        <v>-18.040500000000002</v>
      </c>
      <c r="HH32" s="167">
        <v>17.689399999999999</v>
      </c>
      <c r="HI32" s="167">
        <v>0</v>
      </c>
      <c r="HJ32" s="167">
        <v>0</v>
      </c>
      <c r="HK32" s="168"/>
      <c r="HL32" s="167">
        <v>0</v>
      </c>
      <c r="HM32" s="167">
        <v>-11.096</v>
      </c>
      <c r="HN32" s="167">
        <v>-13.252000000000001</v>
      </c>
      <c r="HO32" s="168"/>
      <c r="HP32" s="168"/>
      <c r="HQ32" s="167">
        <v>-31.348600000000001</v>
      </c>
      <c r="HR32" s="167">
        <v>-31.4255</v>
      </c>
      <c r="HS32" s="167">
        <v>-21.999400000000001</v>
      </c>
      <c r="HT32" s="167">
        <v>-22.735299999999999</v>
      </c>
      <c r="HU32" s="167">
        <v>29.51</v>
      </c>
      <c r="HV32" s="167">
        <v>29.33</v>
      </c>
      <c r="HW32" s="167">
        <v>-28.2</v>
      </c>
      <c r="HX32" s="167">
        <v>-28</v>
      </c>
      <c r="HY32" s="167">
        <v>1.583</v>
      </c>
      <c r="HZ32" s="167">
        <v>6.96</v>
      </c>
      <c r="IA32" s="167">
        <v>42.4801</v>
      </c>
      <c r="IB32" s="167">
        <v>8.2842000000000002</v>
      </c>
      <c r="IC32" s="167">
        <v>8.1856000000000009</v>
      </c>
      <c r="ID32" s="167">
        <v>-16.100000000000001</v>
      </c>
      <c r="IE32" s="167">
        <v>-18.8</v>
      </c>
      <c r="IF32" s="167">
        <v>14.5</v>
      </c>
      <c r="IG32" s="167">
        <v>14.5</v>
      </c>
      <c r="IH32" s="168"/>
      <c r="II32" s="168"/>
      <c r="IJ32" s="167">
        <v>-79.944000000000003</v>
      </c>
      <c r="IK32" s="167">
        <v>-24.3706</v>
      </c>
      <c r="IL32" s="167">
        <v>-229.26349999999999</v>
      </c>
      <c r="IM32" s="167">
        <v>-11.0517</v>
      </c>
      <c r="IN32" s="167">
        <v>-24.828700000000001</v>
      </c>
      <c r="IO32" s="167">
        <v>59.627400000000002</v>
      </c>
      <c r="IP32" s="167">
        <v>108.2508</v>
      </c>
      <c r="IQ32" s="167">
        <v>117.0325</v>
      </c>
      <c r="IR32" s="167">
        <v>104.8342</v>
      </c>
      <c r="IS32" s="167">
        <v>-19.204999999999998</v>
      </c>
      <c r="IT32" s="167">
        <v>18.711400000000001</v>
      </c>
      <c r="IU32" s="167">
        <v>15.568899999999999</v>
      </c>
      <c r="IV32" s="167">
        <v>-7.1851000000000003</v>
      </c>
      <c r="IW32" s="167">
        <v>102.4113</v>
      </c>
      <c r="IX32" s="167">
        <v>-223.88839999999999</v>
      </c>
      <c r="IY32" s="167">
        <v>22.6417</v>
      </c>
      <c r="IZ32" s="167">
        <v>-20.092300000000002</v>
      </c>
      <c r="JA32" s="167">
        <v>0.61160000000000003</v>
      </c>
      <c r="JB32" s="168"/>
      <c r="JC32" s="167">
        <v>-6</v>
      </c>
      <c r="JD32" s="167">
        <v>-3.6999999999999998E-2</v>
      </c>
      <c r="JE32" s="167">
        <v>-4.4999999999999998E-2</v>
      </c>
      <c r="JF32" s="167">
        <v>1.52</v>
      </c>
      <c r="JG32" s="167">
        <v>-0.56000000000000005</v>
      </c>
      <c r="JH32" s="167">
        <v>-1.2287999999999999</v>
      </c>
      <c r="JI32" s="167">
        <v>-5.3879999999999999</v>
      </c>
      <c r="JJ32" s="167">
        <v>4.1611000000000002</v>
      </c>
      <c r="JK32" s="167">
        <v>8.2628000000000004</v>
      </c>
      <c r="JL32" s="167">
        <v>2.5</v>
      </c>
      <c r="JM32" s="167">
        <v>0.53200000000000003</v>
      </c>
      <c r="JN32" s="167">
        <v>1.284</v>
      </c>
      <c r="JO32" s="167">
        <v>2.7035</v>
      </c>
      <c r="JP32" s="168"/>
      <c r="JQ32" s="167">
        <v>3.7627000000000002</v>
      </c>
      <c r="JR32" s="167">
        <v>3.8660999999999999</v>
      </c>
      <c r="JS32" s="167">
        <v>2.7843</v>
      </c>
      <c r="JT32" s="168"/>
      <c r="JU32" s="167">
        <v>3.7</v>
      </c>
      <c r="JV32" s="167">
        <v>1.1580999999999999</v>
      </c>
      <c r="JW32" s="167">
        <v>0.88</v>
      </c>
      <c r="JX32" s="168"/>
      <c r="JY32" s="167">
        <v>4.7797999999999998</v>
      </c>
      <c r="JZ32" s="167">
        <v>-18.098800000000001</v>
      </c>
      <c r="KA32" s="167">
        <v>-23.673300000000001</v>
      </c>
      <c r="KB32" s="167">
        <v>7.2834000000000003</v>
      </c>
      <c r="KC32" s="167">
        <v>13.728899999999999</v>
      </c>
      <c r="KD32" s="167">
        <v>-20.193000000000001</v>
      </c>
      <c r="KE32" s="167">
        <v>5.8597000000000001</v>
      </c>
      <c r="KF32" s="167">
        <v>-5.5</v>
      </c>
      <c r="KG32" s="167">
        <v>-9.6</v>
      </c>
      <c r="KH32" s="168"/>
      <c r="KI32" s="168"/>
    </row>
    <row r="33" spans="1:295" ht="18" customHeight="1" x14ac:dyDescent="0.25">
      <c r="A33" s="159" t="s">
        <v>48</v>
      </c>
      <c r="B33" s="159" t="s">
        <v>834</v>
      </c>
      <c r="C33" s="160">
        <v>0</v>
      </c>
      <c r="D33" s="161">
        <v>2.4257</v>
      </c>
      <c r="E33" s="161">
        <v>-5.1043000000000003</v>
      </c>
      <c r="F33" s="161">
        <v>4.8122999999999996</v>
      </c>
      <c r="G33" s="161">
        <v>9.4033999999999995</v>
      </c>
      <c r="H33" s="162"/>
      <c r="I33" s="161">
        <v>17.701499999999999</v>
      </c>
      <c r="J33" s="162"/>
      <c r="K33" s="161">
        <v>25.9099</v>
      </c>
      <c r="L33" s="161">
        <v>11.4597</v>
      </c>
      <c r="M33" s="161">
        <v>11.006399999999999</v>
      </c>
      <c r="N33" s="161">
        <v>-13.32</v>
      </c>
      <c r="O33" s="161">
        <v>-35.200000000000003</v>
      </c>
      <c r="P33" s="161">
        <v>13.2</v>
      </c>
      <c r="Q33" s="161">
        <v>4.968</v>
      </c>
      <c r="R33" s="161">
        <v>-26.4</v>
      </c>
      <c r="S33" s="161">
        <v>5.1391</v>
      </c>
      <c r="T33" s="161">
        <v>-7.9252000000000002</v>
      </c>
      <c r="U33" s="161">
        <v>5.4081000000000001</v>
      </c>
      <c r="V33" s="161">
        <v>5.3277999999999999</v>
      </c>
      <c r="W33" s="161">
        <v>9.4769000000000005</v>
      </c>
      <c r="X33" s="161">
        <v>4.4683000000000002</v>
      </c>
      <c r="Y33" s="161">
        <v>-2.3938999999999999</v>
      </c>
      <c r="Z33" s="161">
        <v>1.1687000000000001</v>
      </c>
      <c r="AA33" s="162"/>
      <c r="AB33" s="161">
        <v>-0.7742</v>
      </c>
      <c r="AC33" s="161">
        <v>-1.4019999999999999</v>
      </c>
      <c r="AD33" s="161">
        <v>-1.365</v>
      </c>
      <c r="AE33" s="161">
        <v>8.7989999999999995</v>
      </c>
      <c r="AF33" s="161">
        <v>-4.4400000000000004</v>
      </c>
      <c r="AG33" s="161">
        <v>4.4000000000000004</v>
      </c>
      <c r="AH33" s="161">
        <v>0.80400000000000005</v>
      </c>
      <c r="AI33" s="161">
        <v>0.247</v>
      </c>
      <c r="AJ33" s="161">
        <v>-13.66</v>
      </c>
      <c r="AK33" s="161">
        <v>-13.63</v>
      </c>
      <c r="AL33" s="162"/>
      <c r="AM33" s="161">
        <v>-11.83</v>
      </c>
      <c r="AN33" s="161">
        <v>-11.94</v>
      </c>
      <c r="AO33" s="161">
        <v>9.0911000000000008</v>
      </c>
      <c r="AP33" s="161">
        <v>3.4775999999999998</v>
      </c>
      <c r="AQ33" s="161">
        <v>21.045400000000001</v>
      </c>
      <c r="AR33" s="161">
        <v>24.087499999999999</v>
      </c>
      <c r="AS33" s="161">
        <v>-9.8391000000000002</v>
      </c>
      <c r="AT33" s="161">
        <v>-11.5205</v>
      </c>
      <c r="AU33" s="161">
        <v>-10.7174</v>
      </c>
      <c r="AV33" s="161">
        <v>13.270099999999999</v>
      </c>
      <c r="AW33" s="161">
        <v>14.2372</v>
      </c>
      <c r="AX33" s="161">
        <v>-12.4582</v>
      </c>
      <c r="AY33" s="161">
        <v>-9.5111000000000008</v>
      </c>
      <c r="AZ33" s="161">
        <v>8.6923999999999992</v>
      </c>
      <c r="BA33" s="161">
        <v>44.989100000000001</v>
      </c>
      <c r="BB33" s="161">
        <v>23.508800000000001</v>
      </c>
      <c r="BC33" s="161">
        <v>11.283200000000001</v>
      </c>
      <c r="BD33" s="161">
        <v>-6.7</v>
      </c>
      <c r="BE33" s="161">
        <v>-7.1</v>
      </c>
      <c r="BF33" s="161">
        <v>-23.024799999999999</v>
      </c>
      <c r="BG33" s="161">
        <v>-22.737100000000002</v>
      </c>
      <c r="BH33" s="161">
        <v>-4.4191000000000003</v>
      </c>
      <c r="BI33" s="162"/>
      <c r="BJ33" s="161">
        <v>11.728899999999999</v>
      </c>
      <c r="BK33" s="161">
        <v>6.0202999999999998</v>
      </c>
      <c r="BL33" s="161">
        <v>4.4542000000000002</v>
      </c>
      <c r="BM33" s="161">
        <v>3.0392999999999999</v>
      </c>
      <c r="BN33" s="161">
        <v>-101.7487</v>
      </c>
      <c r="BO33" s="161">
        <v>40.162300000000002</v>
      </c>
      <c r="BP33" s="161">
        <v>40.253900000000002</v>
      </c>
      <c r="BQ33" s="161">
        <v>-20.3672</v>
      </c>
      <c r="BR33" s="161">
        <v>-143.3449</v>
      </c>
      <c r="BS33" s="162"/>
      <c r="BT33" s="162"/>
      <c r="BU33" s="162"/>
      <c r="BV33" s="161">
        <v>26.824999999999999</v>
      </c>
      <c r="BW33" s="161">
        <v>11.69</v>
      </c>
      <c r="BX33" s="161">
        <v>8.1999999999999993</v>
      </c>
      <c r="BY33" s="161">
        <v>-3.49</v>
      </c>
      <c r="BZ33" s="161">
        <v>15.27</v>
      </c>
      <c r="CA33" s="161">
        <v>-6.9615999999999998</v>
      </c>
      <c r="CB33" s="161">
        <v>-6.8276000000000003</v>
      </c>
      <c r="CC33" s="161">
        <v>14.9412</v>
      </c>
      <c r="CD33" s="161">
        <v>12.629899999999999</v>
      </c>
      <c r="CE33" s="161">
        <v>-3.9701</v>
      </c>
      <c r="CF33" s="161">
        <v>-21.1584</v>
      </c>
      <c r="CG33" s="161">
        <v>-21.029699999999998</v>
      </c>
      <c r="CH33" s="161">
        <v>11.0731</v>
      </c>
      <c r="CI33" s="161">
        <v>12.7064</v>
      </c>
      <c r="CJ33" s="162"/>
      <c r="CK33" s="162"/>
      <c r="CL33" s="161">
        <v>58.9</v>
      </c>
      <c r="CM33" s="161">
        <v>-21.7</v>
      </c>
      <c r="CN33" s="161">
        <v>-3.62</v>
      </c>
      <c r="CO33" s="161">
        <v>40.969900000000003</v>
      </c>
      <c r="CP33" s="161">
        <v>40.183500000000002</v>
      </c>
      <c r="CQ33" s="161">
        <v>39.559800000000003</v>
      </c>
      <c r="CR33" s="161">
        <v>50.861400000000003</v>
      </c>
      <c r="CS33" s="161">
        <v>50.582099999999997</v>
      </c>
      <c r="CT33" s="161">
        <v>-33.955100000000002</v>
      </c>
      <c r="CU33" s="161">
        <v>-30.335999999999999</v>
      </c>
      <c r="CV33" s="161">
        <v>-31.258600000000001</v>
      </c>
      <c r="CW33" s="161">
        <v>3.3210999999999999</v>
      </c>
      <c r="CX33" s="161">
        <v>38.5</v>
      </c>
      <c r="CY33" s="161">
        <v>28.41</v>
      </c>
      <c r="CZ33" s="161">
        <v>12.817399999999999</v>
      </c>
      <c r="DA33" s="161">
        <v>12.698399999999999</v>
      </c>
      <c r="DB33" s="161">
        <v>-11.85</v>
      </c>
      <c r="DC33" s="162"/>
      <c r="DD33" s="161">
        <v>-15.119400000000001</v>
      </c>
      <c r="DE33" s="161">
        <v>-14.840999999999999</v>
      </c>
      <c r="DF33" s="161">
        <v>31.891999999999999</v>
      </c>
      <c r="DG33" s="161">
        <v>1.4800000000000001E-2</v>
      </c>
      <c r="DH33" s="161">
        <v>-5.9874999999999998</v>
      </c>
      <c r="DI33" s="161">
        <v>-13.5</v>
      </c>
      <c r="DJ33" s="161">
        <v>-13.7</v>
      </c>
      <c r="DK33" s="161">
        <v>-4.3127000000000004</v>
      </c>
      <c r="DL33" s="161">
        <v>8.2341999999999995</v>
      </c>
      <c r="DM33" s="161">
        <v>42.272500000000001</v>
      </c>
      <c r="DN33" s="161">
        <v>19.117100000000001</v>
      </c>
      <c r="DO33" s="161">
        <v>9.2100000000000009</v>
      </c>
      <c r="DP33" s="161">
        <v>-2.2599999999999998</v>
      </c>
      <c r="DQ33" s="161">
        <v>14.121</v>
      </c>
      <c r="DR33" s="161">
        <v>-30.6267</v>
      </c>
      <c r="DS33" s="161">
        <v>-9.25</v>
      </c>
      <c r="DT33" s="161">
        <v>-9.32</v>
      </c>
      <c r="DU33" s="161">
        <v>30.25</v>
      </c>
      <c r="DV33" s="161">
        <v>27.48</v>
      </c>
      <c r="DW33" s="161">
        <v>-29.436399999999999</v>
      </c>
      <c r="DX33" s="161">
        <v>-14.581799999999999</v>
      </c>
      <c r="DY33" s="161">
        <v>-28.645600000000002</v>
      </c>
      <c r="DZ33" s="161">
        <v>-27.372699999999998</v>
      </c>
      <c r="EA33" s="161">
        <v>42.965000000000003</v>
      </c>
      <c r="EB33" s="161">
        <v>16.863800000000001</v>
      </c>
      <c r="EC33" s="161">
        <v>6.5765000000000002</v>
      </c>
      <c r="ED33" s="161">
        <v>6.6893000000000002</v>
      </c>
      <c r="EE33" s="161">
        <v>-9.5228000000000002</v>
      </c>
      <c r="EF33" s="161">
        <v>-15.0733</v>
      </c>
      <c r="EG33" s="161">
        <v>-11.215</v>
      </c>
      <c r="EH33" s="161">
        <v>-60.720199999999998</v>
      </c>
      <c r="EI33" s="161">
        <v>23.3109</v>
      </c>
      <c r="EJ33" s="162"/>
      <c r="EK33" s="161">
        <v>-12.4002</v>
      </c>
      <c r="EL33" s="161">
        <v>-11.9756</v>
      </c>
      <c r="EM33" s="161">
        <v>10.9899</v>
      </c>
      <c r="EN33" s="161">
        <v>11.1769</v>
      </c>
      <c r="EO33" s="161">
        <v>9.0703999999999994</v>
      </c>
      <c r="EP33" s="161">
        <v>-17.411999999999999</v>
      </c>
      <c r="EQ33" s="161">
        <v>-18.266100000000002</v>
      </c>
      <c r="ER33" s="161">
        <v>-17.851500000000001</v>
      </c>
      <c r="ES33" s="161">
        <v>-1.8228</v>
      </c>
      <c r="ET33" s="161">
        <v>13.55</v>
      </c>
      <c r="EU33" s="161">
        <v>-8.2799999999999994</v>
      </c>
      <c r="EV33" s="161">
        <v>0</v>
      </c>
      <c r="EW33" s="161">
        <v>5.1245000000000003</v>
      </c>
      <c r="EX33" s="161">
        <v>16.155899999999999</v>
      </c>
      <c r="EY33" s="161">
        <v>-6.3864000000000001</v>
      </c>
      <c r="EZ33" s="161">
        <v>4.5124000000000004</v>
      </c>
      <c r="FA33" s="162"/>
      <c r="FB33" s="161">
        <v>-5.0072000000000001</v>
      </c>
      <c r="FC33" s="161">
        <v>-10.1257</v>
      </c>
      <c r="FD33" s="161">
        <v>0</v>
      </c>
      <c r="FE33" s="161">
        <v>0</v>
      </c>
      <c r="FF33" s="161">
        <v>2.3104</v>
      </c>
      <c r="FG33" s="161">
        <v>3.3488000000000002</v>
      </c>
      <c r="FH33" s="161">
        <v>3.5567000000000002</v>
      </c>
      <c r="FI33" s="161">
        <v>2.4228000000000001</v>
      </c>
      <c r="FJ33" s="161">
        <v>1.0046999999999999</v>
      </c>
      <c r="FK33" s="161">
        <v>0</v>
      </c>
      <c r="FL33" s="161">
        <v>-22.941500000000001</v>
      </c>
      <c r="FM33" s="161">
        <v>13.760899999999999</v>
      </c>
      <c r="FN33" s="161">
        <v>13.7249</v>
      </c>
      <c r="FO33" s="161">
        <v>-5.5837000000000003</v>
      </c>
      <c r="FP33" s="161">
        <v>12.217599999999999</v>
      </c>
      <c r="FQ33" s="161">
        <v>29.606200000000001</v>
      </c>
      <c r="FR33" s="161">
        <v>-20.399999999999999</v>
      </c>
      <c r="FS33" s="161">
        <v>-2.9127999999999998</v>
      </c>
      <c r="FT33" s="161">
        <v>0.3417</v>
      </c>
      <c r="FU33" s="161">
        <v>2.19</v>
      </c>
      <c r="FV33" s="161">
        <v>0.65</v>
      </c>
      <c r="FW33" s="161">
        <v>-27.852599999999999</v>
      </c>
      <c r="FX33" s="161">
        <v>1.0925</v>
      </c>
      <c r="FY33" s="161">
        <v>4.5640000000000001</v>
      </c>
      <c r="FZ33" s="161">
        <v>0.751</v>
      </c>
      <c r="GA33" s="162"/>
      <c r="GB33" s="161">
        <v>31.19</v>
      </c>
      <c r="GC33" s="161">
        <v>-25.048500000000001</v>
      </c>
      <c r="GD33" s="161">
        <v>-12.144500000000001</v>
      </c>
      <c r="GE33" s="161">
        <v>-2.12</v>
      </c>
      <c r="GF33" s="161">
        <v>24.194500000000001</v>
      </c>
      <c r="GG33" s="162"/>
      <c r="GH33" s="161">
        <v>25.420200000000001</v>
      </c>
      <c r="GI33" s="162"/>
      <c r="GJ33" s="161">
        <v>-16.571999999999999</v>
      </c>
      <c r="GK33" s="161">
        <v>3.024</v>
      </c>
      <c r="GL33" s="162"/>
      <c r="GM33" s="162"/>
      <c r="GN33" s="161">
        <v>-13.0139</v>
      </c>
      <c r="GO33" s="161">
        <v>-24.335000000000001</v>
      </c>
      <c r="GP33" s="161">
        <v>0.92390000000000005</v>
      </c>
      <c r="GQ33" s="161">
        <v>-27.898599999999998</v>
      </c>
      <c r="GR33" s="161">
        <v>8.1698000000000004</v>
      </c>
      <c r="GS33" s="161">
        <v>6.6737000000000002</v>
      </c>
      <c r="GT33" s="161">
        <v>160.83879999999999</v>
      </c>
      <c r="GU33" s="161">
        <v>-5.9766000000000004</v>
      </c>
      <c r="GV33" s="161">
        <v>-7.4463999999999997</v>
      </c>
      <c r="GW33" s="161">
        <v>-12.6107</v>
      </c>
      <c r="GX33" s="161">
        <v>1.2383</v>
      </c>
      <c r="GY33" s="161">
        <v>6.9078999999999997</v>
      </c>
      <c r="GZ33" s="161">
        <v>7.0095999999999998</v>
      </c>
      <c r="HA33" s="161">
        <v>0.48089999999999999</v>
      </c>
      <c r="HB33" s="161">
        <v>5.0294999999999996</v>
      </c>
      <c r="HC33" s="161">
        <v>5.2281000000000004</v>
      </c>
      <c r="HD33" s="161">
        <v>-16.34</v>
      </c>
      <c r="HE33" s="161">
        <v>18.5458</v>
      </c>
      <c r="HF33" s="161">
        <v>52.3001</v>
      </c>
      <c r="HG33" s="161">
        <v>-20.0807</v>
      </c>
      <c r="HH33" s="161">
        <v>16.535799999999998</v>
      </c>
      <c r="HI33" s="161">
        <v>-2.1343000000000001</v>
      </c>
      <c r="HJ33" s="161">
        <v>-1.9456</v>
      </c>
      <c r="HK33" s="162"/>
      <c r="HL33" s="161">
        <v>0</v>
      </c>
      <c r="HM33" s="161">
        <v>-10.5297</v>
      </c>
      <c r="HN33" s="161">
        <v>-11.606999999999999</v>
      </c>
      <c r="HO33" s="162"/>
      <c r="HP33" s="161">
        <v>5.5776000000000003</v>
      </c>
      <c r="HQ33" s="161">
        <v>-31.2882</v>
      </c>
      <c r="HR33" s="161">
        <v>-31.1783</v>
      </c>
      <c r="HS33" s="161">
        <v>-19.466899999999999</v>
      </c>
      <c r="HT33" s="161">
        <v>-19.678799999999999</v>
      </c>
      <c r="HU33" s="161">
        <v>27.86</v>
      </c>
      <c r="HV33" s="161">
        <v>27.6</v>
      </c>
      <c r="HW33" s="161">
        <v>-27.9</v>
      </c>
      <c r="HX33" s="161">
        <v>-28.1</v>
      </c>
      <c r="HY33" s="161">
        <v>0.81030000000000002</v>
      </c>
      <c r="HZ33" s="161">
        <v>2.4</v>
      </c>
      <c r="IA33" s="161">
        <v>42.572600000000001</v>
      </c>
      <c r="IB33" s="161">
        <v>8.4352</v>
      </c>
      <c r="IC33" s="161">
        <v>8.9273000000000007</v>
      </c>
      <c r="ID33" s="161">
        <v>-16.5</v>
      </c>
      <c r="IE33" s="161">
        <v>-19.2</v>
      </c>
      <c r="IF33" s="161">
        <v>14.1</v>
      </c>
      <c r="IG33" s="161">
        <v>13.6</v>
      </c>
      <c r="IH33" s="161">
        <v>-18.667100000000001</v>
      </c>
      <c r="II33" s="161">
        <v>-18.468699999999998</v>
      </c>
      <c r="IJ33" s="161">
        <v>-80.805300000000003</v>
      </c>
      <c r="IK33" s="161">
        <v>-22.573599999999999</v>
      </c>
      <c r="IL33" s="161">
        <v>-230.9308</v>
      </c>
      <c r="IM33" s="161">
        <v>-14.3261</v>
      </c>
      <c r="IN33" s="161">
        <v>-26.4742</v>
      </c>
      <c r="IO33" s="161">
        <v>59.084800000000001</v>
      </c>
      <c r="IP33" s="161">
        <v>112.2985</v>
      </c>
      <c r="IQ33" s="161">
        <v>114.35509999999999</v>
      </c>
      <c r="IR33" s="161">
        <v>102.59739999999999</v>
      </c>
      <c r="IS33" s="161">
        <v>-18.046299999999999</v>
      </c>
      <c r="IT33" s="161">
        <v>16.9771</v>
      </c>
      <c r="IU33" s="161">
        <v>14.8725</v>
      </c>
      <c r="IV33" s="161">
        <v>-7.4638999999999998</v>
      </c>
      <c r="IW33" s="161">
        <v>101.7407</v>
      </c>
      <c r="IX33" s="161">
        <v>-222.66040000000001</v>
      </c>
      <c r="IY33" s="161">
        <v>23.352499999999999</v>
      </c>
      <c r="IZ33" s="161">
        <v>-21.668399999999998</v>
      </c>
      <c r="JA33" s="161">
        <v>0.49440000000000001</v>
      </c>
      <c r="JB33" s="162"/>
      <c r="JC33" s="161">
        <v>-6.32</v>
      </c>
      <c r="JD33" s="161">
        <v>-0.28699999999999998</v>
      </c>
      <c r="JE33" s="161">
        <v>-0.28599999999999998</v>
      </c>
      <c r="JF33" s="161">
        <v>1.92</v>
      </c>
      <c r="JG33" s="161">
        <v>0</v>
      </c>
      <c r="JH33" s="161">
        <v>-1.5363</v>
      </c>
      <c r="JI33" s="161">
        <v>-5.9739000000000004</v>
      </c>
      <c r="JJ33" s="161">
        <v>3.8986999999999998</v>
      </c>
      <c r="JK33" s="161">
        <v>7.8537999999999997</v>
      </c>
      <c r="JL33" s="161">
        <v>2.4</v>
      </c>
      <c r="JM33" s="161">
        <v>2.476</v>
      </c>
      <c r="JN33" s="161">
        <v>0.81299999999999994</v>
      </c>
      <c r="JO33" s="162"/>
      <c r="JP33" s="162"/>
      <c r="JQ33" s="161">
        <v>4.6875999999999998</v>
      </c>
      <c r="JR33" s="161">
        <v>4.0151000000000003</v>
      </c>
      <c r="JS33" s="161">
        <v>3.5427</v>
      </c>
      <c r="JT33" s="162"/>
      <c r="JU33" s="161">
        <v>4.4000000000000004</v>
      </c>
      <c r="JV33" s="161">
        <v>1.742</v>
      </c>
      <c r="JW33" s="161">
        <v>0.69</v>
      </c>
      <c r="JX33" s="162"/>
      <c r="JY33" s="161">
        <v>3.9916999999999998</v>
      </c>
      <c r="JZ33" s="161">
        <v>-19.4008</v>
      </c>
      <c r="KA33" s="161">
        <v>-24.4315</v>
      </c>
      <c r="KB33" s="161">
        <v>6.9882999999999997</v>
      </c>
      <c r="KC33" s="161">
        <v>14.9476</v>
      </c>
      <c r="KD33" s="161">
        <v>-21.264199999999999</v>
      </c>
      <c r="KE33" s="161">
        <v>5.202</v>
      </c>
      <c r="KF33" s="161">
        <v>-6.1</v>
      </c>
      <c r="KG33" s="161">
        <v>-8.6</v>
      </c>
      <c r="KH33" s="162"/>
      <c r="KI33" s="162"/>
    </row>
    <row r="34" spans="1:295" ht="18" customHeight="1" x14ac:dyDescent="0.25">
      <c r="A34" s="159" t="s">
        <v>48</v>
      </c>
      <c r="B34" s="159" t="s">
        <v>835</v>
      </c>
      <c r="C34" s="163">
        <v>0</v>
      </c>
      <c r="D34" s="164">
        <v>2.0832999999999999</v>
      </c>
      <c r="E34" s="164">
        <v>-4.5179999999999998</v>
      </c>
      <c r="F34" s="164">
        <v>8.0587999999999997</v>
      </c>
      <c r="G34" s="164">
        <v>9.4883000000000006</v>
      </c>
      <c r="H34" s="165"/>
      <c r="I34" s="164">
        <v>18.3828</v>
      </c>
      <c r="J34" s="165"/>
      <c r="K34" s="164">
        <v>21.323599999999999</v>
      </c>
      <c r="L34" s="164">
        <v>9.1236999999999995</v>
      </c>
      <c r="M34" s="164">
        <v>8.7120999999999995</v>
      </c>
      <c r="N34" s="164">
        <v>-13.32</v>
      </c>
      <c r="O34" s="164">
        <v>-35.200000000000003</v>
      </c>
      <c r="P34" s="165"/>
      <c r="Q34" s="164">
        <v>5.7960000000000003</v>
      </c>
      <c r="R34" s="164">
        <v>-26.4</v>
      </c>
      <c r="S34" s="164">
        <v>3.2614999999999998</v>
      </c>
      <c r="T34" s="164">
        <v>-4.3457999999999997</v>
      </c>
      <c r="U34" s="164">
        <v>5.1906999999999996</v>
      </c>
      <c r="V34" s="164">
        <v>4.9518000000000004</v>
      </c>
      <c r="W34" s="164">
        <v>8.9375999999999998</v>
      </c>
      <c r="X34" s="164">
        <v>4.4874999999999998</v>
      </c>
      <c r="Y34" s="164">
        <v>-2.4237000000000002</v>
      </c>
      <c r="Z34" s="164">
        <v>1.21</v>
      </c>
      <c r="AA34" s="165"/>
      <c r="AB34" s="164">
        <v>-1.1848000000000001</v>
      </c>
      <c r="AC34" s="164">
        <v>-1.5649999999999999</v>
      </c>
      <c r="AD34" s="164">
        <v>-1.5620000000000001</v>
      </c>
      <c r="AE34" s="164">
        <v>8.3759999999999994</v>
      </c>
      <c r="AF34" s="164">
        <v>-6.66</v>
      </c>
      <c r="AG34" s="165"/>
      <c r="AH34" s="164">
        <v>0.81</v>
      </c>
      <c r="AI34" s="164">
        <v>0.23200000000000001</v>
      </c>
      <c r="AJ34" s="164">
        <v>-14.99</v>
      </c>
      <c r="AK34" s="164">
        <v>-15.01</v>
      </c>
      <c r="AL34" s="165"/>
      <c r="AM34" s="164">
        <v>-11.6</v>
      </c>
      <c r="AN34" s="164">
        <v>-11.79</v>
      </c>
      <c r="AO34" s="164">
        <v>9.0911000000000008</v>
      </c>
      <c r="AP34" s="164">
        <v>3.7284999999999999</v>
      </c>
      <c r="AQ34" s="164">
        <v>23.483499999999999</v>
      </c>
      <c r="AR34" s="164">
        <v>27.252800000000001</v>
      </c>
      <c r="AS34" s="164">
        <v>-4.7374000000000001</v>
      </c>
      <c r="AT34" s="164">
        <v>-8.4393999999999991</v>
      </c>
      <c r="AU34" s="164">
        <v>-8.9014000000000006</v>
      </c>
      <c r="AV34" s="164">
        <v>1.046</v>
      </c>
      <c r="AW34" s="164">
        <v>0.81279999999999997</v>
      </c>
      <c r="AX34" s="164">
        <v>-8.7073</v>
      </c>
      <c r="AY34" s="164">
        <v>-6.43</v>
      </c>
      <c r="AZ34" s="164">
        <v>6.7195999999999998</v>
      </c>
      <c r="BA34" s="164">
        <v>35.544699999999999</v>
      </c>
      <c r="BB34" s="164">
        <v>21.952400000000001</v>
      </c>
      <c r="BC34" s="164">
        <v>9.0733999999999995</v>
      </c>
      <c r="BD34" s="164">
        <v>-5.7</v>
      </c>
      <c r="BE34" s="164">
        <v>-6.1</v>
      </c>
      <c r="BF34" s="164">
        <v>-26.649699999999999</v>
      </c>
      <c r="BG34" s="164">
        <v>-26.681899999999999</v>
      </c>
      <c r="BH34" s="164">
        <v>-3.6777000000000002</v>
      </c>
      <c r="BI34" s="165"/>
      <c r="BJ34" s="164">
        <v>16.211099999999998</v>
      </c>
      <c r="BK34" s="164">
        <v>6.1756000000000002</v>
      </c>
      <c r="BL34" s="164">
        <v>4.4718</v>
      </c>
      <c r="BM34" s="164">
        <v>3.0691999999999999</v>
      </c>
      <c r="BN34" s="164">
        <v>-129.429</v>
      </c>
      <c r="BO34" s="164">
        <v>46.357599999999998</v>
      </c>
      <c r="BP34" s="164">
        <v>46.449199999999998</v>
      </c>
      <c r="BQ34" s="164">
        <v>-14.795199999999999</v>
      </c>
      <c r="BR34" s="164">
        <v>-159.96010000000001</v>
      </c>
      <c r="BS34" s="165"/>
      <c r="BT34" s="165"/>
      <c r="BU34" s="165"/>
      <c r="BV34" s="164">
        <v>24.549700000000001</v>
      </c>
      <c r="BW34" s="164">
        <v>10.97</v>
      </c>
      <c r="BX34" s="164">
        <v>7.63</v>
      </c>
      <c r="BY34" s="164">
        <v>-4.78</v>
      </c>
      <c r="BZ34" s="164">
        <v>13.96</v>
      </c>
      <c r="CA34" s="164">
        <v>-4.9522000000000004</v>
      </c>
      <c r="CB34" s="164">
        <v>-5.3540999999999999</v>
      </c>
      <c r="CC34" s="164">
        <v>13.370200000000001</v>
      </c>
      <c r="CD34" s="164">
        <v>11.2011</v>
      </c>
      <c r="CE34" s="164">
        <v>-4.9542999999999999</v>
      </c>
      <c r="CF34" s="164">
        <v>-22.255800000000001</v>
      </c>
      <c r="CG34" s="164">
        <v>-22.471399999999999</v>
      </c>
      <c r="CH34" s="164">
        <v>14.579499999999999</v>
      </c>
      <c r="CI34" s="164">
        <v>12.769299999999999</v>
      </c>
      <c r="CJ34" s="165"/>
      <c r="CK34" s="165"/>
      <c r="CL34" s="164">
        <v>59.7</v>
      </c>
      <c r="CM34" s="164">
        <v>-21.2</v>
      </c>
      <c r="CN34" s="164">
        <v>-3.61</v>
      </c>
      <c r="CO34" s="164">
        <v>39.562800000000003</v>
      </c>
      <c r="CP34" s="164">
        <v>39.477800000000002</v>
      </c>
      <c r="CQ34" s="164">
        <v>38.057099999999998</v>
      </c>
      <c r="CR34" s="164">
        <v>59.0715</v>
      </c>
      <c r="CS34" s="164">
        <v>57.866</v>
      </c>
      <c r="CT34" s="164">
        <v>-32.0045</v>
      </c>
      <c r="CU34" s="164">
        <v>-38.514000000000003</v>
      </c>
      <c r="CV34" s="164">
        <v>-28.604600000000001</v>
      </c>
      <c r="CW34" s="164">
        <v>3.1930999999999998</v>
      </c>
      <c r="CX34" s="164">
        <v>36.380000000000003</v>
      </c>
      <c r="CY34" s="164">
        <v>26.37</v>
      </c>
      <c r="CZ34" s="164">
        <v>12.348599999999999</v>
      </c>
      <c r="DA34" s="164">
        <v>12.5031</v>
      </c>
      <c r="DB34" s="164">
        <v>-11.23</v>
      </c>
      <c r="DC34" s="165"/>
      <c r="DD34" s="164">
        <v>-14.545500000000001</v>
      </c>
      <c r="DE34" s="164">
        <v>-14.412100000000001</v>
      </c>
      <c r="DF34" s="164">
        <v>35.403500000000001</v>
      </c>
      <c r="DG34" s="164">
        <v>1.49E-2</v>
      </c>
      <c r="DH34" s="164">
        <v>-5.7045000000000003</v>
      </c>
      <c r="DI34" s="164">
        <v>-13.5</v>
      </c>
      <c r="DJ34" s="164">
        <v>-14</v>
      </c>
      <c r="DK34" s="164">
        <v>-5.1965000000000003</v>
      </c>
      <c r="DL34" s="164">
        <v>8.7951999999999995</v>
      </c>
      <c r="DM34" s="164">
        <v>43.534199999999998</v>
      </c>
      <c r="DN34" s="164">
        <v>19.488199999999999</v>
      </c>
      <c r="DO34" s="164">
        <v>9.51</v>
      </c>
      <c r="DP34" s="164">
        <v>-2.75</v>
      </c>
      <c r="DQ34" s="164">
        <v>12.231</v>
      </c>
      <c r="DR34" s="164">
        <v>-35.572000000000003</v>
      </c>
      <c r="DS34" s="164">
        <v>-9.09</v>
      </c>
      <c r="DT34" s="164">
        <v>-9.14</v>
      </c>
      <c r="DU34" s="164">
        <v>30.1</v>
      </c>
      <c r="DV34" s="164">
        <v>25.69</v>
      </c>
      <c r="DW34" s="164">
        <v>-33.109099999999998</v>
      </c>
      <c r="DX34" s="164">
        <v>-16.081800000000001</v>
      </c>
      <c r="DY34" s="164">
        <v>-28.7683</v>
      </c>
      <c r="DZ34" s="164">
        <v>-27.581800000000001</v>
      </c>
      <c r="EA34" s="164">
        <v>37.3217</v>
      </c>
      <c r="EB34" s="164">
        <v>13.029500000000001</v>
      </c>
      <c r="EC34" s="164">
        <v>2.7219000000000002</v>
      </c>
      <c r="ED34" s="164">
        <v>3.7924000000000002</v>
      </c>
      <c r="EE34" s="164">
        <v>-6.8936999999999999</v>
      </c>
      <c r="EF34" s="164">
        <v>-12.438000000000001</v>
      </c>
      <c r="EG34" s="164">
        <v>-10.754</v>
      </c>
      <c r="EH34" s="164">
        <v>-68.688100000000006</v>
      </c>
      <c r="EI34" s="164">
        <v>25.9374</v>
      </c>
      <c r="EJ34" s="165"/>
      <c r="EK34" s="164">
        <v>-11.1502</v>
      </c>
      <c r="EL34" s="164">
        <v>-10.9945</v>
      </c>
      <c r="EM34" s="164">
        <v>0</v>
      </c>
      <c r="EN34" s="164">
        <v>9.2001000000000008</v>
      </c>
      <c r="EO34" s="164">
        <v>6.7873999999999999</v>
      </c>
      <c r="EP34" s="164">
        <v>4.6239999999999997</v>
      </c>
      <c r="EQ34" s="164">
        <v>-19.037500000000001</v>
      </c>
      <c r="ER34" s="164">
        <v>-17.9422</v>
      </c>
      <c r="ES34" s="164">
        <v>-5.8726000000000003</v>
      </c>
      <c r="ET34" s="164">
        <v>0</v>
      </c>
      <c r="EU34" s="164">
        <v>-8.93</v>
      </c>
      <c r="EV34" s="164">
        <v>-1.8</v>
      </c>
      <c r="EW34" s="164">
        <v>4.6201999999999996</v>
      </c>
      <c r="EX34" s="164">
        <v>13.6866</v>
      </c>
      <c r="EY34" s="164">
        <v>-6.3174000000000001</v>
      </c>
      <c r="EZ34" s="164">
        <v>4.6188000000000002</v>
      </c>
      <c r="FA34" s="165"/>
      <c r="FB34" s="164">
        <v>-6.2652000000000001</v>
      </c>
      <c r="FC34" s="164">
        <v>-7.8042999999999996</v>
      </c>
      <c r="FD34" s="165"/>
      <c r="FE34" s="165"/>
      <c r="FF34" s="164">
        <v>2.5541</v>
      </c>
      <c r="FG34" s="164">
        <v>3.105</v>
      </c>
      <c r="FH34" s="164">
        <v>4.0548999999999999</v>
      </c>
      <c r="FI34" s="164">
        <v>0</v>
      </c>
      <c r="FJ34" s="164">
        <v>-1.1721999999999999</v>
      </c>
      <c r="FK34" s="164">
        <v>-1.1721999999999999</v>
      </c>
      <c r="FL34" s="164">
        <v>-20.764600000000002</v>
      </c>
      <c r="FM34" s="164">
        <v>13.178900000000001</v>
      </c>
      <c r="FN34" s="164">
        <v>13.183199999999999</v>
      </c>
      <c r="FO34" s="164">
        <v>-4.6002000000000001</v>
      </c>
      <c r="FP34" s="164">
        <v>12.5922</v>
      </c>
      <c r="FQ34" s="164">
        <v>30.812200000000001</v>
      </c>
      <c r="FR34" s="164">
        <v>-19.78</v>
      </c>
      <c r="FS34" s="164">
        <v>-2.1198999999999999</v>
      </c>
      <c r="FT34" s="164">
        <v>0.33900000000000002</v>
      </c>
      <c r="FU34" s="164">
        <v>2.39</v>
      </c>
      <c r="FV34" s="164">
        <v>0.85</v>
      </c>
      <c r="FW34" s="164">
        <v>-29.7087</v>
      </c>
      <c r="FX34" s="164">
        <v>1.2246999999999999</v>
      </c>
      <c r="FY34" s="164">
        <v>4.5110000000000001</v>
      </c>
      <c r="FZ34" s="164">
        <v>1.21</v>
      </c>
      <c r="GA34" s="165"/>
      <c r="GB34" s="164">
        <v>31.11</v>
      </c>
      <c r="GC34" s="164">
        <v>-26.1478</v>
      </c>
      <c r="GD34" s="164">
        <v>-13.446099999999999</v>
      </c>
      <c r="GE34" s="164">
        <v>-2.2400000000000002</v>
      </c>
      <c r="GF34" s="164">
        <v>24.018899999999999</v>
      </c>
      <c r="GG34" s="165"/>
      <c r="GH34" s="164">
        <v>25.085100000000001</v>
      </c>
      <c r="GI34" s="165"/>
      <c r="GJ34" s="164">
        <v>-15.8131</v>
      </c>
      <c r="GK34" s="164">
        <v>3.0415999999999999</v>
      </c>
      <c r="GL34" s="165"/>
      <c r="GM34" s="165"/>
      <c r="GN34" s="164">
        <v>-12.688700000000001</v>
      </c>
      <c r="GO34" s="164">
        <v>-22.962299999999999</v>
      </c>
      <c r="GP34" s="164">
        <v>1.2459</v>
      </c>
      <c r="GQ34" s="164">
        <v>-28.570900000000002</v>
      </c>
      <c r="GR34" s="164">
        <v>6.1539000000000001</v>
      </c>
      <c r="GS34" s="164">
        <v>5.8954000000000004</v>
      </c>
      <c r="GT34" s="164">
        <v>153.0266</v>
      </c>
      <c r="GU34" s="164">
        <v>-6.1482999999999999</v>
      </c>
      <c r="GV34" s="164">
        <v>-7.9481000000000002</v>
      </c>
      <c r="GW34" s="164">
        <v>-12.5519</v>
      </c>
      <c r="GX34" s="164">
        <v>1.3266</v>
      </c>
      <c r="GY34" s="164">
        <v>6.3365999999999998</v>
      </c>
      <c r="GZ34" s="164">
        <v>6.4084000000000003</v>
      </c>
      <c r="HA34" s="164">
        <v>0.55359999999999998</v>
      </c>
      <c r="HB34" s="164">
        <v>4.6654999999999998</v>
      </c>
      <c r="HC34" s="164">
        <v>5.1288999999999998</v>
      </c>
      <c r="HD34" s="164">
        <v>-16.34</v>
      </c>
      <c r="HE34" s="164">
        <v>20.302900000000001</v>
      </c>
      <c r="HF34" s="164">
        <v>55.237699999999997</v>
      </c>
      <c r="HG34" s="164">
        <v>-24.589200000000002</v>
      </c>
      <c r="HH34" s="164">
        <v>16.204000000000001</v>
      </c>
      <c r="HI34" s="164">
        <v>0</v>
      </c>
      <c r="HJ34" s="164">
        <v>0</v>
      </c>
      <c r="HK34" s="164">
        <v>0</v>
      </c>
      <c r="HL34" s="164">
        <v>0</v>
      </c>
      <c r="HM34" s="164">
        <v>-10.3589</v>
      </c>
      <c r="HN34" s="164">
        <v>-11.7232</v>
      </c>
      <c r="HO34" s="165"/>
      <c r="HP34" s="165"/>
      <c r="HQ34" s="164">
        <v>-32.914200000000001</v>
      </c>
      <c r="HR34" s="164">
        <v>-32.403300000000002</v>
      </c>
      <c r="HS34" s="164">
        <v>-19.206900000000001</v>
      </c>
      <c r="HT34" s="164">
        <v>-18.466899999999999</v>
      </c>
      <c r="HU34" s="164">
        <v>28.19</v>
      </c>
      <c r="HV34" s="164">
        <v>28.01</v>
      </c>
      <c r="HW34" s="164">
        <v>-28.7</v>
      </c>
      <c r="HX34" s="164">
        <v>-28.9</v>
      </c>
      <c r="HY34" s="164">
        <v>0.52829999999999999</v>
      </c>
      <c r="HZ34" s="164">
        <v>4.6399999999999997</v>
      </c>
      <c r="IA34" s="164">
        <v>44.991799999999998</v>
      </c>
      <c r="IB34" s="164">
        <v>7.0109000000000004</v>
      </c>
      <c r="IC34" s="164">
        <v>6.9100999999999999</v>
      </c>
      <c r="ID34" s="164">
        <v>-16.899999999999999</v>
      </c>
      <c r="IE34" s="164">
        <v>-20</v>
      </c>
      <c r="IF34" s="164">
        <v>15.8</v>
      </c>
      <c r="IG34" s="164">
        <v>15.3</v>
      </c>
      <c r="IH34" s="164">
        <v>-18.656400000000001</v>
      </c>
      <c r="II34" s="164">
        <v>-18.717600000000001</v>
      </c>
      <c r="IJ34" s="164">
        <v>-80.833200000000005</v>
      </c>
      <c r="IK34" s="164">
        <v>-32.970500000000001</v>
      </c>
      <c r="IL34" s="164">
        <v>-228.8663</v>
      </c>
      <c r="IM34" s="164">
        <v>-11.4521</v>
      </c>
      <c r="IN34" s="164">
        <v>-23.7044</v>
      </c>
      <c r="IO34" s="164">
        <v>57.059199999999997</v>
      </c>
      <c r="IP34" s="164">
        <v>114.7458</v>
      </c>
      <c r="IQ34" s="164">
        <v>118.401</v>
      </c>
      <c r="IR34" s="164">
        <v>104.7277</v>
      </c>
      <c r="IS34" s="164">
        <v>-22.394400000000001</v>
      </c>
      <c r="IT34" s="164">
        <v>17.886700000000001</v>
      </c>
      <c r="IU34" s="164">
        <v>15.878299999999999</v>
      </c>
      <c r="IV34" s="164">
        <v>-9.3474000000000004</v>
      </c>
      <c r="IW34" s="164">
        <v>97.824299999999994</v>
      </c>
      <c r="IX34" s="164">
        <v>-224.6816</v>
      </c>
      <c r="IY34" s="164">
        <v>19.0947</v>
      </c>
      <c r="IZ34" s="164">
        <v>-17.386099999999999</v>
      </c>
      <c r="JA34" s="164">
        <v>1.0315000000000001</v>
      </c>
      <c r="JB34" s="165"/>
      <c r="JC34" s="164">
        <v>-6.4</v>
      </c>
      <c r="JD34" s="164">
        <v>-0.191</v>
      </c>
      <c r="JE34" s="164">
        <v>-0.2</v>
      </c>
      <c r="JF34" s="164">
        <v>1.76</v>
      </c>
      <c r="JG34" s="164">
        <v>0</v>
      </c>
      <c r="JH34" s="164">
        <v>-1.3808</v>
      </c>
      <c r="JI34" s="164">
        <v>-5.8884999999999996</v>
      </c>
      <c r="JJ34" s="164">
        <v>3.0777000000000001</v>
      </c>
      <c r="JK34" s="164">
        <v>8.0582999999999991</v>
      </c>
      <c r="JL34" s="164">
        <v>2.1</v>
      </c>
      <c r="JM34" s="164">
        <v>2.8090000000000002</v>
      </c>
      <c r="JN34" s="164">
        <v>2.3460000000000001</v>
      </c>
      <c r="JO34" s="165"/>
      <c r="JP34" s="165"/>
      <c r="JQ34" s="164">
        <v>3.7583000000000002</v>
      </c>
      <c r="JR34" s="164">
        <v>4.2233000000000001</v>
      </c>
      <c r="JS34" s="164">
        <v>3.8130000000000002</v>
      </c>
      <c r="JT34" s="165"/>
      <c r="JU34" s="164">
        <v>4.4000000000000004</v>
      </c>
      <c r="JV34" s="164">
        <v>1.7667999999999999</v>
      </c>
      <c r="JW34" s="164">
        <v>0.62</v>
      </c>
      <c r="JX34" s="165"/>
      <c r="JY34" s="164">
        <v>4.7201000000000004</v>
      </c>
      <c r="JZ34" s="164">
        <v>-19.499300000000002</v>
      </c>
      <c r="KA34" s="164">
        <v>-25.156300000000002</v>
      </c>
      <c r="KB34" s="164">
        <v>7.3714000000000004</v>
      </c>
      <c r="KC34" s="164">
        <v>14.802300000000001</v>
      </c>
      <c r="KD34" s="164">
        <v>-19.610600000000002</v>
      </c>
      <c r="KE34" s="164">
        <v>4.8826999999999998</v>
      </c>
      <c r="KF34" s="164">
        <v>-5.7</v>
      </c>
      <c r="KG34" s="164">
        <v>-8.6</v>
      </c>
      <c r="KH34" s="165"/>
      <c r="KI34" s="165"/>
    </row>
    <row r="35" spans="1:295" ht="18" customHeight="1" x14ac:dyDescent="0.25">
      <c r="A35" s="159" t="s">
        <v>48</v>
      </c>
      <c r="B35" s="159" t="s">
        <v>836</v>
      </c>
      <c r="C35" s="163">
        <v>0</v>
      </c>
      <c r="D35" s="164">
        <v>4.9420000000000002</v>
      </c>
      <c r="E35" s="164">
        <v>-10.513500000000001</v>
      </c>
      <c r="F35" s="164">
        <v>8.7561</v>
      </c>
      <c r="G35" s="164">
        <v>9.0044000000000004</v>
      </c>
      <c r="H35" s="165"/>
      <c r="I35" s="164">
        <v>17.376200000000001</v>
      </c>
      <c r="J35" s="165"/>
      <c r="K35" s="164">
        <v>20.629300000000001</v>
      </c>
      <c r="L35" s="164">
        <v>8.7746999999999993</v>
      </c>
      <c r="M35" s="164">
        <v>8.3646999999999991</v>
      </c>
      <c r="N35" s="164">
        <v>-15.54</v>
      </c>
      <c r="O35" s="165"/>
      <c r="P35" s="164">
        <v>13.2</v>
      </c>
      <c r="Q35" s="164">
        <v>5.7960000000000003</v>
      </c>
      <c r="R35" s="165"/>
      <c r="S35" s="164">
        <v>4.4516999999999998</v>
      </c>
      <c r="T35" s="164">
        <v>-5.1944999999999997</v>
      </c>
      <c r="U35" s="164">
        <v>4.7972999999999999</v>
      </c>
      <c r="V35" s="164">
        <v>4.6791999999999998</v>
      </c>
      <c r="W35" s="164">
        <v>8.2782999999999998</v>
      </c>
      <c r="X35" s="164">
        <v>4.2390999999999996</v>
      </c>
      <c r="Y35" s="164">
        <v>-2.2090999999999998</v>
      </c>
      <c r="Z35" s="164">
        <v>1.1516</v>
      </c>
      <c r="AA35" s="165"/>
      <c r="AB35" s="164">
        <v>-1.1673</v>
      </c>
      <c r="AC35" s="164">
        <v>-1.423</v>
      </c>
      <c r="AD35" s="164">
        <v>-1.403</v>
      </c>
      <c r="AE35" s="164">
        <v>8.4290000000000003</v>
      </c>
      <c r="AF35" s="164">
        <v>-6.66</v>
      </c>
      <c r="AG35" s="165"/>
      <c r="AH35" s="164">
        <v>0.64800000000000002</v>
      </c>
      <c r="AI35" s="164">
        <v>0.23599999999999999</v>
      </c>
      <c r="AJ35" s="164">
        <v>-13.01</v>
      </c>
      <c r="AK35" s="164">
        <v>-13.07</v>
      </c>
      <c r="AL35" s="165"/>
      <c r="AM35" s="164">
        <v>-12.91</v>
      </c>
      <c r="AN35" s="164">
        <v>-13.01</v>
      </c>
      <c r="AO35" s="164">
        <v>8.7738999999999994</v>
      </c>
      <c r="AP35" s="164">
        <v>3.4470000000000001</v>
      </c>
      <c r="AQ35" s="164">
        <v>18.481000000000002</v>
      </c>
      <c r="AR35" s="164">
        <v>22.991</v>
      </c>
      <c r="AS35" s="164">
        <v>-5.0997000000000003</v>
      </c>
      <c r="AT35" s="164">
        <v>-6.43</v>
      </c>
      <c r="AU35" s="164">
        <v>-6.0602999999999998</v>
      </c>
      <c r="AV35" s="164">
        <v>14.6755</v>
      </c>
      <c r="AW35" s="164">
        <v>13.2301</v>
      </c>
      <c r="AX35" s="164">
        <v>-15.003399999999999</v>
      </c>
      <c r="AY35" s="164">
        <v>-13.6638</v>
      </c>
      <c r="AZ35" s="164">
        <v>7.9032999999999998</v>
      </c>
      <c r="BA35" s="164">
        <v>38.415399999999998</v>
      </c>
      <c r="BB35" s="164">
        <v>18.101800000000001</v>
      </c>
      <c r="BC35" s="164">
        <v>5.0998999999999999</v>
      </c>
      <c r="BD35" s="164">
        <v>-3.7</v>
      </c>
      <c r="BE35" s="164">
        <v>-4</v>
      </c>
      <c r="BF35" s="164">
        <v>-25.972200000000001</v>
      </c>
      <c r="BG35" s="164">
        <v>-27.4237</v>
      </c>
      <c r="BH35" s="164">
        <v>-3.2645</v>
      </c>
      <c r="BI35" s="165"/>
      <c r="BJ35" s="164">
        <v>2.669</v>
      </c>
      <c r="BK35" s="164">
        <v>5.4572000000000003</v>
      </c>
      <c r="BL35" s="164">
        <v>4.2990000000000004</v>
      </c>
      <c r="BM35" s="164">
        <v>3.2029999999999998</v>
      </c>
      <c r="BN35" s="164">
        <v>-113.8035</v>
      </c>
      <c r="BO35" s="164">
        <v>44.1297</v>
      </c>
      <c r="BP35" s="164">
        <v>44.160299999999999</v>
      </c>
      <c r="BQ35" s="164">
        <v>-17.967500000000001</v>
      </c>
      <c r="BR35" s="164">
        <v>-154.976</v>
      </c>
      <c r="BS35" s="165"/>
      <c r="BT35" s="165"/>
      <c r="BU35" s="165"/>
      <c r="BV35" s="164">
        <v>22.523800000000001</v>
      </c>
      <c r="BW35" s="164">
        <v>10.68</v>
      </c>
      <c r="BX35" s="164">
        <v>7.04</v>
      </c>
      <c r="BY35" s="164">
        <v>-5.77</v>
      </c>
      <c r="BZ35" s="164">
        <v>12.38</v>
      </c>
      <c r="CA35" s="164">
        <v>-5.6219999999999999</v>
      </c>
      <c r="CB35" s="164">
        <v>-5.3540999999999999</v>
      </c>
      <c r="CC35" s="164">
        <v>12.400600000000001</v>
      </c>
      <c r="CD35" s="164">
        <v>10.045400000000001</v>
      </c>
      <c r="CE35" s="164">
        <v>-3.7993000000000001</v>
      </c>
      <c r="CF35" s="164">
        <v>-20.415299999999998</v>
      </c>
      <c r="CG35" s="164">
        <v>-20.395399999999999</v>
      </c>
      <c r="CH35" s="164">
        <v>2.8801999999999999</v>
      </c>
      <c r="CI35" s="164">
        <v>10.7887</v>
      </c>
      <c r="CJ35" s="165"/>
      <c r="CK35" s="165"/>
      <c r="CL35" s="164">
        <v>57.3</v>
      </c>
      <c r="CM35" s="164">
        <v>-17.5</v>
      </c>
      <c r="CN35" s="164">
        <v>-3.6</v>
      </c>
      <c r="CO35" s="164">
        <v>39.081800000000001</v>
      </c>
      <c r="CP35" s="164">
        <v>38.984299999999998</v>
      </c>
      <c r="CQ35" s="164">
        <v>37.621000000000002</v>
      </c>
      <c r="CR35" s="164">
        <v>52.148600000000002</v>
      </c>
      <c r="CS35" s="164">
        <v>53.092100000000002</v>
      </c>
      <c r="CT35" s="164">
        <v>-23.630299999999998</v>
      </c>
      <c r="CU35" s="164">
        <v>-39.133400000000002</v>
      </c>
      <c r="CV35" s="164">
        <v>-21.3126</v>
      </c>
      <c r="CW35" s="164">
        <v>3.0857999999999999</v>
      </c>
      <c r="CX35" s="164">
        <v>35.64</v>
      </c>
      <c r="CY35" s="164">
        <v>24.08</v>
      </c>
      <c r="CZ35" s="164">
        <v>11.567399999999999</v>
      </c>
      <c r="DA35" s="164">
        <v>11.5265</v>
      </c>
      <c r="DB35" s="164">
        <v>-10.55</v>
      </c>
      <c r="DC35" s="165"/>
      <c r="DD35" s="164">
        <v>-12.6379</v>
      </c>
      <c r="DE35" s="164">
        <v>-12.215</v>
      </c>
      <c r="DF35" s="164">
        <v>32.311300000000003</v>
      </c>
      <c r="DG35" s="164">
        <v>1.4999999999999999E-2</v>
      </c>
      <c r="DH35" s="164">
        <v>-5.3936000000000002</v>
      </c>
      <c r="DI35" s="164">
        <v>-11.1</v>
      </c>
      <c r="DJ35" s="164">
        <v>-9.1999999999999993</v>
      </c>
      <c r="DK35" s="164">
        <v>-5.0133999999999999</v>
      </c>
      <c r="DL35" s="164">
        <v>8.6082000000000001</v>
      </c>
      <c r="DM35" s="164">
        <v>43.849699999999999</v>
      </c>
      <c r="DN35" s="164">
        <v>19.117100000000001</v>
      </c>
      <c r="DO35" s="164">
        <v>9.1999999999999993</v>
      </c>
      <c r="DP35" s="164">
        <v>-2.87</v>
      </c>
      <c r="DQ35" s="164">
        <v>14.553000000000001</v>
      </c>
      <c r="DR35" s="164">
        <v>-31.5168</v>
      </c>
      <c r="DS35" s="164">
        <v>-9.69</v>
      </c>
      <c r="DT35" s="164">
        <v>-9.7799999999999994</v>
      </c>
      <c r="DU35" s="164">
        <v>30.66</v>
      </c>
      <c r="DV35" s="164">
        <v>25.02</v>
      </c>
      <c r="DW35" s="164">
        <v>-30.309100000000001</v>
      </c>
      <c r="DX35" s="164">
        <v>-15.154500000000001</v>
      </c>
      <c r="DY35" s="164">
        <v>-26.401599999999998</v>
      </c>
      <c r="DZ35" s="164">
        <v>-25.5273</v>
      </c>
      <c r="EA35" s="164">
        <v>37.866100000000003</v>
      </c>
      <c r="EB35" s="164">
        <v>15.0381</v>
      </c>
      <c r="EC35" s="164">
        <v>5.7370000000000001</v>
      </c>
      <c r="ED35" s="164">
        <v>5.6142000000000003</v>
      </c>
      <c r="EE35" s="164">
        <v>-9.5363000000000007</v>
      </c>
      <c r="EF35" s="164">
        <v>-15.662800000000001</v>
      </c>
      <c r="EG35" s="164">
        <v>-11.55</v>
      </c>
      <c r="EH35" s="164">
        <v>-64.671199999999999</v>
      </c>
      <c r="EI35" s="164">
        <v>24.540700000000001</v>
      </c>
      <c r="EJ35" s="165"/>
      <c r="EK35" s="164">
        <v>-11.8865</v>
      </c>
      <c r="EL35" s="164">
        <v>-11.0998</v>
      </c>
      <c r="EM35" s="164">
        <v>0</v>
      </c>
      <c r="EN35" s="164">
        <v>9.7454999999999998</v>
      </c>
      <c r="EO35" s="164">
        <v>7.1007999999999996</v>
      </c>
      <c r="EP35" s="164">
        <v>-9.2200000000000006</v>
      </c>
      <c r="EQ35" s="164">
        <v>-15.7941</v>
      </c>
      <c r="ER35" s="164">
        <v>-15.6091</v>
      </c>
      <c r="ES35" s="164">
        <v>-2.5064000000000002</v>
      </c>
      <c r="ET35" s="164">
        <v>13.06</v>
      </c>
      <c r="EU35" s="164">
        <v>-8.41</v>
      </c>
      <c r="EV35" s="164">
        <v>7.1</v>
      </c>
      <c r="EW35" s="164">
        <v>4.4195000000000002</v>
      </c>
      <c r="EX35" s="164">
        <v>15.467700000000001</v>
      </c>
      <c r="EY35" s="164">
        <v>-7.0425000000000004</v>
      </c>
      <c r="EZ35" s="164">
        <v>3.8511000000000002</v>
      </c>
      <c r="FA35" s="165"/>
      <c r="FB35" s="164">
        <v>-5.6914999999999996</v>
      </c>
      <c r="FC35" s="164">
        <v>0</v>
      </c>
      <c r="FD35" s="165"/>
      <c r="FE35" s="165"/>
      <c r="FF35" s="164">
        <v>3.0085000000000002</v>
      </c>
      <c r="FG35" s="164">
        <v>3.1848000000000001</v>
      </c>
      <c r="FH35" s="164">
        <v>3.6276999999999999</v>
      </c>
      <c r="FI35" s="164">
        <v>2.7789999999999999</v>
      </c>
      <c r="FJ35" s="164">
        <v>-0.66979999999999995</v>
      </c>
      <c r="FK35" s="164">
        <v>-1.1721999999999999</v>
      </c>
      <c r="FL35" s="164">
        <v>-19.927299999999999</v>
      </c>
      <c r="FM35" s="164">
        <v>11.7898</v>
      </c>
      <c r="FN35" s="164">
        <v>11.638199999999999</v>
      </c>
      <c r="FO35" s="164">
        <v>-3.5831</v>
      </c>
      <c r="FP35" s="164">
        <v>12.4267</v>
      </c>
      <c r="FQ35" s="164">
        <v>29.606200000000001</v>
      </c>
      <c r="FR35" s="164">
        <v>-19.88</v>
      </c>
      <c r="FS35" s="164">
        <v>-2.3140000000000001</v>
      </c>
      <c r="FT35" s="164">
        <v>0.28860000000000002</v>
      </c>
      <c r="FU35" s="164">
        <v>1.86</v>
      </c>
      <c r="FV35" s="164">
        <v>1.58</v>
      </c>
      <c r="FW35" s="164">
        <v>-28.028600000000001</v>
      </c>
      <c r="FX35" s="164">
        <v>1.2174</v>
      </c>
      <c r="FY35" s="164">
        <v>4.4450000000000003</v>
      </c>
      <c r="FZ35" s="164">
        <v>1.1639999999999999</v>
      </c>
      <c r="GA35" s="165"/>
      <c r="GB35" s="164">
        <v>31.56</v>
      </c>
      <c r="GC35" s="164">
        <v>-26.498100000000001</v>
      </c>
      <c r="GD35" s="164">
        <v>-14.0176</v>
      </c>
      <c r="GE35" s="164">
        <v>-2.4</v>
      </c>
      <c r="GF35" s="164">
        <v>25.086500000000001</v>
      </c>
      <c r="GG35" s="165"/>
      <c r="GH35" s="164">
        <v>25.529399999999999</v>
      </c>
      <c r="GI35" s="165"/>
      <c r="GJ35" s="164">
        <v>-15.7392</v>
      </c>
      <c r="GK35" s="164">
        <v>2.8906000000000001</v>
      </c>
      <c r="GL35" s="165"/>
      <c r="GM35" s="165"/>
      <c r="GN35" s="164">
        <v>-12.484999999999999</v>
      </c>
      <c r="GO35" s="164">
        <v>-22.7075</v>
      </c>
      <c r="GP35" s="164">
        <v>2.1248</v>
      </c>
      <c r="GQ35" s="164">
        <v>-28.654900000000001</v>
      </c>
      <c r="GR35" s="164">
        <v>6.2371999999999996</v>
      </c>
      <c r="GS35" s="164">
        <v>6.1840000000000002</v>
      </c>
      <c r="GT35" s="164">
        <v>156.4452</v>
      </c>
      <c r="GU35" s="164">
        <v>-5.3913000000000002</v>
      </c>
      <c r="GV35" s="164">
        <v>-8.2893000000000008</v>
      </c>
      <c r="GW35" s="164">
        <v>-12.4544</v>
      </c>
      <c r="GX35" s="164">
        <v>1.4992000000000001</v>
      </c>
      <c r="GY35" s="164">
        <v>5.6481000000000003</v>
      </c>
      <c r="GZ35" s="164">
        <v>5.7518000000000002</v>
      </c>
      <c r="HA35" s="164">
        <v>1</v>
      </c>
      <c r="HB35" s="164">
        <v>5.0744999999999996</v>
      </c>
      <c r="HC35" s="164">
        <v>5.8906999999999998</v>
      </c>
      <c r="HD35" s="164">
        <v>-16.760000000000002</v>
      </c>
      <c r="HE35" s="164">
        <v>20.0517</v>
      </c>
      <c r="HF35" s="164">
        <v>56.336599999999997</v>
      </c>
      <c r="HG35" s="164">
        <v>-22.244199999999999</v>
      </c>
      <c r="HH35" s="164">
        <v>12.668799999999999</v>
      </c>
      <c r="HI35" s="164">
        <v>0</v>
      </c>
      <c r="HJ35" s="164">
        <v>0</v>
      </c>
      <c r="HK35" s="165"/>
      <c r="HL35" s="165"/>
      <c r="HM35" s="164">
        <v>-9.8872</v>
      </c>
      <c r="HN35" s="164">
        <v>-11.4962</v>
      </c>
      <c r="HO35" s="164">
        <v>5.2957000000000001</v>
      </c>
      <c r="HP35" s="165"/>
      <c r="HQ35" s="164">
        <v>-30.8597</v>
      </c>
      <c r="HR35" s="164">
        <v>-30.3323</v>
      </c>
      <c r="HS35" s="164">
        <v>-19.242699999999999</v>
      </c>
      <c r="HT35" s="164">
        <v>-19.642399999999999</v>
      </c>
      <c r="HU35" s="164">
        <v>28.52</v>
      </c>
      <c r="HV35" s="164">
        <v>28.73</v>
      </c>
      <c r="HW35" s="164">
        <v>-28.3</v>
      </c>
      <c r="HX35" s="164">
        <v>-28.1</v>
      </c>
      <c r="HY35" s="164">
        <v>0.77359999999999995</v>
      </c>
      <c r="HZ35" s="164">
        <v>4.08</v>
      </c>
      <c r="IA35" s="164">
        <v>41.482700000000001</v>
      </c>
      <c r="IB35" s="164">
        <v>3.9174000000000002</v>
      </c>
      <c r="IC35" s="164">
        <v>4.0644</v>
      </c>
      <c r="ID35" s="164">
        <v>-16.100000000000001</v>
      </c>
      <c r="IE35" s="164">
        <v>-18.3</v>
      </c>
      <c r="IF35" s="164">
        <v>14</v>
      </c>
      <c r="IG35" s="164">
        <v>13.6</v>
      </c>
      <c r="IH35" s="165"/>
      <c r="II35" s="165"/>
      <c r="IJ35" s="164">
        <v>-77.473500000000001</v>
      </c>
      <c r="IK35" s="164">
        <v>-32.519799999999996</v>
      </c>
      <c r="IL35" s="164">
        <v>-226.5052</v>
      </c>
      <c r="IM35" s="164">
        <v>-10.1526</v>
      </c>
      <c r="IN35" s="164">
        <v>-22.025500000000001</v>
      </c>
      <c r="IO35" s="164">
        <v>53.49</v>
      </c>
      <c r="IP35" s="164">
        <v>115.2032</v>
      </c>
      <c r="IQ35" s="164">
        <v>114.9872</v>
      </c>
      <c r="IR35" s="164">
        <v>101.9273</v>
      </c>
      <c r="IS35" s="164">
        <v>-19.983599999999999</v>
      </c>
      <c r="IT35" s="164">
        <v>17.030100000000001</v>
      </c>
      <c r="IU35" s="164">
        <v>17.2927</v>
      </c>
      <c r="IV35" s="164">
        <v>-5.5995999999999997</v>
      </c>
      <c r="IW35" s="164">
        <v>96.618600000000001</v>
      </c>
      <c r="IX35" s="164">
        <v>-220.91399999999999</v>
      </c>
      <c r="IY35" s="164">
        <v>20.543800000000001</v>
      </c>
      <c r="IZ35" s="164">
        <v>-16.915400000000002</v>
      </c>
      <c r="JA35" s="164">
        <v>-1.2171000000000001</v>
      </c>
      <c r="JB35" s="165"/>
      <c r="JC35" s="164">
        <v>-5.52</v>
      </c>
      <c r="JD35" s="164">
        <v>-8.5999999999999993E-2</v>
      </c>
      <c r="JE35" s="164">
        <v>-8.5000000000000006E-2</v>
      </c>
      <c r="JF35" s="164">
        <v>0.72</v>
      </c>
      <c r="JG35" s="164">
        <v>0</v>
      </c>
      <c r="JH35" s="164">
        <v>-1.4319999999999999</v>
      </c>
      <c r="JI35" s="164">
        <v>-6.0929000000000002</v>
      </c>
      <c r="JJ35" s="164">
        <v>3.1937000000000002</v>
      </c>
      <c r="JK35" s="164">
        <v>10.374599999999999</v>
      </c>
      <c r="JL35" s="164">
        <v>1.6</v>
      </c>
      <c r="JM35" s="164">
        <v>1.6719999999999999</v>
      </c>
      <c r="JN35" s="164">
        <v>2.6549999999999998</v>
      </c>
      <c r="JO35" s="165"/>
      <c r="JP35" s="165"/>
      <c r="JQ35" s="164">
        <v>3.9397000000000002</v>
      </c>
      <c r="JR35" s="164">
        <v>3.5987</v>
      </c>
      <c r="JS35" s="164">
        <v>3.8317999999999999</v>
      </c>
      <c r="JT35" s="165"/>
      <c r="JU35" s="164">
        <v>3.8</v>
      </c>
      <c r="JV35" s="164">
        <v>2.3799000000000001</v>
      </c>
      <c r="JW35" s="164">
        <v>0.61</v>
      </c>
      <c r="JX35" s="165"/>
      <c r="JY35" s="164">
        <v>4.8624000000000001</v>
      </c>
      <c r="JZ35" s="164">
        <v>-18.3826</v>
      </c>
      <c r="KA35" s="164">
        <v>-24.422899999999998</v>
      </c>
      <c r="KB35" s="164">
        <v>6.1306000000000003</v>
      </c>
      <c r="KC35" s="164">
        <v>14.308199999999999</v>
      </c>
      <c r="KD35" s="164">
        <v>-20.186299999999999</v>
      </c>
      <c r="KE35" s="164">
        <v>5.9150999999999998</v>
      </c>
      <c r="KF35" s="164">
        <v>-5.3</v>
      </c>
      <c r="KG35" s="164">
        <v>-8.6999999999999993</v>
      </c>
      <c r="KH35" s="165"/>
      <c r="KI35" s="165"/>
    </row>
    <row r="36" spans="1:295" ht="18" customHeight="1" x14ac:dyDescent="0.25">
      <c r="A36" s="159" t="s">
        <v>48</v>
      </c>
      <c r="B36" s="159" t="s">
        <v>837</v>
      </c>
      <c r="C36" s="163">
        <v>0</v>
      </c>
      <c r="D36" s="164">
        <v>5.0235000000000003</v>
      </c>
      <c r="E36" s="164">
        <v>-10.380699999999999</v>
      </c>
      <c r="F36" s="164">
        <v>10.000299999999999</v>
      </c>
      <c r="G36" s="164">
        <v>9.0004000000000008</v>
      </c>
      <c r="H36" s="165"/>
      <c r="I36" s="164">
        <v>17.1998</v>
      </c>
      <c r="J36" s="165"/>
      <c r="K36" s="164">
        <v>21.1631</v>
      </c>
      <c r="L36" s="164">
        <v>9.0797000000000008</v>
      </c>
      <c r="M36" s="164">
        <v>8.8501999999999992</v>
      </c>
      <c r="N36" s="164">
        <v>-15.54</v>
      </c>
      <c r="O36" s="164">
        <v>-35.200000000000003</v>
      </c>
      <c r="P36" s="165"/>
      <c r="Q36" s="164">
        <v>5.7960000000000003</v>
      </c>
      <c r="R36" s="164">
        <v>-26.4</v>
      </c>
      <c r="S36" s="164">
        <v>5.2260999999999997</v>
      </c>
      <c r="T36" s="164">
        <v>-3.6453000000000002</v>
      </c>
      <c r="U36" s="164">
        <v>4.9081000000000001</v>
      </c>
      <c r="V36" s="164">
        <v>4.6626000000000003</v>
      </c>
      <c r="W36" s="164">
        <v>8.3857999999999997</v>
      </c>
      <c r="X36" s="164">
        <v>4.5667999999999997</v>
      </c>
      <c r="Y36" s="164">
        <v>-2.1970000000000001</v>
      </c>
      <c r="Z36" s="164">
        <v>1.1918</v>
      </c>
      <c r="AA36" s="165"/>
      <c r="AB36" s="164">
        <v>-1.1544000000000001</v>
      </c>
      <c r="AC36" s="164">
        <v>-1.516</v>
      </c>
      <c r="AD36" s="164">
        <v>-1.498</v>
      </c>
      <c r="AE36" s="164">
        <v>8.0380000000000003</v>
      </c>
      <c r="AF36" s="164">
        <v>-4.4400000000000004</v>
      </c>
      <c r="AG36" s="165"/>
      <c r="AH36" s="164">
        <v>0.81399999999999995</v>
      </c>
      <c r="AI36" s="164">
        <v>0.22500000000000001</v>
      </c>
      <c r="AJ36" s="164">
        <v>-14.02</v>
      </c>
      <c r="AK36" s="164">
        <v>-14.07</v>
      </c>
      <c r="AL36" s="165"/>
      <c r="AM36" s="164">
        <v>-12.82</v>
      </c>
      <c r="AN36" s="164">
        <v>-12.74</v>
      </c>
      <c r="AO36" s="164">
        <v>8.7361000000000004</v>
      </c>
      <c r="AP36" s="164">
        <v>3.5255000000000001</v>
      </c>
      <c r="AQ36" s="164">
        <v>22.3384</v>
      </c>
      <c r="AR36" s="164">
        <v>25.7742</v>
      </c>
      <c r="AS36" s="164">
        <v>-2.1131000000000002</v>
      </c>
      <c r="AT36" s="164">
        <v>-9.1091999999999995</v>
      </c>
      <c r="AU36" s="164">
        <v>-9.4095999999999993</v>
      </c>
      <c r="AV36" s="164">
        <v>0.54869999999999997</v>
      </c>
      <c r="AW36" s="164">
        <v>1.341</v>
      </c>
      <c r="AX36" s="164">
        <v>-11.9224</v>
      </c>
      <c r="AY36" s="164">
        <v>-9.9130000000000003</v>
      </c>
      <c r="AZ36" s="164">
        <v>6.3250999999999999</v>
      </c>
      <c r="BA36" s="164">
        <v>31.6282</v>
      </c>
      <c r="BB36" s="164">
        <v>24.582000000000001</v>
      </c>
      <c r="BC36" s="164">
        <v>6.1181000000000001</v>
      </c>
      <c r="BD36" s="164">
        <v>-4.3</v>
      </c>
      <c r="BE36" s="164">
        <v>-4.7</v>
      </c>
      <c r="BF36" s="164">
        <v>-27.720600000000001</v>
      </c>
      <c r="BG36" s="164">
        <v>-27.650600000000001</v>
      </c>
      <c r="BH36" s="164">
        <v>-3.5213000000000001</v>
      </c>
      <c r="BI36" s="165"/>
      <c r="BJ36" s="164">
        <v>0.67200000000000004</v>
      </c>
      <c r="BK36" s="164">
        <v>6.2282000000000002</v>
      </c>
      <c r="BL36" s="164">
        <v>5.0843999999999996</v>
      </c>
      <c r="BM36" s="164">
        <v>3.5838999999999999</v>
      </c>
      <c r="BN36" s="164">
        <v>-125.5836</v>
      </c>
      <c r="BO36" s="164">
        <v>44.557000000000002</v>
      </c>
      <c r="BP36" s="164">
        <v>44.648600000000002</v>
      </c>
      <c r="BQ36" s="164">
        <v>-15.617800000000001</v>
      </c>
      <c r="BR36" s="164">
        <v>-157.49680000000001</v>
      </c>
      <c r="BS36" s="165"/>
      <c r="BT36" s="165"/>
      <c r="BU36" s="165"/>
      <c r="BV36" s="164">
        <v>23.541799999999999</v>
      </c>
      <c r="BW36" s="164">
        <v>10.78</v>
      </c>
      <c r="BX36" s="164">
        <v>7.27</v>
      </c>
      <c r="BY36" s="164">
        <v>-4.8899999999999997</v>
      </c>
      <c r="BZ36" s="164">
        <v>13.14</v>
      </c>
      <c r="CA36" s="164">
        <v>-2.5409999999999999</v>
      </c>
      <c r="CB36" s="164">
        <v>-3.3447</v>
      </c>
      <c r="CC36" s="164">
        <v>9.8651999999999997</v>
      </c>
      <c r="CD36" s="164">
        <v>6.4690000000000003</v>
      </c>
      <c r="CE36" s="164">
        <v>-4.2350000000000003</v>
      </c>
      <c r="CF36" s="164">
        <v>-21.510999999999999</v>
      </c>
      <c r="CG36" s="164">
        <v>-21.3169</v>
      </c>
      <c r="CH36" s="164">
        <v>1.3983000000000001</v>
      </c>
      <c r="CI36" s="164">
        <v>11.91</v>
      </c>
      <c r="CJ36" s="165"/>
      <c r="CK36" s="165"/>
      <c r="CL36" s="164">
        <v>60.1</v>
      </c>
      <c r="CM36" s="164">
        <v>-19.899999999999999</v>
      </c>
      <c r="CN36" s="164">
        <v>-3.6</v>
      </c>
      <c r="CO36" s="164">
        <v>40.233800000000002</v>
      </c>
      <c r="CP36" s="164">
        <v>40.028799999999997</v>
      </c>
      <c r="CQ36" s="164">
        <v>38.302199999999999</v>
      </c>
      <c r="CR36" s="164">
        <v>53.008800000000001</v>
      </c>
      <c r="CS36" s="164">
        <v>53.252699999999997</v>
      </c>
      <c r="CT36" s="164">
        <v>-29.108599999999999</v>
      </c>
      <c r="CU36" s="164">
        <v>-37.008400000000002</v>
      </c>
      <c r="CV36" s="164">
        <v>-26.1432</v>
      </c>
      <c r="CW36" s="164">
        <v>3.5459999999999998</v>
      </c>
      <c r="CX36" s="164">
        <v>36.549999999999997</v>
      </c>
      <c r="CY36" s="164">
        <v>24.69</v>
      </c>
      <c r="CZ36" s="164">
        <v>12.036099999999999</v>
      </c>
      <c r="DA36" s="164">
        <v>12.014799999999999</v>
      </c>
      <c r="DB36" s="164">
        <v>-11.07</v>
      </c>
      <c r="DC36" s="165"/>
      <c r="DD36" s="164">
        <v>-13.574</v>
      </c>
      <c r="DE36" s="164">
        <v>-13.7813</v>
      </c>
      <c r="DF36" s="164">
        <v>32.474400000000003</v>
      </c>
      <c r="DG36" s="164">
        <v>1.49E-2</v>
      </c>
      <c r="DH36" s="164">
        <v>-5.6468999999999996</v>
      </c>
      <c r="DI36" s="164">
        <v>-8.8000000000000007</v>
      </c>
      <c r="DJ36" s="165"/>
      <c r="DK36" s="164">
        <v>-4.8535000000000004</v>
      </c>
      <c r="DL36" s="164">
        <v>8.2341999999999995</v>
      </c>
      <c r="DM36" s="164">
        <v>44.638199999999998</v>
      </c>
      <c r="DN36" s="164">
        <v>18.745999999999999</v>
      </c>
      <c r="DO36" s="164">
        <v>9.07</v>
      </c>
      <c r="DP36" s="164">
        <v>-3.38</v>
      </c>
      <c r="DQ36" s="164">
        <v>14.904</v>
      </c>
      <c r="DR36" s="164">
        <v>-32.061799999999998</v>
      </c>
      <c r="DS36" s="164">
        <v>-9.15</v>
      </c>
      <c r="DT36" s="164">
        <v>-9.19</v>
      </c>
      <c r="DU36" s="164">
        <v>29.81</v>
      </c>
      <c r="DV36" s="164">
        <v>26</v>
      </c>
      <c r="DW36" s="164">
        <v>-31.436399999999999</v>
      </c>
      <c r="DX36" s="164">
        <v>-16.2545</v>
      </c>
      <c r="DY36" s="164">
        <v>-23.765999999999998</v>
      </c>
      <c r="DZ36" s="164">
        <v>-25.136399999999998</v>
      </c>
      <c r="EA36" s="164">
        <v>40.8035</v>
      </c>
      <c r="EB36" s="164">
        <v>15.7263</v>
      </c>
      <c r="EC36" s="164">
        <v>6.1097999999999999</v>
      </c>
      <c r="ED36" s="164">
        <v>5.6967999999999996</v>
      </c>
      <c r="EE36" s="164">
        <v>-10.1915</v>
      </c>
      <c r="EF36" s="164">
        <v>-15.775700000000001</v>
      </c>
      <c r="EG36" s="164">
        <v>-11.673999999999999</v>
      </c>
      <c r="EH36" s="164">
        <v>-67.653999999999996</v>
      </c>
      <c r="EI36" s="164">
        <v>34.461500000000001</v>
      </c>
      <c r="EJ36" s="165"/>
      <c r="EK36" s="164">
        <v>-11.954499999999999</v>
      </c>
      <c r="EL36" s="164">
        <v>-11.3652</v>
      </c>
      <c r="EM36" s="164">
        <v>10.326599999999999</v>
      </c>
      <c r="EN36" s="164">
        <v>8.8946000000000005</v>
      </c>
      <c r="EO36" s="164">
        <v>7.9409000000000001</v>
      </c>
      <c r="EP36" s="164">
        <v>-5.1239999999999997</v>
      </c>
      <c r="EQ36" s="164">
        <v>-14.8527</v>
      </c>
      <c r="ER36" s="164">
        <v>-14.6952</v>
      </c>
      <c r="ES36" s="164">
        <v>-3.1093000000000002</v>
      </c>
      <c r="ET36" s="164">
        <v>13.47</v>
      </c>
      <c r="EU36" s="164">
        <v>-7.98</v>
      </c>
      <c r="EV36" s="164">
        <v>-2.2999999999999998</v>
      </c>
      <c r="EW36" s="164">
        <v>4.4158999999999997</v>
      </c>
      <c r="EX36" s="164">
        <v>13.8256</v>
      </c>
      <c r="EY36" s="164">
        <v>-7.9053000000000004</v>
      </c>
      <c r="EZ36" s="164">
        <v>2.9773000000000001</v>
      </c>
      <c r="FA36" s="165"/>
      <c r="FB36" s="164">
        <v>-6.1592000000000002</v>
      </c>
      <c r="FC36" s="164">
        <v>-12.180300000000001</v>
      </c>
      <c r="FD36" s="164">
        <v>0</v>
      </c>
      <c r="FE36" s="164">
        <v>0</v>
      </c>
      <c r="FF36" s="164">
        <v>3.1987000000000001</v>
      </c>
      <c r="FG36" s="164">
        <v>4.0046999999999997</v>
      </c>
      <c r="FH36" s="164">
        <v>3.7827000000000002</v>
      </c>
      <c r="FI36" s="164">
        <v>2.7084999999999999</v>
      </c>
      <c r="FJ36" s="164">
        <v>-1.8420000000000001</v>
      </c>
      <c r="FK36" s="164">
        <v>-2.3443999999999998</v>
      </c>
      <c r="FL36" s="164">
        <v>-20.4297</v>
      </c>
      <c r="FM36" s="164">
        <v>10.6006</v>
      </c>
      <c r="FN36" s="164">
        <v>10.883100000000001</v>
      </c>
      <c r="FO36" s="164">
        <v>-3.9531999999999998</v>
      </c>
      <c r="FP36" s="164">
        <v>10.8416</v>
      </c>
      <c r="FQ36" s="164">
        <v>27.096399999999999</v>
      </c>
      <c r="FR36" s="164">
        <v>-17.78</v>
      </c>
      <c r="FS36" s="164">
        <v>-3.2075999999999998</v>
      </c>
      <c r="FT36" s="164">
        <v>0.31519999999999998</v>
      </c>
      <c r="FU36" s="164">
        <v>2.59</v>
      </c>
      <c r="FV36" s="164">
        <v>0.5</v>
      </c>
      <c r="FW36" s="164">
        <v>-25.770299999999999</v>
      </c>
      <c r="FX36" s="164">
        <v>1.1775</v>
      </c>
      <c r="FY36" s="164">
        <v>4.3940000000000001</v>
      </c>
      <c r="FZ36" s="164">
        <v>1.1140000000000001</v>
      </c>
      <c r="GA36" s="165"/>
      <c r="GB36" s="164">
        <v>31.83</v>
      </c>
      <c r="GC36" s="164">
        <v>-24.746600000000001</v>
      </c>
      <c r="GD36" s="164">
        <v>-14.0868</v>
      </c>
      <c r="GE36" s="164">
        <v>-2.1800000000000002</v>
      </c>
      <c r="GF36" s="164">
        <v>25.816400000000002</v>
      </c>
      <c r="GG36" s="165"/>
      <c r="GH36" s="164">
        <v>25.3581</v>
      </c>
      <c r="GI36" s="165"/>
      <c r="GJ36" s="164">
        <v>-16.1296</v>
      </c>
      <c r="GK36" s="164">
        <v>2.8498000000000001</v>
      </c>
      <c r="GL36" s="165"/>
      <c r="GM36" s="165"/>
      <c r="GN36" s="164">
        <v>-12.6355</v>
      </c>
      <c r="GO36" s="164">
        <v>-22.498999999999999</v>
      </c>
      <c r="GP36" s="164">
        <v>0.83540000000000003</v>
      </c>
      <c r="GQ36" s="164">
        <v>-28.402799999999999</v>
      </c>
      <c r="GR36" s="164">
        <v>5.8284000000000002</v>
      </c>
      <c r="GS36" s="164">
        <v>6.4996999999999998</v>
      </c>
      <c r="GT36" s="164">
        <v>160.16579999999999</v>
      </c>
      <c r="GU36" s="164">
        <v>-5.0134999999999996</v>
      </c>
      <c r="GV36" s="164">
        <v>-7.8746999999999998</v>
      </c>
      <c r="GW36" s="164">
        <v>-13.12</v>
      </c>
      <c r="GX36" s="164">
        <v>1.5587</v>
      </c>
      <c r="GY36" s="164">
        <v>5.6261000000000001</v>
      </c>
      <c r="GZ36" s="164">
        <v>5.7202000000000002</v>
      </c>
      <c r="HA36" s="164">
        <v>0.77349999999999997</v>
      </c>
      <c r="HB36" s="164">
        <v>4.9786999999999999</v>
      </c>
      <c r="HC36" s="164">
        <v>6.2218</v>
      </c>
      <c r="HD36" s="164">
        <v>-15.92</v>
      </c>
      <c r="HE36" s="164">
        <v>17.029599999999999</v>
      </c>
      <c r="HF36" s="164">
        <v>52.416200000000003</v>
      </c>
      <c r="HG36" s="164">
        <v>-16.806100000000001</v>
      </c>
      <c r="HH36" s="164">
        <v>16.847300000000001</v>
      </c>
      <c r="HI36" s="164">
        <v>-2.5188999999999999</v>
      </c>
      <c r="HJ36" s="164">
        <v>0</v>
      </c>
      <c r="HK36" s="165"/>
      <c r="HL36" s="165"/>
      <c r="HM36" s="164">
        <v>-10.550700000000001</v>
      </c>
      <c r="HN36" s="164">
        <v>-12.4254</v>
      </c>
      <c r="HO36" s="165"/>
      <c r="HP36" s="165"/>
      <c r="HQ36" s="164">
        <v>-29.283100000000001</v>
      </c>
      <c r="HR36" s="164">
        <v>-28.997499999999999</v>
      </c>
      <c r="HS36" s="164">
        <v>-20.542899999999999</v>
      </c>
      <c r="HT36" s="164">
        <v>-20.416899999999998</v>
      </c>
      <c r="HU36" s="164">
        <v>30.3</v>
      </c>
      <c r="HV36" s="164">
        <v>30.42</v>
      </c>
      <c r="HW36" s="164">
        <v>-29.5</v>
      </c>
      <c r="HX36" s="164">
        <v>-29.4</v>
      </c>
      <c r="HY36" s="164">
        <v>0.82669999999999999</v>
      </c>
      <c r="HZ36" s="164">
        <v>3.44</v>
      </c>
      <c r="IA36" s="164">
        <v>35.758000000000003</v>
      </c>
      <c r="IB36" s="164">
        <v>14.0113</v>
      </c>
      <c r="IC36" s="164">
        <v>13.908799999999999</v>
      </c>
      <c r="ID36" s="164">
        <v>-16.100000000000001</v>
      </c>
      <c r="IE36" s="164">
        <v>-19.2</v>
      </c>
      <c r="IF36" s="164">
        <v>12.4</v>
      </c>
      <c r="IG36" s="164">
        <v>11.9</v>
      </c>
      <c r="IH36" s="164">
        <v>-18.3858</v>
      </c>
      <c r="II36" s="164">
        <v>-18.352799999999998</v>
      </c>
      <c r="IJ36" s="164">
        <v>-81.226299999999995</v>
      </c>
      <c r="IK36" s="164">
        <v>-30.750599999999999</v>
      </c>
      <c r="IL36" s="164">
        <v>-226.4674</v>
      </c>
      <c r="IM36" s="164">
        <v>-8.9818999999999996</v>
      </c>
      <c r="IN36" s="164">
        <v>-31.148099999999999</v>
      </c>
      <c r="IO36" s="164">
        <v>54.652299999999997</v>
      </c>
      <c r="IP36" s="164">
        <v>113.6083</v>
      </c>
      <c r="IQ36" s="164">
        <v>111.9323</v>
      </c>
      <c r="IR36" s="164">
        <v>99.287300000000002</v>
      </c>
      <c r="IS36" s="164">
        <v>-20.454999999999998</v>
      </c>
      <c r="IT36" s="164">
        <v>17.721499999999999</v>
      </c>
      <c r="IU36" s="164">
        <v>16.4587</v>
      </c>
      <c r="IV36" s="164">
        <v>-3.0617000000000001</v>
      </c>
      <c r="IW36" s="164">
        <v>98.4161</v>
      </c>
      <c r="IX36" s="164">
        <v>-219.5694</v>
      </c>
      <c r="IY36" s="164">
        <v>25.453199999999999</v>
      </c>
      <c r="IZ36" s="164">
        <v>-22.846499999999999</v>
      </c>
      <c r="JA36" s="164">
        <v>-0.42109999999999997</v>
      </c>
      <c r="JB36" s="165"/>
      <c r="JC36" s="164">
        <v>-6</v>
      </c>
      <c r="JD36" s="164">
        <v>-0.17499999999999999</v>
      </c>
      <c r="JE36" s="164">
        <v>-0.182</v>
      </c>
      <c r="JF36" s="164">
        <v>1.44</v>
      </c>
      <c r="JG36" s="164">
        <v>-0.4</v>
      </c>
      <c r="JH36" s="164">
        <v>-1.1715</v>
      </c>
      <c r="JI36" s="164">
        <v>-5.6809000000000003</v>
      </c>
      <c r="JJ36" s="164">
        <v>3.6941999999999999</v>
      </c>
      <c r="JK36" s="164">
        <v>10.5486</v>
      </c>
      <c r="JL36" s="164">
        <v>0.4</v>
      </c>
      <c r="JM36" s="164">
        <v>1.3660000000000001</v>
      </c>
      <c r="JN36" s="164">
        <v>1.21</v>
      </c>
      <c r="JO36" s="165"/>
      <c r="JP36" s="165"/>
      <c r="JQ36" s="164">
        <v>3.4748999999999999</v>
      </c>
      <c r="JR36" s="164">
        <v>4.1863000000000001</v>
      </c>
      <c r="JS36" s="164">
        <v>3.8407</v>
      </c>
      <c r="JT36" s="165"/>
      <c r="JU36" s="164">
        <v>3.3</v>
      </c>
      <c r="JV36" s="164">
        <v>2.1762000000000001</v>
      </c>
      <c r="JW36" s="164">
        <v>0.76</v>
      </c>
      <c r="JX36" s="165"/>
      <c r="JY36" s="164">
        <v>4.3708999999999998</v>
      </c>
      <c r="JZ36" s="164">
        <v>-18.252099999999999</v>
      </c>
      <c r="KA36" s="164">
        <v>-24.437999999999999</v>
      </c>
      <c r="KB36" s="164">
        <v>6.0225</v>
      </c>
      <c r="KC36" s="164">
        <v>14.597</v>
      </c>
      <c r="KD36" s="164">
        <v>-20.034400000000002</v>
      </c>
      <c r="KE36" s="164">
        <v>5.1971999999999996</v>
      </c>
      <c r="KF36" s="164">
        <v>-6</v>
      </c>
      <c r="KG36" s="164">
        <v>-9.1999999999999993</v>
      </c>
      <c r="KH36" s="165"/>
      <c r="KI36" s="165"/>
    </row>
    <row r="37" spans="1:295" ht="18" customHeight="1" x14ac:dyDescent="0.25">
      <c r="A37" s="159" t="s">
        <v>48</v>
      </c>
      <c r="B37" s="159" t="s">
        <v>838</v>
      </c>
      <c r="C37" s="163">
        <v>0</v>
      </c>
      <c r="D37" s="164">
        <v>5.0761000000000003</v>
      </c>
      <c r="E37" s="164">
        <v>-10.5602</v>
      </c>
      <c r="F37" s="164">
        <v>5.7316000000000003</v>
      </c>
      <c r="G37" s="164">
        <v>9.3812999999999995</v>
      </c>
      <c r="H37" s="165"/>
      <c r="I37" s="164">
        <v>17.9009</v>
      </c>
      <c r="J37" s="165"/>
      <c r="K37" s="164">
        <v>23.154900000000001</v>
      </c>
      <c r="L37" s="164">
        <v>10.120699999999999</v>
      </c>
      <c r="M37" s="164">
        <v>9.77</v>
      </c>
      <c r="N37" s="164">
        <v>-15.54</v>
      </c>
      <c r="O37" s="164">
        <v>-37.4</v>
      </c>
      <c r="P37" s="164">
        <v>13.2</v>
      </c>
      <c r="Q37" s="164">
        <v>6.6239999999999997</v>
      </c>
      <c r="R37" s="164">
        <v>-26.4</v>
      </c>
      <c r="S37" s="164">
        <v>4.8269000000000002</v>
      </c>
      <c r="T37" s="164">
        <v>-2.3487</v>
      </c>
      <c r="U37" s="164">
        <v>5.1092000000000004</v>
      </c>
      <c r="V37" s="164">
        <v>4.9939</v>
      </c>
      <c r="W37" s="164">
        <v>9.2470999999999997</v>
      </c>
      <c r="X37" s="164">
        <v>4.4813000000000001</v>
      </c>
      <c r="Y37" s="164">
        <v>-2.2321</v>
      </c>
      <c r="Z37" s="164">
        <v>1.1822999999999999</v>
      </c>
      <c r="AA37" s="165"/>
      <c r="AB37" s="164">
        <v>-0.85899999999999999</v>
      </c>
      <c r="AC37" s="164">
        <v>-1.337</v>
      </c>
      <c r="AD37" s="164">
        <v>-1.3340000000000001</v>
      </c>
      <c r="AE37" s="164">
        <v>8.0869999999999997</v>
      </c>
      <c r="AF37" s="164">
        <v>-4.4400000000000004</v>
      </c>
      <c r="AG37" s="164">
        <v>4.4000000000000004</v>
      </c>
      <c r="AH37" s="164">
        <v>2.0510000000000002</v>
      </c>
      <c r="AI37" s="164">
        <v>0.19800000000000001</v>
      </c>
      <c r="AJ37" s="164">
        <v>-12</v>
      </c>
      <c r="AK37" s="164">
        <v>-12</v>
      </c>
      <c r="AL37" s="165"/>
      <c r="AM37" s="164">
        <v>-13.59</v>
      </c>
      <c r="AN37" s="164">
        <v>-13.63</v>
      </c>
      <c r="AO37" s="164">
        <v>8.4412000000000003</v>
      </c>
      <c r="AP37" s="164">
        <v>3.1534</v>
      </c>
      <c r="AQ37" s="164">
        <v>17.2925</v>
      </c>
      <c r="AR37" s="164">
        <v>21.040400000000002</v>
      </c>
      <c r="AS37" s="164">
        <v>-6.1681999999999997</v>
      </c>
      <c r="AT37" s="164">
        <v>-4.0187999999999997</v>
      </c>
      <c r="AU37" s="164">
        <v>-5.3296000000000001</v>
      </c>
      <c r="AV37" s="164">
        <v>16.368099999999998</v>
      </c>
      <c r="AW37" s="164">
        <v>13.9529</v>
      </c>
      <c r="AX37" s="164">
        <v>-16.477</v>
      </c>
      <c r="AY37" s="164">
        <v>-15.003399999999999</v>
      </c>
      <c r="AZ37" s="164">
        <v>7.9032999999999998</v>
      </c>
      <c r="BA37" s="164">
        <v>38.012</v>
      </c>
      <c r="BB37" s="164">
        <v>13.4834</v>
      </c>
      <c r="BC37" s="164">
        <v>10.283799999999999</v>
      </c>
      <c r="BD37" s="164">
        <v>-6.1</v>
      </c>
      <c r="BE37" s="164">
        <v>-6.6</v>
      </c>
      <c r="BF37" s="164">
        <v>-28.022200000000002</v>
      </c>
      <c r="BG37" s="164">
        <v>-26.5318</v>
      </c>
      <c r="BH37" s="164">
        <v>-3.3727</v>
      </c>
      <c r="BI37" s="165"/>
      <c r="BJ37" s="164">
        <v>4.1901999999999999</v>
      </c>
      <c r="BK37" s="164">
        <v>5.7430000000000003</v>
      </c>
      <c r="BL37" s="164">
        <v>5.6632999999999996</v>
      </c>
      <c r="BM37" s="164">
        <v>3.8363999999999998</v>
      </c>
      <c r="BN37" s="164">
        <v>-113.2542</v>
      </c>
      <c r="BO37" s="164">
        <v>48.280299999999997</v>
      </c>
      <c r="BP37" s="164">
        <v>48.402299999999997</v>
      </c>
      <c r="BQ37" s="164">
        <v>-36.438499999999998</v>
      </c>
      <c r="BR37" s="164">
        <v>-144.56899999999999</v>
      </c>
      <c r="BS37" s="165"/>
      <c r="BT37" s="165"/>
      <c r="BU37" s="165"/>
      <c r="BV37" s="164">
        <v>29.699100000000001</v>
      </c>
      <c r="BW37" s="164">
        <v>12.87</v>
      </c>
      <c r="BX37" s="164">
        <v>9.89</v>
      </c>
      <c r="BY37" s="164">
        <v>-1.76</v>
      </c>
      <c r="BZ37" s="164">
        <v>15.32</v>
      </c>
      <c r="CA37" s="164">
        <v>-2.9428999999999998</v>
      </c>
      <c r="CB37" s="164">
        <v>-2.407</v>
      </c>
      <c r="CC37" s="164">
        <v>11.2156</v>
      </c>
      <c r="CD37" s="164">
        <v>8.1722000000000001</v>
      </c>
      <c r="CE37" s="164">
        <v>-3.1042000000000001</v>
      </c>
      <c r="CF37" s="164">
        <v>-16.845800000000001</v>
      </c>
      <c r="CG37" s="164">
        <v>-17.082100000000001</v>
      </c>
      <c r="CH37" s="164">
        <v>4.6616999999999997</v>
      </c>
      <c r="CI37" s="164">
        <v>11.540699999999999</v>
      </c>
      <c r="CJ37" s="165"/>
      <c r="CK37" s="165"/>
      <c r="CL37" s="164">
        <v>61</v>
      </c>
      <c r="CM37" s="164">
        <v>-19.5</v>
      </c>
      <c r="CN37" s="164">
        <v>-3.91</v>
      </c>
      <c r="CO37" s="164">
        <v>43.422600000000003</v>
      </c>
      <c r="CP37" s="164">
        <v>42.932600000000001</v>
      </c>
      <c r="CQ37" s="164">
        <v>41.886099999999999</v>
      </c>
      <c r="CR37" s="164">
        <v>45.066200000000002</v>
      </c>
      <c r="CS37" s="164">
        <v>45.736400000000003</v>
      </c>
      <c r="CT37" s="164">
        <v>-22.089099999999998</v>
      </c>
      <c r="CU37" s="164">
        <v>-38.901600000000002</v>
      </c>
      <c r="CV37" s="164">
        <v>-17.251899999999999</v>
      </c>
      <c r="CW37" s="164">
        <v>3.2681</v>
      </c>
      <c r="CX37" s="164">
        <v>36.47</v>
      </c>
      <c r="CY37" s="164">
        <v>28.51</v>
      </c>
      <c r="CZ37" s="164">
        <v>13.286099999999999</v>
      </c>
      <c r="DA37" s="164">
        <v>13.1866</v>
      </c>
      <c r="DB37" s="164">
        <v>-12.45</v>
      </c>
      <c r="DC37" s="165"/>
      <c r="DD37" s="164">
        <v>-13.6508</v>
      </c>
      <c r="DE37" s="164">
        <v>-13.1808</v>
      </c>
      <c r="DF37" s="164">
        <v>24.093800000000002</v>
      </c>
      <c r="DG37" s="164">
        <v>1.46E-2</v>
      </c>
      <c r="DH37" s="164">
        <v>-6.5507</v>
      </c>
      <c r="DI37" s="164">
        <v>-13.6</v>
      </c>
      <c r="DJ37" s="164">
        <v>-13.9</v>
      </c>
      <c r="DK37" s="164">
        <v>-3.9807000000000001</v>
      </c>
      <c r="DL37" s="164">
        <v>8.2341999999999995</v>
      </c>
      <c r="DM37" s="164">
        <v>43.3765</v>
      </c>
      <c r="DN37" s="164">
        <v>18.745999999999999</v>
      </c>
      <c r="DO37" s="164">
        <v>8.93</v>
      </c>
      <c r="DP37" s="164">
        <v>-2.9</v>
      </c>
      <c r="DQ37" s="164">
        <v>17.077500000000001</v>
      </c>
      <c r="DR37" s="164">
        <v>-23.8064</v>
      </c>
      <c r="DS37" s="164">
        <v>-8.42</v>
      </c>
      <c r="DT37" s="164">
        <v>-8.4700000000000006</v>
      </c>
      <c r="DU37" s="164">
        <v>28.85</v>
      </c>
      <c r="DV37" s="164">
        <v>28.25</v>
      </c>
      <c r="DW37" s="164">
        <v>-22.4727</v>
      </c>
      <c r="DX37" s="164">
        <v>-11.554500000000001</v>
      </c>
      <c r="DY37" s="164">
        <v>-22.658799999999999</v>
      </c>
      <c r="DZ37" s="164">
        <v>-22.163599999999999</v>
      </c>
      <c r="EA37" s="164">
        <v>46.622900000000001</v>
      </c>
      <c r="EB37" s="164">
        <v>20.713100000000001</v>
      </c>
      <c r="EC37" s="164">
        <v>11.086499999999999</v>
      </c>
      <c r="ED37" s="164">
        <v>11.5122</v>
      </c>
      <c r="EE37" s="164">
        <v>-6.9623999999999997</v>
      </c>
      <c r="EF37" s="164">
        <v>-15.360099999999999</v>
      </c>
      <c r="EG37" s="164">
        <v>-12.037000000000001</v>
      </c>
      <c r="EH37" s="164">
        <v>-46.576599999999999</v>
      </c>
      <c r="EI37" s="164">
        <v>25.690899999999999</v>
      </c>
      <c r="EJ37" s="165"/>
      <c r="EK37" s="164">
        <v>-12.3078</v>
      </c>
      <c r="EL37" s="164">
        <v>-10.8544</v>
      </c>
      <c r="EM37" s="164">
        <v>10.3779</v>
      </c>
      <c r="EN37" s="164">
        <v>7.5197000000000003</v>
      </c>
      <c r="EO37" s="164">
        <v>6.3375000000000004</v>
      </c>
      <c r="EP37" s="164">
        <v>-10.244</v>
      </c>
      <c r="EQ37" s="164">
        <v>-15.3528</v>
      </c>
      <c r="ER37" s="164">
        <v>-14.9046</v>
      </c>
      <c r="ES37" s="164">
        <v>-2.7698</v>
      </c>
      <c r="ET37" s="164">
        <v>12.94</v>
      </c>
      <c r="EU37" s="164">
        <v>-7.65</v>
      </c>
      <c r="EV37" s="164">
        <v>-0.2</v>
      </c>
      <c r="EW37" s="164">
        <v>4.1806999999999999</v>
      </c>
      <c r="EX37" s="164">
        <v>12.202</v>
      </c>
      <c r="EY37" s="164">
        <v>-7.7778</v>
      </c>
      <c r="EZ37" s="164">
        <v>3.0628000000000002</v>
      </c>
      <c r="FA37" s="165"/>
      <c r="FB37" s="164">
        <v>-5.8491999999999997</v>
      </c>
      <c r="FC37" s="164">
        <v>-11.075100000000001</v>
      </c>
      <c r="FD37" s="165"/>
      <c r="FE37" s="165"/>
      <c r="FF37" s="164">
        <v>2.9262000000000001</v>
      </c>
      <c r="FG37" s="164">
        <v>4.0591999999999997</v>
      </c>
      <c r="FH37" s="164">
        <v>3.1036000000000001</v>
      </c>
      <c r="FI37" s="164">
        <v>2.7703000000000002</v>
      </c>
      <c r="FJ37" s="164">
        <v>-0.66979999999999995</v>
      </c>
      <c r="FK37" s="164">
        <v>-1.3396999999999999</v>
      </c>
      <c r="FL37" s="164">
        <v>-25.7883</v>
      </c>
      <c r="FM37" s="164">
        <v>10.814299999999999</v>
      </c>
      <c r="FN37" s="164">
        <v>10.8491</v>
      </c>
      <c r="FO37" s="164">
        <v>-6.7</v>
      </c>
      <c r="FP37" s="164">
        <v>0</v>
      </c>
      <c r="FQ37" s="164">
        <v>29.464600000000001</v>
      </c>
      <c r="FR37" s="164">
        <v>-17.989999999999998</v>
      </c>
      <c r="FS37" s="164">
        <v>-2.9127999999999998</v>
      </c>
      <c r="FT37" s="164">
        <v>0.32519999999999999</v>
      </c>
      <c r="FU37" s="164">
        <v>2.69</v>
      </c>
      <c r="FV37" s="164">
        <v>-0.46</v>
      </c>
      <c r="FW37" s="164">
        <v>-29.202000000000002</v>
      </c>
      <c r="FX37" s="164">
        <v>1.1154999999999999</v>
      </c>
      <c r="FY37" s="164">
        <v>4.5</v>
      </c>
      <c r="FZ37" s="164">
        <v>0.45100000000000001</v>
      </c>
      <c r="GA37" s="165"/>
      <c r="GB37" s="164">
        <v>31.53</v>
      </c>
      <c r="GC37" s="164">
        <v>-21.391400000000001</v>
      </c>
      <c r="GD37" s="164">
        <v>-11.2988</v>
      </c>
      <c r="GE37" s="164">
        <v>-1.96</v>
      </c>
      <c r="GF37" s="164">
        <v>26.3627</v>
      </c>
      <c r="GG37" s="165"/>
      <c r="GH37" s="164">
        <v>25.274000000000001</v>
      </c>
      <c r="GI37" s="165"/>
      <c r="GJ37" s="164">
        <v>-16.2607</v>
      </c>
      <c r="GK37" s="164">
        <v>2.8454999999999999</v>
      </c>
      <c r="GL37" s="165"/>
      <c r="GM37" s="165"/>
      <c r="GN37" s="164">
        <v>-12.525600000000001</v>
      </c>
      <c r="GO37" s="164">
        <v>-26.8124</v>
      </c>
      <c r="GP37" s="164">
        <v>2.3155999999999999</v>
      </c>
      <c r="GQ37" s="164">
        <v>-28.3188</v>
      </c>
      <c r="GR37" s="164">
        <v>6.8704000000000001</v>
      </c>
      <c r="GS37" s="164">
        <v>6.3148999999999997</v>
      </c>
      <c r="GT37" s="164">
        <v>158.81979999999999</v>
      </c>
      <c r="GU37" s="164">
        <v>-4.5754000000000001</v>
      </c>
      <c r="GV37" s="164">
        <v>-7.7008999999999999</v>
      </c>
      <c r="GW37" s="164">
        <v>-13.146599999999999</v>
      </c>
      <c r="GX37" s="164">
        <v>1.6415999999999999</v>
      </c>
      <c r="GY37" s="164">
        <v>6.1021999999999998</v>
      </c>
      <c r="GZ37" s="164">
        <v>6.1395</v>
      </c>
      <c r="HA37" s="164">
        <v>0.86819999999999997</v>
      </c>
      <c r="HB37" s="164">
        <v>4.7313000000000001</v>
      </c>
      <c r="HC37" s="164">
        <v>5.4081999999999999</v>
      </c>
      <c r="HD37" s="164">
        <v>-13.41</v>
      </c>
      <c r="HE37" s="164">
        <v>17.298999999999999</v>
      </c>
      <c r="HF37" s="164">
        <v>49.054900000000004</v>
      </c>
      <c r="HG37" s="164">
        <v>-14.670299999999999</v>
      </c>
      <c r="HH37" s="164">
        <v>21.022600000000001</v>
      </c>
      <c r="HI37" s="164">
        <v>0</v>
      </c>
      <c r="HJ37" s="164">
        <v>0</v>
      </c>
      <c r="HK37" s="165"/>
      <c r="HL37" s="164">
        <v>0</v>
      </c>
      <c r="HM37" s="164">
        <v>-11.588100000000001</v>
      </c>
      <c r="HN37" s="164">
        <v>-11.8926</v>
      </c>
      <c r="HO37" s="165"/>
      <c r="HP37" s="165"/>
      <c r="HQ37" s="164">
        <v>-28.244900000000001</v>
      </c>
      <c r="HR37" s="164">
        <v>-27.7121</v>
      </c>
      <c r="HS37" s="164">
        <v>-18.328700000000001</v>
      </c>
      <c r="HT37" s="164">
        <v>-18.448</v>
      </c>
      <c r="HU37" s="164">
        <v>35.85</v>
      </c>
      <c r="HV37" s="164">
        <v>35.85</v>
      </c>
      <c r="HW37" s="164">
        <v>-29.1</v>
      </c>
      <c r="HX37" s="164">
        <v>-29.6</v>
      </c>
      <c r="HY37" s="164">
        <v>0.81030000000000002</v>
      </c>
      <c r="HZ37" s="164">
        <v>0.72</v>
      </c>
      <c r="IA37" s="164">
        <v>36.114899999999999</v>
      </c>
      <c r="IB37" s="164">
        <v>15.0909</v>
      </c>
      <c r="IC37" s="164">
        <v>14.9122</v>
      </c>
      <c r="ID37" s="164">
        <v>-15.7</v>
      </c>
      <c r="IE37" s="164">
        <v>-19.600000000000001</v>
      </c>
      <c r="IF37" s="164">
        <v>11.9</v>
      </c>
      <c r="IG37" s="164">
        <v>11.5</v>
      </c>
      <c r="IH37" s="165"/>
      <c r="II37" s="164">
        <v>-18.3735</v>
      </c>
      <c r="IJ37" s="164">
        <v>-81.406999999999996</v>
      </c>
      <c r="IK37" s="164">
        <v>-21.249300000000002</v>
      </c>
      <c r="IL37" s="164">
        <v>-227.85429999999999</v>
      </c>
      <c r="IM37" s="164">
        <v>-12.167999999999999</v>
      </c>
      <c r="IN37" s="164">
        <v>-29.896799999999999</v>
      </c>
      <c r="IO37" s="164">
        <v>54.325699999999998</v>
      </c>
      <c r="IP37" s="164">
        <v>111.12949999999999</v>
      </c>
      <c r="IQ37" s="164">
        <v>111.1553</v>
      </c>
      <c r="IR37" s="164">
        <v>99.841200000000001</v>
      </c>
      <c r="IS37" s="164">
        <v>-16.901800000000001</v>
      </c>
      <c r="IT37" s="164">
        <v>17.162700000000001</v>
      </c>
      <c r="IU37" s="164">
        <v>16.5686</v>
      </c>
      <c r="IV37" s="164">
        <v>-1.5989</v>
      </c>
      <c r="IW37" s="164">
        <v>101.5675</v>
      </c>
      <c r="IX37" s="164">
        <v>-217.3349</v>
      </c>
      <c r="IY37" s="164">
        <v>28.3506</v>
      </c>
      <c r="IZ37" s="164">
        <v>-24.863800000000001</v>
      </c>
      <c r="JA37" s="164">
        <v>-0.46750000000000003</v>
      </c>
      <c r="JB37" s="165"/>
      <c r="JC37" s="164">
        <v>-4.6399999999999997</v>
      </c>
      <c r="JD37" s="164">
        <v>-0.152</v>
      </c>
      <c r="JE37" s="164">
        <v>-0.157</v>
      </c>
      <c r="JF37" s="164">
        <v>0</v>
      </c>
      <c r="JG37" s="164">
        <v>0.08</v>
      </c>
      <c r="JH37" s="164">
        <v>-0.5181</v>
      </c>
      <c r="JI37" s="164">
        <v>-5.8</v>
      </c>
      <c r="JJ37" s="164">
        <v>3.6941999999999999</v>
      </c>
      <c r="JK37" s="164">
        <v>9.1142000000000003</v>
      </c>
      <c r="JL37" s="164">
        <v>0.4</v>
      </c>
      <c r="JM37" s="164">
        <v>1.6240000000000001</v>
      </c>
      <c r="JN37" s="164">
        <v>1.736</v>
      </c>
      <c r="JO37" s="165"/>
      <c r="JP37" s="165"/>
      <c r="JQ37" s="164">
        <v>3.5825</v>
      </c>
      <c r="JR37" s="164">
        <v>3.2425000000000002</v>
      </c>
      <c r="JS37" s="164">
        <v>3.5461999999999998</v>
      </c>
      <c r="JT37" s="165"/>
      <c r="JU37" s="164">
        <v>4.5</v>
      </c>
      <c r="JV37" s="164">
        <v>2.5920999999999998</v>
      </c>
      <c r="JW37" s="164">
        <v>0.72</v>
      </c>
      <c r="JX37" s="165"/>
      <c r="JY37" s="164">
        <v>3.7961999999999998</v>
      </c>
      <c r="JZ37" s="164">
        <v>-18.706700000000001</v>
      </c>
      <c r="KA37" s="164">
        <v>-24.648399999999999</v>
      </c>
      <c r="KB37" s="164">
        <v>5.9836</v>
      </c>
      <c r="KC37" s="164">
        <v>13.8462</v>
      </c>
      <c r="KD37" s="164">
        <v>-20.119</v>
      </c>
      <c r="KE37" s="164">
        <v>5.7565999999999997</v>
      </c>
      <c r="KF37" s="164">
        <v>-6.4</v>
      </c>
      <c r="KG37" s="164">
        <v>-8.5</v>
      </c>
      <c r="KH37" s="165"/>
      <c r="KI37" s="165"/>
    </row>
    <row r="38" spans="1:295" ht="18" customHeight="1" x14ac:dyDescent="0.25">
      <c r="A38" s="159" t="s">
        <v>48</v>
      </c>
      <c r="B38" s="159" t="s">
        <v>839</v>
      </c>
      <c r="C38" s="163">
        <v>0</v>
      </c>
      <c r="D38" s="164">
        <v>4.9546999999999999</v>
      </c>
      <c r="E38" s="164">
        <v>-10.505800000000001</v>
      </c>
      <c r="F38" s="164">
        <v>6.4950999999999999</v>
      </c>
      <c r="G38" s="164">
        <v>9.4753000000000007</v>
      </c>
      <c r="H38" s="165"/>
      <c r="I38" s="164">
        <v>18.3231</v>
      </c>
      <c r="J38" s="165"/>
      <c r="K38" s="164">
        <v>24.183599999999998</v>
      </c>
      <c r="L38" s="164">
        <v>10.591699999999999</v>
      </c>
      <c r="M38" s="164">
        <v>10.1875</v>
      </c>
      <c r="N38" s="164">
        <v>-13.32</v>
      </c>
      <c r="O38" s="164">
        <v>-35.200000000000003</v>
      </c>
      <c r="P38" s="164">
        <v>13.2</v>
      </c>
      <c r="Q38" s="164">
        <v>6.6239999999999997</v>
      </c>
      <c r="R38" s="164">
        <v>-26.4</v>
      </c>
      <c r="S38" s="164">
        <v>5.1844000000000001</v>
      </c>
      <c r="T38" s="164">
        <v>-0.27950000000000003</v>
      </c>
      <c r="U38" s="164">
        <v>5.2119999999999997</v>
      </c>
      <c r="V38" s="164">
        <v>5.0826000000000002</v>
      </c>
      <c r="W38" s="164">
        <v>9.0434999999999999</v>
      </c>
      <c r="X38" s="164">
        <v>4.3220999999999998</v>
      </c>
      <c r="Y38" s="164">
        <v>-2.2635999999999998</v>
      </c>
      <c r="Z38" s="164">
        <v>1.1732</v>
      </c>
      <c r="AA38" s="165"/>
      <c r="AB38" s="164">
        <v>-0.99339999999999995</v>
      </c>
      <c r="AC38" s="164">
        <v>-0.77200000000000002</v>
      </c>
      <c r="AD38" s="164">
        <v>-0.75</v>
      </c>
      <c r="AE38" s="164">
        <v>7.6550000000000002</v>
      </c>
      <c r="AF38" s="164">
        <v>-4.4400000000000004</v>
      </c>
      <c r="AG38" s="164">
        <v>4.4000000000000004</v>
      </c>
      <c r="AH38" s="164">
        <v>0.373</v>
      </c>
      <c r="AI38" s="164">
        <v>0.214</v>
      </c>
      <c r="AJ38" s="164">
        <v>-17.78</v>
      </c>
      <c r="AK38" s="164">
        <v>-17.75</v>
      </c>
      <c r="AL38" s="165"/>
      <c r="AM38" s="164">
        <v>-8.02</v>
      </c>
      <c r="AN38" s="164">
        <v>-8.0299999999999994</v>
      </c>
      <c r="AO38" s="164">
        <v>9.0703999999999994</v>
      </c>
      <c r="AP38" s="164">
        <v>3.2688999999999999</v>
      </c>
      <c r="AQ38" s="164">
        <v>20.095400000000001</v>
      </c>
      <c r="AR38" s="164">
        <v>23.8827</v>
      </c>
      <c r="AS38" s="164">
        <v>-3.3056000000000001</v>
      </c>
      <c r="AT38" s="164">
        <v>-6.1620999999999997</v>
      </c>
      <c r="AU38" s="164">
        <v>-6.5034999999999998</v>
      </c>
      <c r="AV38" s="164">
        <v>0.66359999999999997</v>
      </c>
      <c r="AW38" s="164">
        <v>0.5665</v>
      </c>
      <c r="AX38" s="164">
        <v>-15.003399999999999</v>
      </c>
      <c r="AY38" s="164">
        <v>-10.046900000000001</v>
      </c>
      <c r="AZ38" s="164">
        <v>5.5359999999999996</v>
      </c>
      <c r="BA38" s="164">
        <v>28.571300000000001</v>
      </c>
      <c r="BB38" s="164">
        <v>27.147200000000002</v>
      </c>
      <c r="BC38" s="164">
        <v>11.0097</v>
      </c>
      <c r="BD38" s="164">
        <v>-6.4</v>
      </c>
      <c r="BE38" s="164">
        <v>-6.9</v>
      </c>
      <c r="BF38" s="164">
        <v>-29.070599999999999</v>
      </c>
      <c r="BG38" s="164">
        <v>-29.106400000000001</v>
      </c>
      <c r="BH38" s="164">
        <v>-3.9542999999999999</v>
      </c>
      <c r="BI38" s="165"/>
      <c r="BJ38" s="164">
        <v>0.84209999999999996</v>
      </c>
      <c r="BK38" s="164">
        <v>6.2474999999999996</v>
      </c>
      <c r="BL38" s="164">
        <v>6.9989999999999997</v>
      </c>
      <c r="BM38" s="164">
        <v>4.4739000000000004</v>
      </c>
      <c r="BN38" s="164">
        <v>-123.3253</v>
      </c>
      <c r="BO38" s="164">
        <v>46.479700000000001</v>
      </c>
      <c r="BP38" s="164">
        <v>46.540700000000001</v>
      </c>
      <c r="BQ38" s="164">
        <v>-25.013500000000001</v>
      </c>
      <c r="BR38" s="164">
        <v>-150.0908</v>
      </c>
      <c r="BS38" s="165"/>
      <c r="BT38" s="165"/>
      <c r="BU38" s="165"/>
      <c r="BV38" s="164">
        <v>29.3598</v>
      </c>
      <c r="BW38" s="164">
        <v>12.88</v>
      </c>
      <c r="BX38" s="164">
        <v>9.64</v>
      </c>
      <c r="BY38" s="164">
        <v>-2.13</v>
      </c>
      <c r="BZ38" s="164">
        <v>15.65</v>
      </c>
      <c r="CA38" s="164">
        <v>-4.6843000000000004</v>
      </c>
      <c r="CB38" s="164">
        <v>-4.4164000000000003</v>
      </c>
      <c r="CC38" s="164">
        <v>12.687900000000001</v>
      </c>
      <c r="CD38" s="164">
        <v>10.4842</v>
      </c>
      <c r="CE38" s="164">
        <v>-3.7263999999999999</v>
      </c>
      <c r="CF38" s="164">
        <v>-19.2544</v>
      </c>
      <c r="CG38" s="164">
        <v>-19.344000000000001</v>
      </c>
      <c r="CH38" s="164">
        <v>1.2195</v>
      </c>
      <c r="CI38" s="164">
        <v>12.940899999999999</v>
      </c>
      <c r="CJ38" s="165"/>
      <c r="CK38" s="165"/>
      <c r="CL38" s="164">
        <v>58.6</v>
      </c>
      <c r="CM38" s="164">
        <v>-21.5</v>
      </c>
      <c r="CN38" s="164">
        <v>-3.86</v>
      </c>
      <c r="CO38" s="164">
        <v>42.193800000000003</v>
      </c>
      <c r="CP38" s="164">
        <v>42.086100000000002</v>
      </c>
      <c r="CQ38" s="164">
        <v>41.060499999999998</v>
      </c>
      <c r="CR38" s="164">
        <v>47.341900000000003</v>
      </c>
      <c r="CS38" s="164">
        <v>48.166600000000003</v>
      </c>
      <c r="CT38" s="164">
        <v>-28.110600000000002</v>
      </c>
      <c r="CU38" s="164">
        <v>-36.508699999999997</v>
      </c>
      <c r="CV38" s="164">
        <v>-23.994599999999998</v>
      </c>
      <c r="CW38" s="164">
        <v>3.4279000000000002</v>
      </c>
      <c r="CX38" s="164">
        <v>36.520000000000003</v>
      </c>
      <c r="CY38" s="164">
        <v>28.92</v>
      </c>
      <c r="CZ38" s="164">
        <v>13.286099999999999</v>
      </c>
      <c r="DA38" s="164">
        <v>13.2843</v>
      </c>
      <c r="DB38" s="164">
        <v>-12.36</v>
      </c>
      <c r="DC38" s="165"/>
      <c r="DD38" s="164">
        <v>-15.083600000000001</v>
      </c>
      <c r="DE38" s="164">
        <v>-14.700799999999999</v>
      </c>
      <c r="DF38" s="164">
        <v>30.0154</v>
      </c>
      <c r="DG38" s="164">
        <v>1.47E-2</v>
      </c>
      <c r="DH38" s="164">
        <v>-6.3800999999999997</v>
      </c>
      <c r="DI38" s="164">
        <v>-14.4</v>
      </c>
      <c r="DJ38" s="164">
        <v>-14.1</v>
      </c>
      <c r="DK38" s="164">
        <v>-3.7976000000000001</v>
      </c>
      <c r="DL38" s="164">
        <v>8.0472000000000001</v>
      </c>
      <c r="DM38" s="164">
        <v>42.430199999999999</v>
      </c>
      <c r="DN38" s="164">
        <v>18.189399999999999</v>
      </c>
      <c r="DO38" s="164">
        <v>8.7100000000000009</v>
      </c>
      <c r="DP38" s="164">
        <v>-2.64</v>
      </c>
      <c r="DQ38" s="164">
        <v>16.564499999999999</v>
      </c>
      <c r="DR38" s="164">
        <v>-28.596599999999999</v>
      </c>
      <c r="DS38" s="164">
        <v>-8.82</v>
      </c>
      <c r="DT38" s="164">
        <v>-8.9700000000000006</v>
      </c>
      <c r="DU38" s="164">
        <v>30.16</v>
      </c>
      <c r="DV38" s="164">
        <v>28.91</v>
      </c>
      <c r="DW38" s="164">
        <v>-25.654499999999999</v>
      </c>
      <c r="DX38" s="164">
        <v>-13.181800000000001</v>
      </c>
      <c r="DY38" s="164">
        <v>-25.483499999999999</v>
      </c>
      <c r="DZ38" s="164">
        <v>-25.072700000000001</v>
      </c>
      <c r="EA38" s="164">
        <v>45.779600000000002</v>
      </c>
      <c r="EB38" s="164">
        <v>17.845600000000001</v>
      </c>
      <c r="EC38" s="164">
        <v>8.1631999999999998</v>
      </c>
      <c r="ED38" s="164">
        <v>8.4337999999999997</v>
      </c>
      <c r="EE38" s="164">
        <v>-9.2211999999999996</v>
      </c>
      <c r="EF38" s="164">
        <v>-16.022200000000002</v>
      </c>
      <c r="EG38" s="164">
        <v>-12.202999999999999</v>
      </c>
      <c r="EH38" s="164">
        <v>-56.167999999999999</v>
      </c>
      <c r="EI38" s="164">
        <v>22.360399999999998</v>
      </c>
      <c r="EJ38" s="165"/>
      <c r="EK38" s="164">
        <v>-11.901199999999999</v>
      </c>
      <c r="EL38" s="164">
        <v>-11.590400000000001</v>
      </c>
      <c r="EM38" s="164">
        <v>9.8394999999999992</v>
      </c>
      <c r="EN38" s="164">
        <v>7.5404</v>
      </c>
      <c r="EO38" s="164">
        <v>6.5305</v>
      </c>
      <c r="EP38" s="164">
        <v>-19.46</v>
      </c>
      <c r="EQ38" s="164">
        <v>-16.7196</v>
      </c>
      <c r="ER38" s="164">
        <v>-16.490500000000001</v>
      </c>
      <c r="ES38" s="164">
        <v>-1.0707</v>
      </c>
      <c r="ET38" s="164">
        <v>13.31</v>
      </c>
      <c r="EU38" s="164">
        <v>-8.84</v>
      </c>
      <c r="EV38" s="164">
        <v>0.7</v>
      </c>
      <c r="EW38" s="164">
        <v>4.2572000000000001</v>
      </c>
      <c r="EX38" s="164">
        <v>13.1738</v>
      </c>
      <c r="EY38" s="164">
        <v>-7.5693999999999999</v>
      </c>
      <c r="EZ38" s="164">
        <v>3.1787000000000001</v>
      </c>
      <c r="FA38" s="165"/>
      <c r="FB38" s="164">
        <v>-4.4846000000000004</v>
      </c>
      <c r="FC38" s="164">
        <v>-9.1370000000000005</v>
      </c>
      <c r="FD38" s="165"/>
      <c r="FE38" s="165"/>
      <c r="FF38" s="164">
        <v>2.5163000000000002</v>
      </c>
      <c r="FG38" s="164">
        <v>3.4464999999999999</v>
      </c>
      <c r="FH38" s="164">
        <v>3.6111</v>
      </c>
      <c r="FI38" s="164">
        <v>3.6558999999999999</v>
      </c>
      <c r="FJ38" s="164">
        <v>-0.33489999999999998</v>
      </c>
      <c r="FK38" s="164">
        <v>-0.50239999999999996</v>
      </c>
      <c r="FL38" s="164">
        <v>-23.6113</v>
      </c>
      <c r="FM38" s="164">
        <v>12.0961</v>
      </c>
      <c r="FN38" s="164">
        <v>12.285500000000001</v>
      </c>
      <c r="FO38" s="164">
        <v>-4.5481999999999996</v>
      </c>
      <c r="FP38" s="164">
        <v>11.097</v>
      </c>
      <c r="FQ38" s="164">
        <v>28.068100000000001</v>
      </c>
      <c r="FR38" s="164">
        <v>-18.260000000000002</v>
      </c>
      <c r="FS38" s="164">
        <v>-3.7057000000000002</v>
      </c>
      <c r="FT38" s="164">
        <v>0.35089999999999999</v>
      </c>
      <c r="FU38" s="164">
        <v>2.13</v>
      </c>
      <c r="FV38" s="164">
        <v>-0.42</v>
      </c>
      <c r="FW38" s="164">
        <v>-26.825800000000001</v>
      </c>
      <c r="FX38" s="164">
        <v>1.1369</v>
      </c>
      <c r="FY38" s="164">
        <v>4.4960000000000004</v>
      </c>
      <c r="FZ38" s="164">
        <v>3.4000000000000002E-2</v>
      </c>
      <c r="GA38" s="165"/>
      <c r="GB38" s="164">
        <v>31.49</v>
      </c>
      <c r="GC38" s="164">
        <v>-25.159700000000001</v>
      </c>
      <c r="GD38" s="164">
        <v>-12.7492</v>
      </c>
      <c r="GE38" s="164">
        <v>-1.51</v>
      </c>
      <c r="GF38" s="164">
        <v>26.3508</v>
      </c>
      <c r="GG38" s="165"/>
      <c r="GH38" s="164">
        <v>26.089099999999998</v>
      </c>
      <c r="GI38" s="165"/>
      <c r="GJ38" s="164">
        <v>-16.194500000000001</v>
      </c>
      <c r="GK38" s="164">
        <v>2.7772999999999999</v>
      </c>
      <c r="GL38" s="165"/>
      <c r="GM38" s="165"/>
      <c r="GN38" s="164">
        <v>-13.222300000000001</v>
      </c>
      <c r="GO38" s="164">
        <v>-26.823</v>
      </c>
      <c r="GP38" s="164">
        <v>5.4649999999999999</v>
      </c>
      <c r="GQ38" s="164">
        <v>-28.2347</v>
      </c>
      <c r="GR38" s="164">
        <v>7.7965999999999998</v>
      </c>
      <c r="GS38" s="164">
        <v>6.1967999999999996</v>
      </c>
      <c r="GT38" s="164">
        <v>158.67570000000001</v>
      </c>
      <c r="GU38" s="164">
        <v>-4.4949000000000003</v>
      </c>
      <c r="GV38" s="164">
        <v>-8.7093000000000007</v>
      </c>
      <c r="GW38" s="164">
        <v>-12.8528</v>
      </c>
      <c r="GX38" s="165"/>
      <c r="GY38" s="164">
        <v>6.6881000000000004</v>
      </c>
      <c r="GZ38" s="164">
        <v>6.8038999999999996</v>
      </c>
      <c r="HA38" s="164">
        <v>1</v>
      </c>
      <c r="HB38" s="164">
        <v>5.3636999999999997</v>
      </c>
      <c r="HC38" s="164">
        <v>6.6139999999999999</v>
      </c>
      <c r="HD38" s="164">
        <v>-13.83</v>
      </c>
      <c r="HE38" s="164">
        <v>17.177199999999999</v>
      </c>
      <c r="HF38" s="164">
        <v>48.843200000000003</v>
      </c>
      <c r="HG38" s="164">
        <v>-17.2942</v>
      </c>
      <c r="HH38" s="164">
        <v>20.304400000000001</v>
      </c>
      <c r="HI38" s="164">
        <v>-0.76160000000000005</v>
      </c>
      <c r="HJ38" s="164">
        <v>0</v>
      </c>
      <c r="HK38" s="165"/>
      <c r="HL38" s="164">
        <v>0</v>
      </c>
      <c r="HM38" s="164">
        <v>0</v>
      </c>
      <c r="HN38" s="164">
        <v>-11.789199999999999</v>
      </c>
      <c r="HO38" s="165"/>
      <c r="HP38" s="164">
        <v>9.2845999999999993</v>
      </c>
      <c r="HQ38" s="164">
        <v>-27.4649</v>
      </c>
      <c r="HR38" s="164">
        <v>-26.926500000000001</v>
      </c>
      <c r="HS38" s="164">
        <v>-17.832899999999999</v>
      </c>
      <c r="HT38" s="164">
        <v>-18.268999999999998</v>
      </c>
      <c r="HU38" s="164">
        <v>35.659999999999997</v>
      </c>
      <c r="HV38" s="164">
        <v>35.06</v>
      </c>
      <c r="HW38" s="164">
        <v>-27.5</v>
      </c>
      <c r="HX38" s="164">
        <v>-28.3</v>
      </c>
      <c r="HY38" s="164">
        <v>0.81030000000000002</v>
      </c>
      <c r="HZ38" s="164">
        <v>1.84</v>
      </c>
      <c r="IA38" s="164">
        <v>35.419899999999998</v>
      </c>
      <c r="IB38" s="164">
        <v>15.096399999999999</v>
      </c>
      <c r="IC38" s="164">
        <v>15.2392</v>
      </c>
      <c r="ID38" s="164">
        <v>-15.7</v>
      </c>
      <c r="IE38" s="164">
        <v>-20.5</v>
      </c>
      <c r="IF38" s="164">
        <v>9.8000000000000007</v>
      </c>
      <c r="IG38" s="164">
        <v>9.3000000000000007</v>
      </c>
      <c r="IH38" s="165"/>
      <c r="II38" s="164">
        <v>-18.250399999999999</v>
      </c>
      <c r="IJ38" s="164">
        <v>-80.7971</v>
      </c>
      <c r="IK38" s="164">
        <v>-29.086400000000001</v>
      </c>
      <c r="IL38" s="164">
        <v>-225.9931</v>
      </c>
      <c r="IM38" s="164">
        <v>-9.9779</v>
      </c>
      <c r="IN38" s="164">
        <v>-31.739899999999999</v>
      </c>
      <c r="IO38" s="164">
        <v>57.053699999999999</v>
      </c>
      <c r="IP38" s="164">
        <v>110.1811</v>
      </c>
      <c r="IQ38" s="164">
        <v>107.78</v>
      </c>
      <c r="IR38" s="164">
        <v>100.6091</v>
      </c>
      <c r="IS38" s="164">
        <v>-16.960100000000001</v>
      </c>
      <c r="IT38" s="164">
        <v>18.2224</v>
      </c>
      <c r="IU38" s="164">
        <v>16.062100000000001</v>
      </c>
      <c r="IV38" s="164">
        <v>1.5892999999999999</v>
      </c>
      <c r="IW38" s="164">
        <v>101.8728</v>
      </c>
      <c r="IX38" s="164">
        <v>-218.94159999999999</v>
      </c>
      <c r="IY38" s="164">
        <v>30.557700000000001</v>
      </c>
      <c r="IZ38" s="164">
        <v>-26.996700000000001</v>
      </c>
      <c r="JA38" s="164">
        <v>-0.77270000000000005</v>
      </c>
      <c r="JB38" s="165"/>
      <c r="JC38" s="164">
        <v>-4.8</v>
      </c>
      <c r="JD38" s="164">
        <v>-0.31900000000000001</v>
      </c>
      <c r="JE38" s="164">
        <v>-0.32700000000000001</v>
      </c>
      <c r="JF38" s="164">
        <v>0.16</v>
      </c>
      <c r="JG38" s="164">
        <v>0</v>
      </c>
      <c r="JH38" s="164">
        <v>-0.629</v>
      </c>
      <c r="JI38" s="164">
        <v>-6.0929000000000002</v>
      </c>
      <c r="JJ38" s="164">
        <v>4.5731000000000002</v>
      </c>
      <c r="JK38" s="164">
        <v>8.0888000000000009</v>
      </c>
      <c r="JL38" s="164">
        <v>0.3</v>
      </c>
      <c r="JM38" s="164">
        <v>1.7</v>
      </c>
      <c r="JN38" s="164">
        <v>1.875</v>
      </c>
      <c r="JO38" s="164">
        <v>2.7189999999999999</v>
      </c>
      <c r="JP38" s="165"/>
      <c r="JQ38" s="164">
        <v>4.3878000000000004</v>
      </c>
      <c r="JR38" s="164">
        <v>4.4702000000000002</v>
      </c>
      <c r="JS38" s="164">
        <v>3.6316999999999999</v>
      </c>
      <c r="JT38" s="165"/>
      <c r="JU38" s="164">
        <v>4.8</v>
      </c>
      <c r="JV38" s="164">
        <v>1.7887</v>
      </c>
      <c r="JW38" s="164">
        <v>0.81</v>
      </c>
      <c r="JX38" s="165"/>
      <c r="JY38" s="164">
        <v>3.5461999999999998</v>
      </c>
      <c r="JZ38" s="164">
        <v>-17.729700000000001</v>
      </c>
      <c r="KA38" s="164">
        <v>-24.342400000000001</v>
      </c>
      <c r="KB38" s="164">
        <v>5.8277999999999999</v>
      </c>
      <c r="KC38" s="164">
        <v>13.380699999999999</v>
      </c>
      <c r="KD38" s="164">
        <v>-20.414100000000001</v>
      </c>
      <c r="KE38" s="164">
        <v>6.1801000000000004</v>
      </c>
      <c r="KF38" s="164">
        <v>-6.8</v>
      </c>
      <c r="KG38" s="164">
        <v>-8.1999999999999993</v>
      </c>
      <c r="KH38" s="165"/>
      <c r="KI38" s="165"/>
    </row>
    <row r="39" spans="1:295" ht="18" customHeight="1" x14ac:dyDescent="0.25">
      <c r="A39" s="159" t="s">
        <v>48</v>
      </c>
      <c r="B39" s="159" t="s">
        <v>840</v>
      </c>
      <c r="C39" s="163">
        <v>0</v>
      </c>
      <c r="D39" s="164">
        <v>5.0065</v>
      </c>
      <c r="E39" s="164">
        <v>-10.5909</v>
      </c>
      <c r="F39" s="164">
        <v>5.8772000000000002</v>
      </c>
      <c r="G39" s="164">
        <v>9.1678999999999995</v>
      </c>
      <c r="H39" s="165"/>
      <c r="I39" s="164">
        <v>18.049199999999999</v>
      </c>
      <c r="J39" s="165"/>
      <c r="K39" s="164">
        <v>24.525400000000001</v>
      </c>
      <c r="L39" s="164">
        <v>10.793699999999999</v>
      </c>
      <c r="M39" s="164">
        <v>10.5665</v>
      </c>
      <c r="N39" s="164">
        <v>-15.54</v>
      </c>
      <c r="O39" s="165"/>
      <c r="P39" s="165"/>
      <c r="Q39" s="164">
        <v>6.6239999999999997</v>
      </c>
      <c r="R39" s="165"/>
      <c r="S39" s="164">
        <v>3.0632999999999999</v>
      </c>
      <c r="T39" s="164">
        <v>-2.0537999999999998</v>
      </c>
      <c r="U39" s="164">
        <v>5.4882</v>
      </c>
      <c r="V39" s="164">
        <v>5.1639999999999997</v>
      </c>
      <c r="W39" s="164">
        <v>9.3696000000000002</v>
      </c>
      <c r="X39" s="164">
        <v>4.4865000000000004</v>
      </c>
      <c r="Y39" s="164">
        <v>-2.1901999999999999</v>
      </c>
      <c r="Z39" s="164">
        <v>1.1576</v>
      </c>
      <c r="AA39" s="165"/>
      <c r="AB39" s="164">
        <v>-0.89680000000000004</v>
      </c>
      <c r="AC39" s="164">
        <v>-0.75600000000000001</v>
      </c>
      <c r="AD39" s="164">
        <v>-0.73899999999999999</v>
      </c>
      <c r="AE39" s="164">
        <v>7.92</v>
      </c>
      <c r="AF39" s="164">
        <v>-4.4400000000000004</v>
      </c>
      <c r="AG39" s="165"/>
      <c r="AH39" s="164">
        <v>0.33200000000000002</v>
      </c>
      <c r="AI39" s="164">
        <v>0.221</v>
      </c>
      <c r="AJ39" s="164">
        <v>-16.260000000000002</v>
      </c>
      <c r="AK39" s="164">
        <v>-16.329999999999998</v>
      </c>
      <c r="AL39" s="165"/>
      <c r="AM39" s="164">
        <v>-8.5299999999999994</v>
      </c>
      <c r="AN39" s="164">
        <v>-8.44</v>
      </c>
      <c r="AO39" s="164">
        <v>8.1266999999999996</v>
      </c>
      <c r="AP39" s="164">
        <v>2.8321000000000001</v>
      </c>
      <c r="AQ39" s="164">
        <v>19.015899999999998</v>
      </c>
      <c r="AR39" s="164">
        <v>21.9422</v>
      </c>
      <c r="AS39" s="164">
        <v>-4.9976000000000003</v>
      </c>
      <c r="AT39" s="164">
        <v>-4.6886000000000001</v>
      </c>
      <c r="AU39" s="164">
        <v>-4.3346999999999998</v>
      </c>
      <c r="AV39" s="164">
        <v>22.391999999999999</v>
      </c>
      <c r="AW39" s="164">
        <v>12.7545</v>
      </c>
      <c r="AX39" s="164">
        <v>-14.8695</v>
      </c>
      <c r="AY39" s="164">
        <v>-12.324199999999999</v>
      </c>
      <c r="AZ39" s="164">
        <v>7.5087000000000002</v>
      </c>
      <c r="BA39" s="164">
        <v>33.9238</v>
      </c>
      <c r="BB39" s="164">
        <v>20.8306</v>
      </c>
      <c r="BC39" s="164">
        <v>9.9428000000000001</v>
      </c>
      <c r="BD39" s="164">
        <v>-5.9</v>
      </c>
      <c r="BE39" s="164">
        <v>-6.3</v>
      </c>
      <c r="BF39" s="164">
        <v>-29.204599999999999</v>
      </c>
      <c r="BG39" s="164">
        <v>-28.685400000000001</v>
      </c>
      <c r="BH39" s="164">
        <v>-3.7322000000000002</v>
      </c>
      <c r="BI39" s="165"/>
      <c r="BJ39" s="164">
        <v>4.8361000000000001</v>
      </c>
      <c r="BK39" s="164">
        <v>5.5346000000000002</v>
      </c>
      <c r="BL39" s="164">
        <v>6.7514000000000003</v>
      </c>
      <c r="BM39" s="164">
        <v>4.4926000000000004</v>
      </c>
      <c r="BN39" s="164">
        <v>-115.3904</v>
      </c>
      <c r="BO39" s="164">
        <v>48.738</v>
      </c>
      <c r="BP39" s="164">
        <v>48.799100000000003</v>
      </c>
      <c r="BQ39" s="164">
        <v>-33.267899999999997</v>
      </c>
      <c r="BR39" s="164">
        <v>-143.01609999999999</v>
      </c>
      <c r="BS39" s="165"/>
      <c r="BT39" s="165"/>
      <c r="BU39" s="165"/>
      <c r="BV39" s="164">
        <v>30.796900000000001</v>
      </c>
      <c r="BW39" s="164">
        <v>13.26</v>
      </c>
      <c r="BX39" s="164">
        <v>10.02</v>
      </c>
      <c r="BY39" s="164">
        <v>-1.34</v>
      </c>
      <c r="BZ39" s="164">
        <v>16.37</v>
      </c>
      <c r="CA39" s="164">
        <v>-3.8805999999999998</v>
      </c>
      <c r="CB39" s="164">
        <v>-3.7465999999999999</v>
      </c>
      <c r="CC39" s="164">
        <v>12.4244</v>
      </c>
      <c r="CD39" s="164">
        <v>9.8765000000000001</v>
      </c>
      <c r="CE39" s="164">
        <v>-2.9268000000000001</v>
      </c>
      <c r="CF39" s="164">
        <v>-19.881</v>
      </c>
      <c r="CG39" s="164">
        <v>-19.732299999999999</v>
      </c>
      <c r="CH39" s="164">
        <v>3.7982999999999998</v>
      </c>
      <c r="CI39" s="164">
        <v>12.013299999999999</v>
      </c>
      <c r="CJ39" s="165"/>
      <c r="CK39" s="165"/>
      <c r="CL39" s="164">
        <v>57.1</v>
      </c>
      <c r="CM39" s="164">
        <v>-20.100000000000001</v>
      </c>
      <c r="CN39" s="164">
        <v>-3.78</v>
      </c>
      <c r="CO39" s="164">
        <v>42.450400000000002</v>
      </c>
      <c r="CP39" s="164">
        <v>41.517600000000002</v>
      </c>
      <c r="CQ39" s="164">
        <v>39.901800000000001</v>
      </c>
      <c r="CR39" s="164">
        <v>45.249099999999999</v>
      </c>
      <c r="CS39" s="164">
        <v>45.843200000000003</v>
      </c>
      <c r="CT39" s="164">
        <v>-22.005800000000001</v>
      </c>
      <c r="CU39" s="164">
        <v>-40.523299999999999</v>
      </c>
      <c r="CV39" s="164">
        <v>-17.101199999999999</v>
      </c>
      <c r="CW39" s="164">
        <v>3.5445000000000002</v>
      </c>
      <c r="CX39" s="164">
        <v>36.06</v>
      </c>
      <c r="CY39" s="164">
        <v>29.49</v>
      </c>
      <c r="CZ39" s="164">
        <v>13.598599999999999</v>
      </c>
      <c r="DA39" s="164">
        <v>13.577299999999999</v>
      </c>
      <c r="DB39" s="164">
        <v>-12.46</v>
      </c>
      <c r="DC39" s="165"/>
      <c r="DD39" s="164">
        <v>-14.398400000000001</v>
      </c>
      <c r="DE39" s="164">
        <v>-14.3505</v>
      </c>
      <c r="DF39" s="164">
        <v>27.959099999999999</v>
      </c>
      <c r="DG39" s="164">
        <v>1.47E-2</v>
      </c>
      <c r="DH39" s="164">
        <v>-6.4964000000000004</v>
      </c>
      <c r="DI39" s="165"/>
      <c r="DJ39" s="164">
        <v>-14.1</v>
      </c>
      <c r="DK39" s="164">
        <v>-3.8256999999999999</v>
      </c>
      <c r="DL39" s="164">
        <v>8.0472000000000001</v>
      </c>
      <c r="DM39" s="164">
        <v>42.272500000000001</v>
      </c>
      <c r="DN39" s="164">
        <v>18.189399999999999</v>
      </c>
      <c r="DO39" s="164">
        <v>8.64</v>
      </c>
      <c r="DP39" s="164">
        <v>-2.8</v>
      </c>
      <c r="DQ39" s="164">
        <v>16.794</v>
      </c>
      <c r="DR39" s="164">
        <v>-27.221499999999999</v>
      </c>
      <c r="DS39" s="164">
        <v>-9.85</v>
      </c>
      <c r="DT39" s="164">
        <v>-9.81</v>
      </c>
      <c r="DU39" s="164">
        <v>32.83</v>
      </c>
      <c r="DV39" s="164">
        <v>28.72</v>
      </c>
      <c r="DW39" s="164">
        <v>-26.2</v>
      </c>
      <c r="DX39" s="164">
        <v>-12.8545</v>
      </c>
      <c r="DY39" s="164">
        <v>-25.4819</v>
      </c>
      <c r="DZ39" s="164">
        <v>-24.545500000000001</v>
      </c>
      <c r="EA39" s="164">
        <v>45.415700000000001</v>
      </c>
      <c r="EB39" s="164">
        <v>18.0929</v>
      </c>
      <c r="EC39" s="164">
        <v>8.4321999999999999</v>
      </c>
      <c r="ED39" s="164">
        <v>8.5521999999999991</v>
      </c>
      <c r="EE39" s="164">
        <v>-8.1452000000000009</v>
      </c>
      <c r="EF39" s="164">
        <v>-11.8596</v>
      </c>
      <c r="EG39" s="164">
        <v>-10.545</v>
      </c>
      <c r="EH39" s="164">
        <v>-51.218499999999999</v>
      </c>
      <c r="EI39" s="164">
        <v>21.645600000000002</v>
      </c>
      <c r="EJ39" s="165"/>
      <c r="EK39" s="164">
        <v>-11.819800000000001</v>
      </c>
      <c r="EL39" s="164">
        <v>-10.817600000000001</v>
      </c>
      <c r="EM39" s="164">
        <v>8.6685999999999996</v>
      </c>
      <c r="EN39" s="164">
        <v>6.0751999999999997</v>
      </c>
      <c r="EO39" s="164">
        <v>4.7179000000000002</v>
      </c>
      <c r="EP39" s="164">
        <v>1.552</v>
      </c>
      <c r="EQ39" s="164">
        <v>-18.797699999999999</v>
      </c>
      <c r="ER39" s="164">
        <v>-18.389199999999999</v>
      </c>
      <c r="ES39" s="164">
        <v>-3.8914</v>
      </c>
      <c r="ET39" s="164">
        <v>13.38</v>
      </c>
      <c r="EU39" s="164">
        <v>-9.08</v>
      </c>
      <c r="EV39" s="164">
        <v>0.3</v>
      </c>
      <c r="EW39" s="164">
        <v>4.2747999999999999</v>
      </c>
      <c r="EX39" s="164">
        <v>11.6286</v>
      </c>
      <c r="EY39" s="164">
        <v>-7.7526999999999999</v>
      </c>
      <c r="EZ39" s="164">
        <v>3.0781000000000001</v>
      </c>
      <c r="FA39" s="165"/>
      <c r="FB39" s="164">
        <v>-6.5613000000000001</v>
      </c>
      <c r="FC39" s="164">
        <v>-9.0410000000000004</v>
      </c>
      <c r="FD39" s="164">
        <v>0</v>
      </c>
      <c r="FE39" s="164">
        <v>0</v>
      </c>
      <c r="FF39" s="164">
        <v>3.0821000000000001</v>
      </c>
      <c r="FG39" s="164">
        <v>3.6646000000000001</v>
      </c>
      <c r="FH39" s="164">
        <v>3.9866000000000001</v>
      </c>
      <c r="FI39" s="164">
        <v>2.8494000000000002</v>
      </c>
      <c r="FJ39" s="164">
        <v>-0.66979999999999995</v>
      </c>
      <c r="FK39" s="164">
        <v>-1.0046999999999999</v>
      </c>
      <c r="FL39" s="164">
        <v>-22.104199999999999</v>
      </c>
      <c r="FM39" s="164">
        <v>12.178599999999999</v>
      </c>
      <c r="FN39" s="164">
        <v>12.101100000000001</v>
      </c>
      <c r="FO39" s="164">
        <v>-4.4238999999999997</v>
      </c>
      <c r="FP39" s="164">
        <v>11.531599999999999</v>
      </c>
      <c r="FQ39" s="164">
        <v>27.413699999999999</v>
      </c>
      <c r="FR39" s="164">
        <v>-18.39</v>
      </c>
      <c r="FS39" s="164">
        <v>-3.6177999999999999</v>
      </c>
      <c r="FT39" s="164">
        <v>0.3417</v>
      </c>
      <c r="FU39" s="164">
        <v>2</v>
      </c>
      <c r="FV39" s="164">
        <v>-0.11</v>
      </c>
      <c r="FW39" s="164">
        <v>-25.887699999999999</v>
      </c>
      <c r="FX39" s="164">
        <v>1.2133</v>
      </c>
      <c r="FY39" s="164">
        <v>4.524</v>
      </c>
      <c r="FZ39" s="164">
        <v>0.34200000000000003</v>
      </c>
      <c r="GA39" s="165"/>
      <c r="GB39" s="164">
        <v>32.21</v>
      </c>
      <c r="GC39" s="164">
        <v>-23.797499999999999</v>
      </c>
      <c r="GD39" s="164">
        <v>-13.128399999999999</v>
      </c>
      <c r="GE39" s="164">
        <v>-1.71</v>
      </c>
      <c r="GF39" s="164">
        <v>26.681799999999999</v>
      </c>
      <c r="GG39" s="165"/>
      <c r="GH39" s="164">
        <v>26.038</v>
      </c>
      <c r="GI39" s="165"/>
      <c r="GJ39" s="164">
        <v>-16.414899999999999</v>
      </c>
      <c r="GK39" s="164">
        <v>2.8081</v>
      </c>
      <c r="GL39" s="165"/>
      <c r="GM39" s="165"/>
      <c r="GN39" s="164">
        <v>-12.884399999999999</v>
      </c>
      <c r="GO39" s="164">
        <v>-26.552700000000002</v>
      </c>
      <c r="GP39" s="164">
        <v>4.7906000000000004</v>
      </c>
      <c r="GQ39" s="164">
        <v>-28.066700000000001</v>
      </c>
      <c r="GR39" s="164">
        <v>6.7862999999999998</v>
      </c>
      <c r="GS39" s="164">
        <v>8.0962999999999994</v>
      </c>
      <c r="GT39" s="164">
        <v>158.4289</v>
      </c>
      <c r="GU39" s="164">
        <v>-4.2272999999999996</v>
      </c>
      <c r="GV39" s="164">
        <v>-8.1165000000000003</v>
      </c>
      <c r="GW39" s="164">
        <v>-12.759600000000001</v>
      </c>
      <c r="GX39" s="164">
        <v>2.4483000000000001</v>
      </c>
      <c r="GY39" s="164">
        <v>6.6515000000000004</v>
      </c>
      <c r="GZ39" s="164">
        <v>6.7565</v>
      </c>
      <c r="HA39" s="164">
        <v>2.1926000000000001</v>
      </c>
      <c r="HB39" s="164">
        <v>4.6767000000000003</v>
      </c>
      <c r="HC39" s="164">
        <v>5.7115999999999998</v>
      </c>
      <c r="HD39" s="164">
        <v>-12.99</v>
      </c>
      <c r="HE39" s="164">
        <v>15.914099999999999</v>
      </c>
      <c r="HF39" s="164">
        <v>49.574599999999997</v>
      </c>
      <c r="HG39" s="164">
        <v>-14.9842</v>
      </c>
      <c r="HH39" s="164">
        <v>17.764199999999999</v>
      </c>
      <c r="HI39" s="164">
        <v>2.1783000000000001</v>
      </c>
      <c r="HJ39" s="164">
        <v>2.4710999999999999</v>
      </c>
      <c r="HK39" s="164">
        <v>0</v>
      </c>
      <c r="HL39" s="164">
        <v>0</v>
      </c>
      <c r="HM39" s="164">
        <v>-9.8985000000000003</v>
      </c>
      <c r="HN39" s="164">
        <v>-11.544</v>
      </c>
      <c r="HO39" s="164">
        <v>10.8423</v>
      </c>
      <c r="HP39" s="165"/>
      <c r="HQ39" s="164">
        <v>-27.8109</v>
      </c>
      <c r="HR39" s="164">
        <v>-27.294599999999999</v>
      </c>
      <c r="HS39" s="164">
        <v>-16.442299999999999</v>
      </c>
      <c r="HT39" s="164">
        <v>-16.3949</v>
      </c>
      <c r="HU39" s="164">
        <v>39.380000000000003</v>
      </c>
      <c r="HV39" s="164">
        <v>39.049999999999997</v>
      </c>
      <c r="HW39" s="164">
        <v>-26.4</v>
      </c>
      <c r="HX39" s="164">
        <v>-26.5</v>
      </c>
      <c r="HY39" s="164">
        <v>0.82669999999999999</v>
      </c>
      <c r="HZ39" s="164">
        <v>-0.24</v>
      </c>
      <c r="IA39" s="164">
        <v>37.256300000000003</v>
      </c>
      <c r="IB39" s="164">
        <v>15.219099999999999</v>
      </c>
      <c r="IC39" s="164">
        <v>15.1226</v>
      </c>
      <c r="ID39" s="164">
        <v>-15.7</v>
      </c>
      <c r="IE39" s="164">
        <v>-20.9</v>
      </c>
      <c r="IF39" s="164">
        <v>11.1</v>
      </c>
      <c r="IG39" s="164">
        <v>10.6</v>
      </c>
      <c r="IH39" s="164">
        <v>-18.167999999999999</v>
      </c>
      <c r="II39" s="165"/>
      <c r="IJ39" s="164">
        <v>-78.782300000000006</v>
      </c>
      <c r="IK39" s="164">
        <v>-31.6708</v>
      </c>
      <c r="IL39" s="164">
        <v>-227.93340000000001</v>
      </c>
      <c r="IM39" s="164">
        <v>-10.1312</v>
      </c>
      <c r="IN39" s="164">
        <v>-34.4846</v>
      </c>
      <c r="IO39" s="164">
        <v>57.832099999999997</v>
      </c>
      <c r="IP39" s="164">
        <v>108.2165</v>
      </c>
      <c r="IQ39" s="164">
        <v>107.7439</v>
      </c>
      <c r="IR39" s="164">
        <v>100.94280000000001</v>
      </c>
      <c r="IS39" s="164">
        <v>-15.652900000000001</v>
      </c>
      <c r="IT39" s="164">
        <v>18.238499999999998</v>
      </c>
      <c r="IU39" s="164">
        <v>16.747299999999999</v>
      </c>
      <c r="IV39" s="164">
        <v>-2.0070999999999999</v>
      </c>
      <c r="IW39" s="164">
        <v>107.15819999999999</v>
      </c>
      <c r="IX39" s="164">
        <v>-219.2825</v>
      </c>
      <c r="IY39" s="164">
        <v>34.484900000000003</v>
      </c>
      <c r="IZ39" s="164">
        <v>-31.198599999999999</v>
      </c>
      <c r="JA39" s="164">
        <v>-0.81910000000000005</v>
      </c>
      <c r="JB39" s="165"/>
      <c r="JC39" s="164">
        <v>-4.5599999999999996</v>
      </c>
      <c r="JD39" s="164">
        <v>-0.41199999999999998</v>
      </c>
      <c r="JE39" s="164">
        <v>-0.41299999999999998</v>
      </c>
      <c r="JF39" s="164">
        <v>-0.08</v>
      </c>
      <c r="JG39" s="164">
        <v>0.24</v>
      </c>
      <c r="JH39" s="164">
        <v>-0.33379999999999999</v>
      </c>
      <c r="JI39" s="164">
        <v>-6.2668999999999997</v>
      </c>
      <c r="JJ39" s="164">
        <v>4.7195999999999998</v>
      </c>
      <c r="JK39" s="164">
        <v>7.6188000000000002</v>
      </c>
      <c r="JL39" s="165"/>
      <c r="JM39" s="164">
        <v>2.008</v>
      </c>
      <c r="JN39" s="164">
        <v>2.4159999999999999</v>
      </c>
      <c r="JO39" s="165"/>
      <c r="JP39" s="165"/>
      <c r="JQ39" s="164">
        <v>4.0387000000000004</v>
      </c>
      <c r="JR39" s="164">
        <v>3.6059999999999999</v>
      </c>
      <c r="JS39" s="164">
        <v>3.0695999999999999</v>
      </c>
      <c r="JT39" s="165"/>
      <c r="JU39" s="164">
        <v>5.3</v>
      </c>
      <c r="JV39" s="164">
        <v>1.6788000000000001</v>
      </c>
      <c r="JW39" s="164">
        <v>0.65</v>
      </c>
      <c r="JX39" s="165"/>
      <c r="JY39" s="164">
        <v>2.7456</v>
      </c>
      <c r="JZ39" s="164">
        <v>-17.481000000000002</v>
      </c>
      <c r="KA39" s="164">
        <v>-23.938500000000001</v>
      </c>
      <c r="KB39" s="164">
        <v>5.6322999999999999</v>
      </c>
      <c r="KC39" s="164">
        <v>13.1747</v>
      </c>
      <c r="KD39" s="164">
        <v>-20.4877</v>
      </c>
      <c r="KE39" s="164">
        <v>6.2423999999999999</v>
      </c>
      <c r="KF39" s="164">
        <v>-6.6</v>
      </c>
      <c r="KG39" s="164">
        <v>-7.7</v>
      </c>
      <c r="KH39" s="164">
        <v>0</v>
      </c>
      <c r="KI39" s="164">
        <v>0</v>
      </c>
    </row>
    <row r="40" spans="1:295" ht="18" customHeight="1" x14ac:dyDescent="0.25">
      <c r="A40" s="159" t="s">
        <v>48</v>
      </c>
      <c r="B40" s="159" t="s">
        <v>841</v>
      </c>
      <c r="C40" s="166">
        <v>0</v>
      </c>
      <c r="D40" s="167">
        <v>5.2972000000000001</v>
      </c>
      <c r="E40" s="167">
        <v>-10.992699999999999</v>
      </c>
      <c r="F40" s="167">
        <v>9.8350000000000009</v>
      </c>
      <c r="G40" s="167">
        <v>9.1113</v>
      </c>
      <c r="H40" s="168"/>
      <c r="I40" s="167">
        <v>17.931999999999999</v>
      </c>
      <c r="J40" s="168"/>
      <c r="K40" s="167">
        <v>24.838799999999999</v>
      </c>
      <c r="L40" s="167">
        <v>10.6067</v>
      </c>
      <c r="M40" s="167">
        <v>10.5847</v>
      </c>
      <c r="N40" s="167">
        <v>-15.54</v>
      </c>
      <c r="O40" s="168"/>
      <c r="P40" s="168"/>
      <c r="Q40" s="167">
        <v>6.6239999999999997</v>
      </c>
      <c r="R40" s="168"/>
      <c r="S40" s="167">
        <v>3.1795</v>
      </c>
      <c r="T40" s="167">
        <v>-3.9026000000000001</v>
      </c>
      <c r="U40" s="167">
        <v>5.0243000000000002</v>
      </c>
      <c r="V40" s="167">
        <v>4.9480000000000004</v>
      </c>
      <c r="W40" s="167">
        <v>8.8491</v>
      </c>
      <c r="X40" s="167">
        <v>4.5735999999999999</v>
      </c>
      <c r="Y40" s="167">
        <v>-2.2309999999999999</v>
      </c>
      <c r="Z40" s="167">
        <v>1.196</v>
      </c>
      <c r="AA40" s="168"/>
      <c r="AB40" s="167">
        <v>-0.65290000000000004</v>
      </c>
      <c r="AC40" s="167">
        <v>-0.78300000000000003</v>
      </c>
      <c r="AD40" s="167">
        <v>-0.78600000000000003</v>
      </c>
      <c r="AE40" s="167">
        <v>7.7089999999999996</v>
      </c>
      <c r="AF40" s="167">
        <v>-6.66</v>
      </c>
      <c r="AG40" s="168"/>
      <c r="AH40" s="167">
        <v>0.44</v>
      </c>
      <c r="AI40" s="167">
        <v>0.20699999999999999</v>
      </c>
      <c r="AJ40" s="167">
        <v>-16.649999999999999</v>
      </c>
      <c r="AK40" s="167">
        <v>-16.760000000000002</v>
      </c>
      <c r="AL40" s="168"/>
      <c r="AM40" s="167">
        <v>-8.36</v>
      </c>
      <c r="AN40" s="167">
        <v>-8.39</v>
      </c>
      <c r="AO40" s="167">
        <v>8.7192000000000007</v>
      </c>
      <c r="AP40" s="167">
        <v>2.5712000000000002</v>
      </c>
      <c r="AQ40" s="167">
        <v>18.467099999999999</v>
      </c>
      <c r="AR40" s="167">
        <v>22.5671</v>
      </c>
      <c r="AS40" s="167">
        <v>-5.4249000000000001</v>
      </c>
      <c r="AT40" s="167">
        <v>-3.7507999999999999</v>
      </c>
      <c r="AU40" s="167">
        <v>-4.2899000000000003</v>
      </c>
      <c r="AV40" s="167">
        <v>17.095600000000001</v>
      </c>
      <c r="AW40" s="167">
        <v>13.1655</v>
      </c>
      <c r="AX40" s="167">
        <v>-15.003399999999999</v>
      </c>
      <c r="AY40" s="167">
        <v>-13.128</v>
      </c>
      <c r="AZ40" s="167">
        <v>7.9032999999999998</v>
      </c>
      <c r="BA40" s="167">
        <v>49.310600000000001</v>
      </c>
      <c r="BB40" s="167">
        <v>20.9664</v>
      </c>
      <c r="BC40" s="167">
        <v>9.7818000000000005</v>
      </c>
      <c r="BD40" s="167">
        <v>-6.1</v>
      </c>
      <c r="BE40" s="167">
        <v>-6.3</v>
      </c>
      <c r="BF40" s="167">
        <v>-29.242699999999999</v>
      </c>
      <c r="BG40" s="167">
        <v>-30.3215</v>
      </c>
      <c r="BH40" s="167">
        <v>-3.4901</v>
      </c>
      <c r="BI40" s="168"/>
      <c r="BJ40" s="167">
        <v>4.4219999999999997</v>
      </c>
      <c r="BK40" s="167">
        <v>5.1031000000000004</v>
      </c>
      <c r="BL40" s="167">
        <v>6.4081999999999999</v>
      </c>
      <c r="BM40" s="167">
        <v>4.2797999999999998</v>
      </c>
      <c r="BN40" s="167">
        <v>-122.6844</v>
      </c>
      <c r="BO40" s="167">
        <v>51.545699999999997</v>
      </c>
      <c r="BP40" s="167">
        <v>51.637300000000003</v>
      </c>
      <c r="BQ40" s="167">
        <v>-33.2453</v>
      </c>
      <c r="BR40" s="167">
        <v>-147.07509999999999</v>
      </c>
      <c r="BS40" s="168"/>
      <c r="BT40" s="168"/>
      <c r="BU40" s="168"/>
      <c r="BV40" s="167">
        <v>31.9346</v>
      </c>
      <c r="BW40" s="167">
        <v>13.48</v>
      </c>
      <c r="BX40" s="167">
        <v>9.9600000000000009</v>
      </c>
      <c r="BY40" s="167">
        <v>-1.66</v>
      </c>
      <c r="BZ40" s="167">
        <v>16.920000000000002</v>
      </c>
      <c r="CA40" s="167">
        <v>-5.7560000000000002</v>
      </c>
      <c r="CB40" s="167">
        <v>-6.1577999999999999</v>
      </c>
      <c r="CC40" s="167">
        <v>13.035500000000001</v>
      </c>
      <c r="CD40" s="167">
        <v>9.9503000000000004</v>
      </c>
      <c r="CE40" s="167">
        <v>-3.7949000000000002</v>
      </c>
      <c r="CF40" s="167">
        <v>-20.654699999999998</v>
      </c>
      <c r="CG40" s="167">
        <v>-20.468800000000002</v>
      </c>
      <c r="CH40" s="167">
        <v>6.6250999999999998</v>
      </c>
      <c r="CI40" s="167">
        <v>12.7254</v>
      </c>
      <c r="CJ40" s="168"/>
      <c r="CK40" s="168"/>
      <c r="CL40" s="167">
        <v>55.5</v>
      </c>
      <c r="CM40" s="167">
        <v>-20</v>
      </c>
      <c r="CN40" s="167">
        <v>-3.87</v>
      </c>
      <c r="CO40" s="167">
        <v>41.7423</v>
      </c>
      <c r="CP40" s="167">
        <v>41.559800000000003</v>
      </c>
      <c r="CQ40" s="167">
        <v>40.055100000000003</v>
      </c>
      <c r="CR40" s="167">
        <v>45.451000000000001</v>
      </c>
      <c r="CS40" s="167">
        <v>46.519599999999997</v>
      </c>
      <c r="CT40" s="167">
        <v>-19.5657</v>
      </c>
      <c r="CU40" s="167">
        <v>-44.363700000000001</v>
      </c>
      <c r="CV40" s="167">
        <v>-14.3527</v>
      </c>
      <c r="CW40" s="167">
        <v>3.28</v>
      </c>
      <c r="CX40" s="167">
        <v>36.520000000000003</v>
      </c>
      <c r="CY40" s="167">
        <v>29.46</v>
      </c>
      <c r="CZ40" s="167">
        <v>13.286099999999999</v>
      </c>
      <c r="DA40" s="167">
        <v>13.2843</v>
      </c>
      <c r="DB40" s="167">
        <v>-12.56</v>
      </c>
      <c r="DC40" s="168"/>
      <c r="DD40" s="167">
        <v>-14.4963</v>
      </c>
      <c r="DE40" s="167">
        <v>-14.5448</v>
      </c>
      <c r="DF40" s="167">
        <v>29.107399999999998</v>
      </c>
      <c r="DG40" s="167">
        <v>1.47E-2</v>
      </c>
      <c r="DH40" s="167">
        <v>-6.5613000000000001</v>
      </c>
      <c r="DI40" s="168"/>
      <c r="DJ40" s="167">
        <v>-13.8</v>
      </c>
      <c r="DK40" s="167">
        <v>-3.9184999999999999</v>
      </c>
      <c r="DL40" s="167">
        <v>7.4862000000000002</v>
      </c>
      <c r="DM40" s="167">
        <v>42.430199999999999</v>
      </c>
      <c r="DN40" s="167">
        <v>17.447199999999999</v>
      </c>
      <c r="DO40" s="167">
        <v>8.14</v>
      </c>
      <c r="DP40" s="167">
        <v>-2.93</v>
      </c>
      <c r="DQ40" s="167">
        <v>15.795</v>
      </c>
      <c r="DR40" s="167">
        <v>-28.9541</v>
      </c>
      <c r="DS40" s="167">
        <v>-12.6</v>
      </c>
      <c r="DT40" s="167">
        <v>-12.7</v>
      </c>
      <c r="DU40" s="167">
        <v>36.58</v>
      </c>
      <c r="DV40" s="167">
        <v>27.68</v>
      </c>
      <c r="DW40" s="167">
        <v>-25.854500000000002</v>
      </c>
      <c r="DX40" s="167">
        <v>-13.681800000000001</v>
      </c>
      <c r="DY40" s="167">
        <v>-28.282</v>
      </c>
      <c r="DZ40" s="167">
        <v>-25.5364</v>
      </c>
      <c r="EA40" s="167">
        <v>45.2057</v>
      </c>
      <c r="EB40" s="167">
        <v>17.5502</v>
      </c>
      <c r="EC40" s="167">
        <v>8.2975999999999992</v>
      </c>
      <c r="ED40" s="167">
        <v>8.4010999999999996</v>
      </c>
      <c r="EE40" s="167">
        <v>-7.1784999999999997</v>
      </c>
      <c r="EF40" s="167">
        <v>-11.186199999999999</v>
      </c>
      <c r="EG40" s="167">
        <v>-10.696999999999999</v>
      </c>
      <c r="EH40" s="167">
        <v>-51.9026</v>
      </c>
      <c r="EI40" s="167">
        <v>12.978400000000001</v>
      </c>
      <c r="EJ40" s="168"/>
      <c r="EK40" s="167">
        <v>-11.1982</v>
      </c>
      <c r="EL40" s="167">
        <v>-10.765000000000001</v>
      </c>
      <c r="EM40" s="167">
        <v>8.4270999999999994</v>
      </c>
      <c r="EN40" s="167">
        <v>5.0091000000000001</v>
      </c>
      <c r="EO40" s="167">
        <v>4.1670999999999996</v>
      </c>
      <c r="EP40" s="167">
        <v>9.7439999999999998</v>
      </c>
      <c r="EQ40" s="167">
        <v>-19.079699999999999</v>
      </c>
      <c r="ER40" s="167">
        <v>-18.824200000000001</v>
      </c>
      <c r="ES40" s="167">
        <v>-5.0172999999999996</v>
      </c>
      <c r="ET40" s="167">
        <v>0</v>
      </c>
      <c r="EU40" s="167">
        <v>-9.14</v>
      </c>
      <c r="EV40" s="167">
        <v>-0.5</v>
      </c>
      <c r="EW40" s="167">
        <v>3.8458999999999999</v>
      </c>
      <c r="EX40" s="167">
        <v>9.7106999999999992</v>
      </c>
      <c r="EY40" s="167">
        <v>-7.0236999999999998</v>
      </c>
      <c r="EZ40" s="167">
        <v>3.7442000000000002</v>
      </c>
      <c r="FA40" s="168"/>
      <c r="FB40" s="167">
        <v>-7.4330999999999996</v>
      </c>
      <c r="FC40" s="167">
        <v>-8.0561000000000007</v>
      </c>
      <c r="FD40" s="168"/>
      <c r="FE40" s="168"/>
      <c r="FF40" s="167">
        <v>2.2199</v>
      </c>
      <c r="FG40" s="167">
        <v>3.9163999999999999</v>
      </c>
      <c r="FH40" s="167">
        <v>3.2262</v>
      </c>
      <c r="FI40" s="167">
        <v>2.5057</v>
      </c>
      <c r="FJ40" s="167">
        <v>0</v>
      </c>
      <c r="FK40" s="167">
        <v>-0.33489999999999998</v>
      </c>
      <c r="FL40" s="167">
        <v>-21.936800000000002</v>
      </c>
      <c r="FM40" s="167">
        <v>13.7874</v>
      </c>
      <c r="FN40" s="167">
        <v>13.291600000000001</v>
      </c>
      <c r="FO40" s="167">
        <v>-2.8837000000000002</v>
      </c>
      <c r="FP40" s="167">
        <v>11.590999999999999</v>
      </c>
      <c r="FQ40" s="167">
        <v>26.398099999999999</v>
      </c>
      <c r="FR40" s="167">
        <v>-18.260000000000002</v>
      </c>
      <c r="FS40" s="167">
        <v>-3.6177999999999999</v>
      </c>
      <c r="FT40" s="167">
        <v>0.35089999999999999</v>
      </c>
      <c r="FU40" s="167">
        <v>2.65</v>
      </c>
      <c r="FV40" s="167">
        <v>-0.1</v>
      </c>
      <c r="FW40" s="167">
        <v>-25.325700000000001</v>
      </c>
      <c r="FX40" s="167">
        <v>1.1910000000000001</v>
      </c>
      <c r="FY40" s="167">
        <v>4.4989999999999997</v>
      </c>
      <c r="FZ40" s="167">
        <v>0.95499999999999996</v>
      </c>
      <c r="GA40" s="168"/>
      <c r="GB40" s="167">
        <v>32.07</v>
      </c>
      <c r="GC40" s="167">
        <v>-25.131699999999999</v>
      </c>
      <c r="GD40" s="167">
        <v>-14.4031</v>
      </c>
      <c r="GE40" s="167">
        <v>-1.93</v>
      </c>
      <c r="GF40" s="167">
        <v>26.238399999999999</v>
      </c>
      <c r="GG40" s="168"/>
      <c r="GH40" s="167">
        <v>25.491299999999999</v>
      </c>
      <c r="GI40" s="168"/>
      <c r="GJ40" s="167">
        <v>-15.7197</v>
      </c>
      <c r="GK40" s="167">
        <v>2.8249</v>
      </c>
      <c r="GL40" s="168"/>
      <c r="GM40" s="168"/>
      <c r="GN40" s="167">
        <v>-11.854900000000001</v>
      </c>
      <c r="GO40" s="167">
        <v>-26.8993</v>
      </c>
      <c r="GP40" s="167">
        <v>4.5708000000000002</v>
      </c>
      <c r="GQ40" s="167">
        <v>-28.570900000000002</v>
      </c>
      <c r="GR40" s="167">
        <v>6.7416</v>
      </c>
      <c r="GS40" s="167">
        <v>6.8611000000000004</v>
      </c>
      <c r="GT40" s="167">
        <v>157.14490000000001</v>
      </c>
      <c r="GU40" s="167">
        <v>-4.6816000000000004</v>
      </c>
      <c r="GV40" s="167">
        <v>-8.4537999999999993</v>
      </c>
      <c r="GW40" s="167">
        <v>-12.609299999999999</v>
      </c>
      <c r="GX40" s="167">
        <v>1.6517999999999999</v>
      </c>
      <c r="GY40" s="167">
        <v>6.82</v>
      </c>
      <c r="GZ40" s="167">
        <v>6.8989000000000003</v>
      </c>
      <c r="HA40" s="167">
        <v>1</v>
      </c>
      <c r="HB40" s="167">
        <v>5.3545999999999996</v>
      </c>
      <c r="HC40" s="167">
        <v>7.1395999999999997</v>
      </c>
      <c r="HD40" s="167">
        <v>-11.31</v>
      </c>
      <c r="HE40" s="167">
        <v>19.252300000000002</v>
      </c>
      <c r="HF40" s="167">
        <v>51.117199999999997</v>
      </c>
      <c r="HG40" s="167">
        <v>-13.9244</v>
      </c>
      <c r="HH40" s="167">
        <v>17.599</v>
      </c>
      <c r="HI40" s="167">
        <v>4.1798999999999999</v>
      </c>
      <c r="HJ40" s="167">
        <v>6.5605000000000002</v>
      </c>
      <c r="HK40" s="167">
        <v>0</v>
      </c>
      <c r="HL40" s="167">
        <v>0</v>
      </c>
      <c r="HM40" s="167">
        <v>-10.466799999999999</v>
      </c>
      <c r="HN40" s="167">
        <v>-12.683400000000001</v>
      </c>
      <c r="HO40" s="168"/>
      <c r="HP40" s="168"/>
      <c r="HQ40" s="167">
        <v>-28.717300000000002</v>
      </c>
      <c r="HR40" s="167">
        <v>-28.140499999999999</v>
      </c>
      <c r="HS40" s="167">
        <v>-15.087899999999999</v>
      </c>
      <c r="HT40" s="167">
        <v>-15.131399999999999</v>
      </c>
      <c r="HU40" s="167">
        <v>34.130000000000003</v>
      </c>
      <c r="HV40" s="167">
        <v>34.159999999999997</v>
      </c>
      <c r="HW40" s="167">
        <v>-29.8</v>
      </c>
      <c r="HX40" s="167">
        <v>-29.5</v>
      </c>
      <c r="HY40" s="167">
        <v>0.81030000000000002</v>
      </c>
      <c r="HZ40" s="167">
        <v>-2.08</v>
      </c>
      <c r="IA40" s="167">
        <v>40.301000000000002</v>
      </c>
      <c r="IB40" s="167">
        <v>15.190899999999999</v>
      </c>
      <c r="IC40" s="167">
        <v>14.4932</v>
      </c>
      <c r="ID40" s="167">
        <v>-15.7</v>
      </c>
      <c r="IE40" s="167">
        <v>-20.3</v>
      </c>
      <c r="IF40" s="167">
        <v>12</v>
      </c>
      <c r="IG40" s="167">
        <v>11.5</v>
      </c>
      <c r="IH40" s="167">
        <v>-18.504999999999999</v>
      </c>
      <c r="II40" s="167">
        <v>-18.5213</v>
      </c>
      <c r="IJ40" s="167">
        <v>-73.998599999999996</v>
      </c>
      <c r="IK40" s="167">
        <v>-37.483499999999999</v>
      </c>
      <c r="IL40" s="167">
        <v>-229.64840000000001</v>
      </c>
      <c r="IM40" s="167">
        <v>-10.2079</v>
      </c>
      <c r="IN40" s="167">
        <v>-35.647399999999998</v>
      </c>
      <c r="IO40" s="167">
        <v>62.695900000000002</v>
      </c>
      <c r="IP40" s="167">
        <v>105.1634</v>
      </c>
      <c r="IQ40" s="167">
        <v>110.73520000000001</v>
      </c>
      <c r="IR40" s="167">
        <v>106.4238</v>
      </c>
      <c r="IS40" s="167">
        <v>-11.8444</v>
      </c>
      <c r="IT40" s="167">
        <v>17.3735</v>
      </c>
      <c r="IU40" s="167">
        <v>17.3826</v>
      </c>
      <c r="IV40" s="167">
        <v>-4.6883999999999997</v>
      </c>
      <c r="IW40" s="167">
        <v>113.104</v>
      </c>
      <c r="IX40" s="167">
        <v>-221.39429999999999</v>
      </c>
      <c r="IY40" s="167">
        <v>37.3643</v>
      </c>
      <c r="IZ40" s="167">
        <v>-31.2547</v>
      </c>
      <c r="JA40" s="167">
        <v>-0.65549999999999997</v>
      </c>
      <c r="JB40" s="168"/>
      <c r="JC40" s="167">
        <v>-4.88</v>
      </c>
      <c r="JD40" s="167">
        <v>-0.47099999999999997</v>
      </c>
      <c r="JE40" s="167">
        <v>-0.48799999999999999</v>
      </c>
      <c r="JF40" s="167">
        <v>0.4</v>
      </c>
      <c r="JG40" s="167">
        <v>0.08</v>
      </c>
      <c r="JH40" s="167">
        <v>-0.35770000000000002</v>
      </c>
      <c r="JI40" s="167">
        <v>-6.0044000000000004</v>
      </c>
      <c r="JJ40" s="167">
        <v>5.9770000000000003</v>
      </c>
      <c r="JK40" s="167">
        <v>7.5608000000000004</v>
      </c>
      <c r="JL40" s="167">
        <v>0.4</v>
      </c>
      <c r="JM40" s="167">
        <v>0.67600000000000005</v>
      </c>
      <c r="JN40" s="167">
        <v>0.434</v>
      </c>
      <c r="JO40" s="168"/>
      <c r="JP40" s="168"/>
      <c r="JQ40" s="167">
        <v>3.1696</v>
      </c>
      <c r="JR40" s="167">
        <v>4.1101000000000001</v>
      </c>
      <c r="JS40" s="167">
        <v>3.3847</v>
      </c>
      <c r="JT40" s="168"/>
      <c r="JU40" s="167">
        <v>5.4</v>
      </c>
      <c r="JV40" s="167">
        <v>1.1658999999999999</v>
      </c>
      <c r="JW40" s="167">
        <v>0.54</v>
      </c>
      <c r="JX40" s="168"/>
      <c r="JY40" s="167">
        <v>0</v>
      </c>
      <c r="JZ40" s="167">
        <v>-17.325500000000002</v>
      </c>
      <c r="KA40" s="167">
        <v>-23.921299999999999</v>
      </c>
      <c r="KB40" s="167">
        <v>4.4816000000000003</v>
      </c>
      <c r="KC40" s="167">
        <v>12.901400000000001</v>
      </c>
      <c r="KD40" s="167">
        <v>-20.081199999999999</v>
      </c>
      <c r="KE40" s="167">
        <v>5.7458</v>
      </c>
      <c r="KF40" s="167">
        <v>-6.3</v>
      </c>
      <c r="KG40" s="167">
        <v>-8.6</v>
      </c>
      <c r="KH40" s="168"/>
      <c r="KI40" s="168"/>
    </row>
    <row r="41" spans="1:295" ht="18" customHeight="1" x14ac:dyDescent="0.25">
      <c r="A41" s="159" t="s">
        <v>48</v>
      </c>
      <c r="B41" s="159" t="s">
        <v>842</v>
      </c>
      <c r="C41" s="160">
        <v>0</v>
      </c>
      <c r="D41" s="161">
        <v>4.8903999999999996</v>
      </c>
      <c r="E41" s="161">
        <v>-10.0404</v>
      </c>
      <c r="F41" s="161">
        <v>9.8809000000000005</v>
      </c>
      <c r="G41" s="161">
        <v>9.2964000000000002</v>
      </c>
      <c r="H41" s="162"/>
      <c r="I41" s="161">
        <v>17.9572</v>
      </c>
      <c r="J41" s="162"/>
      <c r="K41" s="161">
        <v>23.4008</v>
      </c>
      <c r="L41" s="161">
        <v>10.153700000000001</v>
      </c>
      <c r="M41" s="161">
        <v>9.7073999999999998</v>
      </c>
      <c r="N41" s="161">
        <v>-13.32</v>
      </c>
      <c r="O41" s="161">
        <v>-35.200000000000003</v>
      </c>
      <c r="P41" s="161">
        <v>13.2</v>
      </c>
      <c r="Q41" s="161">
        <v>6.6239999999999997</v>
      </c>
      <c r="R41" s="161">
        <v>-26.4</v>
      </c>
      <c r="S41" s="161">
        <v>3.14</v>
      </c>
      <c r="T41" s="161">
        <v>-3.3102</v>
      </c>
      <c r="U41" s="161">
        <v>4.5952000000000002</v>
      </c>
      <c r="V41" s="161">
        <v>4.5385999999999997</v>
      </c>
      <c r="W41" s="161">
        <v>7.9621000000000004</v>
      </c>
      <c r="X41" s="161">
        <v>4.5228999999999999</v>
      </c>
      <c r="Y41" s="161">
        <v>-2.6913999999999998</v>
      </c>
      <c r="Z41" s="161">
        <v>1.2069000000000001</v>
      </c>
      <c r="AA41" s="162"/>
      <c r="AB41" s="161">
        <v>-0.52600000000000002</v>
      </c>
      <c r="AC41" s="161">
        <v>-0.88300000000000001</v>
      </c>
      <c r="AD41" s="161">
        <v>-0.88500000000000001</v>
      </c>
      <c r="AE41" s="161">
        <v>7.984</v>
      </c>
      <c r="AF41" s="161">
        <v>-6.66</v>
      </c>
      <c r="AG41" s="161">
        <v>4.4000000000000004</v>
      </c>
      <c r="AH41" s="161">
        <v>0.65100000000000002</v>
      </c>
      <c r="AI41" s="161">
        <v>0.216</v>
      </c>
      <c r="AJ41" s="161">
        <v>-16.93</v>
      </c>
      <c r="AK41" s="161">
        <v>-17.03</v>
      </c>
      <c r="AL41" s="162"/>
      <c r="AM41" s="161">
        <v>-8.09</v>
      </c>
      <c r="AN41" s="161">
        <v>-8.11</v>
      </c>
      <c r="AO41" s="161">
        <v>8.8573000000000004</v>
      </c>
      <c r="AP41" s="161">
        <v>2.8401999999999998</v>
      </c>
      <c r="AQ41" s="161">
        <v>20.947600000000001</v>
      </c>
      <c r="AR41" s="161">
        <v>24.3444</v>
      </c>
      <c r="AS41" s="161">
        <v>-4.7774000000000001</v>
      </c>
      <c r="AT41" s="161">
        <v>-2.5451999999999999</v>
      </c>
      <c r="AU41" s="161">
        <v>-3.7082000000000002</v>
      </c>
      <c r="AV41" s="161">
        <v>10.328799999999999</v>
      </c>
      <c r="AW41" s="161">
        <v>12.796900000000001</v>
      </c>
      <c r="AX41" s="161">
        <v>-14.333600000000001</v>
      </c>
      <c r="AY41" s="161">
        <v>-12.4582</v>
      </c>
      <c r="AZ41" s="161">
        <v>7.1142000000000003</v>
      </c>
      <c r="BA41" s="161">
        <v>36.359000000000002</v>
      </c>
      <c r="BB41" s="161">
        <v>18.1601</v>
      </c>
      <c r="BC41" s="161">
        <v>9.9105000000000008</v>
      </c>
      <c r="BD41" s="161">
        <v>-6.2</v>
      </c>
      <c r="BE41" s="161">
        <v>-6.5</v>
      </c>
      <c r="BF41" s="161">
        <v>-30.789899999999999</v>
      </c>
      <c r="BG41" s="161">
        <v>-29.001300000000001</v>
      </c>
      <c r="BH41" s="161">
        <v>-3.5884</v>
      </c>
      <c r="BI41" s="162"/>
      <c r="BJ41" s="161">
        <v>5.3452000000000002</v>
      </c>
      <c r="BK41" s="161">
        <v>4.9974999999999996</v>
      </c>
      <c r="BL41" s="161">
        <v>6.0045000000000002</v>
      </c>
      <c r="BM41" s="161">
        <v>3.8654999999999999</v>
      </c>
      <c r="BN41" s="161">
        <v>-123.4473</v>
      </c>
      <c r="BO41" s="161">
        <v>51.332099999999997</v>
      </c>
      <c r="BP41" s="161">
        <v>51.3932</v>
      </c>
      <c r="BQ41" s="161">
        <v>-30.0152</v>
      </c>
      <c r="BR41" s="161">
        <v>-147.7089</v>
      </c>
      <c r="BS41" s="162"/>
      <c r="BT41" s="162"/>
      <c r="BU41" s="162"/>
      <c r="BV41" s="161">
        <v>30.587299999999999</v>
      </c>
      <c r="BW41" s="161">
        <v>13.16</v>
      </c>
      <c r="BX41" s="161">
        <v>9.8800000000000008</v>
      </c>
      <c r="BY41" s="161">
        <v>-1.49</v>
      </c>
      <c r="BZ41" s="161">
        <v>16.46</v>
      </c>
      <c r="CA41" s="161">
        <v>-8.3011999999999997</v>
      </c>
      <c r="CB41" s="161">
        <v>-7.8993000000000002</v>
      </c>
      <c r="CC41" s="161">
        <v>16.520399999999999</v>
      </c>
      <c r="CD41" s="161">
        <v>14.879300000000001</v>
      </c>
      <c r="CE41" s="161">
        <v>-3.8155999999999999</v>
      </c>
      <c r="CF41" s="161">
        <v>-17.030899999999999</v>
      </c>
      <c r="CG41" s="161">
        <v>-17.044899999999998</v>
      </c>
      <c r="CH41" s="161">
        <v>5.6680999999999999</v>
      </c>
      <c r="CI41" s="161">
        <v>15.6282</v>
      </c>
      <c r="CJ41" s="162"/>
      <c r="CK41" s="162"/>
      <c r="CL41" s="161">
        <v>64</v>
      </c>
      <c r="CM41" s="161">
        <v>-28.7</v>
      </c>
      <c r="CN41" s="161">
        <v>-3.79</v>
      </c>
      <c r="CO41" s="161">
        <v>44.852200000000003</v>
      </c>
      <c r="CP41" s="161">
        <v>44.908299999999997</v>
      </c>
      <c r="CQ41" s="161">
        <v>43.1693</v>
      </c>
      <c r="CR41" s="161">
        <v>46.2059</v>
      </c>
      <c r="CS41" s="161">
        <v>46.654000000000003</v>
      </c>
      <c r="CT41" s="161">
        <v>-20.553599999999999</v>
      </c>
      <c r="CU41" s="161">
        <v>-43.075800000000001</v>
      </c>
      <c r="CV41" s="161">
        <v>-16.227599999999999</v>
      </c>
      <c r="CW41" s="161">
        <v>3.0350000000000001</v>
      </c>
      <c r="CX41" s="161">
        <v>35.909999999999997</v>
      </c>
      <c r="CY41" s="161">
        <v>28.53</v>
      </c>
      <c r="CZ41" s="161">
        <v>13.911099999999999</v>
      </c>
      <c r="DA41" s="161">
        <v>13.772600000000001</v>
      </c>
      <c r="DB41" s="161">
        <v>-13.04</v>
      </c>
      <c r="DC41" s="162"/>
      <c r="DD41" s="161">
        <v>-17.563099999999999</v>
      </c>
      <c r="DE41" s="161">
        <v>-17.3599</v>
      </c>
      <c r="DF41" s="161">
        <v>35.567599999999999</v>
      </c>
      <c r="DG41" s="161">
        <v>1.47E-2</v>
      </c>
      <c r="DH41" s="161">
        <v>-6.8452999999999999</v>
      </c>
      <c r="DI41" s="162"/>
      <c r="DJ41" s="161">
        <v>-13.9</v>
      </c>
      <c r="DK41" s="161">
        <v>-4.0747</v>
      </c>
      <c r="DL41" s="161">
        <v>7.1120999999999999</v>
      </c>
      <c r="DM41" s="161">
        <v>41.168500000000002</v>
      </c>
      <c r="DN41" s="161">
        <v>17.0761</v>
      </c>
      <c r="DO41" s="161">
        <v>7.82</v>
      </c>
      <c r="DP41" s="161">
        <v>-2.21</v>
      </c>
      <c r="DQ41" s="161">
        <v>14.8095</v>
      </c>
      <c r="DR41" s="161">
        <v>-34.201900000000002</v>
      </c>
      <c r="DS41" s="161">
        <v>-11.39</v>
      </c>
      <c r="DT41" s="161">
        <v>-11.46</v>
      </c>
      <c r="DU41" s="161">
        <v>34.950000000000003</v>
      </c>
      <c r="DV41" s="161">
        <v>28.27</v>
      </c>
      <c r="DW41" s="161">
        <v>-29.0182</v>
      </c>
      <c r="DX41" s="161">
        <v>-15.345499999999999</v>
      </c>
      <c r="DY41" s="161">
        <v>-31.9833</v>
      </c>
      <c r="DZ41" s="161">
        <v>-30.3</v>
      </c>
      <c r="EA41" s="161">
        <v>44.7789</v>
      </c>
      <c r="EB41" s="161">
        <v>16.994499999999999</v>
      </c>
      <c r="EC41" s="161">
        <v>6.298</v>
      </c>
      <c r="ED41" s="161">
        <v>6.1727999999999996</v>
      </c>
      <c r="EE41" s="161">
        <v>-12.853400000000001</v>
      </c>
      <c r="EF41" s="161">
        <v>-18.9011</v>
      </c>
      <c r="EG41" s="161">
        <v>-10.768000000000001</v>
      </c>
      <c r="EH41" s="161">
        <v>-55.316899999999997</v>
      </c>
      <c r="EI41" s="161">
        <v>2.1644000000000001</v>
      </c>
      <c r="EJ41" s="162"/>
      <c r="EK41" s="161">
        <v>-8.8903999999999996</v>
      </c>
      <c r="EL41" s="161">
        <v>-13.5002</v>
      </c>
      <c r="EM41" s="161">
        <v>16.1448</v>
      </c>
      <c r="EN41" s="161">
        <v>4.3605999999999998</v>
      </c>
      <c r="EO41" s="161">
        <v>3.0222000000000002</v>
      </c>
      <c r="EP41" s="161">
        <v>-12.804</v>
      </c>
      <c r="EQ41" s="161">
        <v>-20.431999999999999</v>
      </c>
      <c r="ER41" s="161">
        <v>-19.9284</v>
      </c>
      <c r="ES41" s="161">
        <v>1.3995</v>
      </c>
      <c r="ET41" s="161">
        <v>13.2</v>
      </c>
      <c r="EU41" s="161">
        <v>-9.64</v>
      </c>
      <c r="EV41" s="161">
        <v>1.2</v>
      </c>
      <c r="EW41" s="161">
        <v>3.8845000000000001</v>
      </c>
      <c r="EX41" s="161">
        <v>9.9550000000000001</v>
      </c>
      <c r="EY41" s="161">
        <v>-6.7807000000000004</v>
      </c>
      <c r="EZ41" s="161">
        <v>4.05</v>
      </c>
      <c r="FA41" s="162"/>
      <c r="FB41" s="161">
        <v>2.1038999999999999</v>
      </c>
      <c r="FC41" s="161">
        <v>-15.219799999999999</v>
      </c>
      <c r="FD41" s="162"/>
      <c r="FE41" s="162"/>
      <c r="FF41" s="161">
        <v>2.2298</v>
      </c>
      <c r="FG41" s="161">
        <v>4.4371999999999998</v>
      </c>
      <c r="FH41" s="161">
        <v>3.0735000000000001</v>
      </c>
      <c r="FI41" s="161">
        <v>3.2690999999999999</v>
      </c>
      <c r="FJ41" s="161">
        <v>1.8420000000000001</v>
      </c>
      <c r="FK41" s="161">
        <v>1.6746000000000001</v>
      </c>
      <c r="FL41" s="161">
        <v>-19.424900000000001</v>
      </c>
      <c r="FM41" s="161">
        <v>16.284700000000001</v>
      </c>
      <c r="FN41" s="161">
        <v>16.3719</v>
      </c>
      <c r="FO41" s="161">
        <v>-3.1642999999999999</v>
      </c>
      <c r="FP41" s="161">
        <v>11.558</v>
      </c>
      <c r="FQ41" s="161">
        <v>27.418600000000001</v>
      </c>
      <c r="FR41" s="161">
        <v>-17.75</v>
      </c>
      <c r="FS41" s="161">
        <v>-4.0060000000000002</v>
      </c>
      <c r="FT41" s="161">
        <v>0.35089999999999999</v>
      </c>
      <c r="FU41" s="161">
        <v>2.29</v>
      </c>
      <c r="FV41" s="161">
        <v>-1.02</v>
      </c>
      <c r="FW41" s="161">
        <v>-25.978100000000001</v>
      </c>
      <c r="FX41" s="161">
        <v>1.081</v>
      </c>
      <c r="FY41" s="161">
        <v>4.5759999999999996</v>
      </c>
      <c r="FZ41" s="161">
        <v>1.919</v>
      </c>
      <c r="GA41" s="162"/>
      <c r="GB41" s="161">
        <v>31.28</v>
      </c>
      <c r="GC41" s="161">
        <v>-25.288900000000002</v>
      </c>
      <c r="GD41" s="161">
        <v>-14.471500000000001</v>
      </c>
      <c r="GE41" s="161">
        <v>-1.87</v>
      </c>
      <c r="GF41" s="161">
        <v>24.525400000000001</v>
      </c>
      <c r="GG41" s="162"/>
      <c r="GH41" s="161">
        <v>25.357700000000001</v>
      </c>
      <c r="GI41" s="162"/>
      <c r="GJ41" s="161">
        <v>-15.391</v>
      </c>
      <c r="GK41" s="161">
        <v>2.8182</v>
      </c>
      <c r="GL41" s="162"/>
      <c r="GM41" s="162"/>
      <c r="GN41" s="161">
        <v>-12.0237</v>
      </c>
      <c r="GO41" s="161">
        <v>-26.7242</v>
      </c>
      <c r="GP41" s="161">
        <v>4.1466000000000003</v>
      </c>
      <c r="GQ41" s="161">
        <v>-28.738900000000001</v>
      </c>
      <c r="GR41" s="161">
        <v>8.6397999999999993</v>
      </c>
      <c r="GS41" s="161">
        <v>7.6821999999999999</v>
      </c>
      <c r="GT41" s="161">
        <v>156.2465</v>
      </c>
      <c r="GU41" s="161">
        <v>-5.1196999999999999</v>
      </c>
      <c r="GV41" s="161">
        <v>-8.6511999999999993</v>
      </c>
      <c r="GW41" s="161">
        <v>-12.5221</v>
      </c>
      <c r="GX41" s="161">
        <v>2.3570000000000002</v>
      </c>
      <c r="GY41" s="161">
        <v>6.9518000000000004</v>
      </c>
      <c r="GZ41" s="161">
        <v>6.9938000000000002</v>
      </c>
      <c r="HA41" s="162"/>
      <c r="HB41" s="161">
        <v>6.7148000000000003</v>
      </c>
      <c r="HC41" s="161">
        <v>8.9578000000000007</v>
      </c>
      <c r="HD41" s="161">
        <v>-12.99</v>
      </c>
      <c r="HE41" s="161">
        <v>15.407999999999999</v>
      </c>
      <c r="HF41" s="161">
        <v>48.221499999999999</v>
      </c>
      <c r="HG41" s="161">
        <v>-6.1928999999999998</v>
      </c>
      <c r="HH41" s="161">
        <v>21.038</v>
      </c>
      <c r="HI41" s="161">
        <v>9.9785000000000004</v>
      </c>
      <c r="HJ41" s="161">
        <v>10.550700000000001</v>
      </c>
      <c r="HK41" s="161">
        <v>-4.7716000000000003</v>
      </c>
      <c r="HL41" s="161">
        <v>0</v>
      </c>
      <c r="HM41" s="161">
        <v>-10.8642</v>
      </c>
      <c r="HN41" s="161">
        <v>-11.2675</v>
      </c>
      <c r="HO41" s="161">
        <v>25.7529</v>
      </c>
      <c r="HP41" s="161">
        <v>21.058299999999999</v>
      </c>
      <c r="HQ41" s="161">
        <v>-28.3383</v>
      </c>
      <c r="HR41" s="161">
        <v>-27.843900000000001</v>
      </c>
      <c r="HS41" s="161">
        <v>-11.8545</v>
      </c>
      <c r="HT41" s="161">
        <v>-12.4261</v>
      </c>
      <c r="HU41" s="161">
        <v>27.81</v>
      </c>
      <c r="HV41" s="161">
        <v>28.13</v>
      </c>
      <c r="HW41" s="161">
        <v>-26.6</v>
      </c>
      <c r="HX41" s="161">
        <v>-26.9</v>
      </c>
      <c r="HY41" s="161">
        <v>0.79190000000000005</v>
      </c>
      <c r="HZ41" s="161">
        <v>-6.88</v>
      </c>
      <c r="IA41" s="161">
        <v>39.422800000000002</v>
      </c>
      <c r="IB41" s="161">
        <v>14.8865</v>
      </c>
      <c r="IC41" s="161">
        <v>14.783799999999999</v>
      </c>
      <c r="ID41" s="161">
        <v>-16.100000000000001</v>
      </c>
      <c r="IE41" s="161">
        <v>-20.100000000000001</v>
      </c>
      <c r="IF41" s="161">
        <v>11.5</v>
      </c>
      <c r="IG41" s="161">
        <v>11</v>
      </c>
      <c r="IH41" s="161">
        <v>-18.511399999999998</v>
      </c>
      <c r="II41" s="161">
        <v>-18.3065</v>
      </c>
      <c r="IJ41" s="161">
        <v>-73.151200000000003</v>
      </c>
      <c r="IK41" s="161">
        <v>-47.305300000000003</v>
      </c>
      <c r="IL41" s="161">
        <v>-227.28469999999999</v>
      </c>
      <c r="IM41" s="161">
        <v>-7.9776999999999996</v>
      </c>
      <c r="IN41" s="161">
        <v>-41.225200000000001</v>
      </c>
      <c r="IO41" s="161">
        <v>67.691299999999998</v>
      </c>
      <c r="IP41" s="161">
        <v>94.697100000000006</v>
      </c>
      <c r="IQ41" s="161">
        <v>103.45740000000001</v>
      </c>
      <c r="IR41" s="161">
        <v>110.6611</v>
      </c>
      <c r="IS41" s="161">
        <v>-1.0042</v>
      </c>
      <c r="IT41" s="161">
        <v>10.2727</v>
      </c>
      <c r="IU41" s="161">
        <v>10.025499999999999</v>
      </c>
      <c r="IV41" s="161">
        <v>5.1891999999999996</v>
      </c>
      <c r="IW41" s="161">
        <v>124.82940000000001</v>
      </c>
      <c r="IX41" s="161">
        <v>-223.04599999999999</v>
      </c>
      <c r="IY41" s="161">
        <v>50.106200000000001</v>
      </c>
      <c r="IZ41" s="161">
        <v>-41.541699999999999</v>
      </c>
      <c r="JA41" s="161">
        <v>-1.5467</v>
      </c>
      <c r="JB41" s="162"/>
      <c r="JC41" s="161">
        <v>-4.32</v>
      </c>
      <c r="JD41" s="161">
        <v>-0.54500000000000004</v>
      </c>
      <c r="JE41" s="161">
        <v>-0.55200000000000005</v>
      </c>
      <c r="JF41" s="161">
        <v>-0.64</v>
      </c>
      <c r="JG41" s="161">
        <v>1.6</v>
      </c>
      <c r="JH41" s="161">
        <v>-1.1657</v>
      </c>
      <c r="JI41" s="161">
        <v>-7.4997999999999996</v>
      </c>
      <c r="JJ41" s="161">
        <v>7.0633999999999997</v>
      </c>
      <c r="JK41" s="161">
        <v>6.1539999999999999</v>
      </c>
      <c r="JL41" s="161">
        <v>1.9</v>
      </c>
      <c r="JM41" s="161">
        <v>2.327</v>
      </c>
      <c r="JN41" s="161">
        <v>1.8520000000000001</v>
      </c>
      <c r="JO41" s="161">
        <v>2.5484</v>
      </c>
      <c r="JP41" s="162"/>
      <c r="JQ41" s="161">
        <v>4.3814000000000002</v>
      </c>
      <c r="JR41" s="161">
        <v>4.0826000000000002</v>
      </c>
      <c r="JS41" s="161">
        <v>3.9205000000000001</v>
      </c>
      <c r="JT41" s="162"/>
      <c r="JU41" s="161">
        <v>5.9</v>
      </c>
      <c r="JV41" s="161">
        <v>1.5826</v>
      </c>
      <c r="JW41" s="161">
        <v>0.48</v>
      </c>
      <c r="JX41" s="162"/>
      <c r="JY41" s="161">
        <v>0</v>
      </c>
      <c r="JZ41" s="161">
        <v>-16.544799999999999</v>
      </c>
      <c r="KA41" s="161">
        <v>-22.339200000000002</v>
      </c>
      <c r="KB41" s="161">
        <v>2.62</v>
      </c>
      <c r="KC41" s="161">
        <v>11.9536</v>
      </c>
      <c r="KD41" s="161">
        <v>-19.2895</v>
      </c>
      <c r="KE41" s="161">
        <v>6.1627000000000001</v>
      </c>
      <c r="KF41" s="161">
        <v>-7.3</v>
      </c>
      <c r="KG41" s="161">
        <v>-7.5</v>
      </c>
      <c r="KH41" s="162"/>
      <c r="KI41" s="162"/>
    </row>
    <row r="42" spans="1:295" ht="18" customHeight="1" x14ac:dyDescent="0.25">
      <c r="A42" s="159" t="s">
        <v>48</v>
      </c>
      <c r="B42" s="159" t="s">
        <v>843</v>
      </c>
      <c r="C42" s="163">
        <v>0</v>
      </c>
      <c r="D42" s="164">
        <v>5.7378</v>
      </c>
      <c r="E42" s="164">
        <v>-11.983499999999999</v>
      </c>
      <c r="F42" s="164">
        <v>9.5729000000000006</v>
      </c>
      <c r="G42" s="164">
        <v>8.8138000000000005</v>
      </c>
      <c r="H42" s="165"/>
      <c r="I42" s="164">
        <v>16.946999999999999</v>
      </c>
      <c r="J42" s="165"/>
      <c r="K42" s="164">
        <v>21.642299999999999</v>
      </c>
      <c r="L42" s="164">
        <v>9.1987000000000005</v>
      </c>
      <c r="M42" s="164">
        <v>8.8429000000000002</v>
      </c>
      <c r="N42" s="164">
        <v>-11.1</v>
      </c>
      <c r="O42" s="164">
        <v>-33</v>
      </c>
      <c r="P42" s="164">
        <v>11</v>
      </c>
      <c r="Q42" s="164">
        <v>5.7960000000000003</v>
      </c>
      <c r="R42" s="164">
        <v>-26.4</v>
      </c>
      <c r="S42" s="164">
        <v>2.9226000000000001</v>
      </c>
      <c r="T42" s="164">
        <v>-5.9572000000000003</v>
      </c>
      <c r="U42" s="164">
        <v>4.8071999999999999</v>
      </c>
      <c r="V42" s="164">
        <v>4.6237000000000004</v>
      </c>
      <c r="W42" s="164">
        <v>8.2617999999999991</v>
      </c>
      <c r="X42" s="164">
        <v>4.7759999999999998</v>
      </c>
      <c r="Y42" s="164">
        <v>-2.2544</v>
      </c>
      <c r="Z42" s="164">
        <v>1.2031000000000001</v>
      </c>
      <c r="AA42" s="165"/>
      <c r="AB42" s="164">
        <v>-0.60870000000000002</v>
      </c>
      <c r="AC42" s="164">
        <v>-0.98699999999999999</v>
      </c>
      <c r="AD42" s="164">
        <v>-0.96499999999999997</v>
      </c>
      <c r="AE42" s="164">
        <v>8.0350000000000001</v>
      </c>
      <c r="AF42" s="164">
        <v>-8.8800000000000008</v>
      </c>
      <c r="AG42" s="164">
        <v>2.2000000000000002</v>
      </c>
      <c r="AH42" s="164">
        <v>0.59499999999999997</v>
      </c>
      <c r="AI42" s="164">
        <v>0.21299999999999999</v>
      </c>
      <c r="AJ42" s="164">
        <v>-17.03</v>
      </c>
      <c r="AK42" s="164">
        <v>-17.09</v>
      </c>
      <c r="AL42" s="165"/>
      <c r="AM42" s="164">
        <v>-8.33</v>
      </c>
      <c r="AN42" s="164">
        <v>-8.34</v>
      </c>
      <c r="AO42" s="164">
        <v>7.8380000000000001</v>
      </c>
      <c r="AP42" s="164">
        <v>3.3426</v>
      </c>
      <c r="AQ42" s="164">
        <v>22.790700000000001</v>
      </c>
      <c r="AR42" s="164">
        <v>27.031300000000002</v>
      </c>
      <c r="AS42" s="164">
        <v>-6.6607000000000003</v>
      </c>
      <c r="AT42" s="164">
        <v>-4.4206000000000003</v>
      </c>
      <c r="AU42" s="164">
        <v>-4.0121000000000002</v>
      </c>
      <c r="AV42" s="164">
        <v>11.974399999999999</v>
      </c>
      <c r="AW42" s="164">
        <v>15.260999999999999</v>
      </c>
      <c r="AX42" s="164">
        <v>-14.6015</v>
      </c>
      <c r="AY42" s="164">
        <v>-12.860099999999999</v>
      </c>
      <c r="AZ42" s="164">
        <v>7.1142000000000003</v>
      </c>
      <c r="BA42" s="164">
        <v>38.371600000000001</v>
      </c>
      <c r="BB42" s="164">
        <v>23.909600000000001</v>
      </c>
      <c r="BC42" s="164">
        <v>10.9871</v>
      </c>
      <c r="BD42" s="164">
        <v>-6.9</v>
      </c>
      <c r="BE42" s="164">
        <v>-7</v>
      </c>
      <c r="BF42" s="164">
        <v>-30.012699999999999</v>
      </c>
      <c r="BG42" s="164">
        <v>-29.278400000000001</v>
      </c>
      <c r="BH42" s="164">
        <v>-3.8874</v>
      </c>
      <c r="BI42" s="165"/>
      <c r="BJ42" s="164">
        <v>3.17</v>
      </c>
      <c r="BK42" s="164">
        <v>4.8106999999999998</v>
      </c>
      <c r="BL42" s="164">
        <v>5.0778999999999996</v>
      </c>
      <c r="BM42" s="164">
        <v>3.4763999999999999</v>
      </c>
      <c r="BN42" s="164">
        <v>-128.69649999999999</v>
      </c>
      <c r="BO42" s="164">
        <v>49.745199999999997</v>
      </c>
      <c r="BP42" s="164">
        <v>49.867199999999997</v>
      </c>
      <c r="BQ42" s="164">
        <v>-22.451899999999998</v>
      </c>
      <c r="BR42" s="164">
        <v>-155.38999999999999</v>
      </c>
      <c r="BS42" s="165"/>
      <c r="BT42" s="165"/>
      <c r="BU42" s="165"/>
      <c r="BV42" s="164">
        <v>28.341899999999999</v>
      </c>
      <c r="BW42" s="164">
        <v>12.71</v>
      </c>
      <c r="BX42" s="164">
        <v>9.09</v>
      </c>
      <c r="BY42" s="164">
        <v>-3.01</v>
      </c>
      <c r="BZ42" s="164">
        <v>15.37</v>
      </c>
      <c r="CA42" s="164">
        <v>-8.3011999999999997</v>
      </c>
      <c r="CB42" s="164">
        <v>-8.1671999999999993</v>
      </c>
      <c r="CC42" s="164">
        <v>16.774899999999999</v>
      </c>
      <c r="CD42" s="164">
        <v>14.292400000000001</v>
      </c>
      <c r="CE42" s="164">
        <v>-2.4039000000000001</v>
      </c>
      <c r="CF42" s="164">
        <v>-22.673300000000001</v>
      </c>
      <c r="CG42" s="164">
        <v>-22.7807</v>
      </c>
      <c r="CH42" s="164">
        <v>2.4817</v>
      </c>
      <c r="CI42" s="164">
        <v>12.2408</v>
      </c>
      <c r="CJ42" s="165"/>
      <c r="CK42" s="165"/>
      <c r="CL42" s="164">
        <v>55</v>
      </c>
      <c r="CM42" s="164">
        <v>-21.4</v>
      </c>
      <c r="CN42" s="164">
        <v>-3.57</v>
      </c>
      <c r="CO42" s="164">
        <v>40.119999999999997</v>
      </c>
      <c r="CP42" s="164">
        <v>39.773699999999998</v>
      </c>
      <c r="CQ42" s="164">
        <v>38.746200000000002</v>
      </c>
      <c r="CR42" s="164">
        <v>51.628700000000002</v>
      </c>
      <c r="CS42" s="164">
        <v>52.002000000000002</v>
      </c>
      <c r="CT42" s="164">
        <v>-22.686800000000002</v>
      </c>
      <c r="CU42" s="164">
        <v>-44.450099999999999</v>
      </c>
      <c r="CV42" s="164">
        <v>-18.6297</v>
      </c>
      <c r="CW42" s="164">
        <v>3.0682999999999998</v>
      </c>
      <c r="CX42" s="164">
        <v>34.119999999999997</v>
      </c>
      <c r="CY42" s="164">
        <v>28.54</v>
      </c>
      <c r="CZ42" s="164">
        <v>13.129899999999999</v>
      </c>
      <c r="DA42" s="164">
        <v>13.089</v>
      </c>
      <c r="DB42" s="164">
        <v>-12.66</v>
      </c>
      <c r="DC42" s="165"/>
      <c r="DD42" s="164">
        <v>-14.2407</v>
      </c>
      <c r="DE42" s="164">
        <v>-13.5905</v>
      </c>
      <c r="DF42" s="164">
        <v>32.316699999999997</v>
      </c>
      <c r="DG42" s="164">
        <v>1.4999999999999999E-2</v>
      </c>
      <c r="DH42" s="164">
        <v>-6.6021999999999998</v>
      </c>
      <c r="DI42" s="164">
        <v>-12.2</v>
      </c>
      <c r="DJ42" s="164">
        <v>-11.5</v>
      </c>
      <c r="DK42" s="164">
        <v>-3.7707999999999999</v>
      </c>
      <c r="DL42" s="164">
        <v>6.3640999999999996</v>
      </c>
      <c r="DM42" s="164">
        <v>40.853099999999998</v>
      </c>
      <c r="DN42" s="164">
        <v>15.9628</v>
      </c>
      <c r="DO42" s="164">
        <v>6.89</v>
      </c>
      <c r="DP42" s="164">
        <v>-2.12</v>
      </c>
      <c r="DQ42" s="164">
        <v>13.608000000000001</v>
      </c>
      <c r="DR42" s="164">
        <v>-32.446800000000003</v>
      </c>
      <c r="DS42" s="164">
        <v>-11.25</v>
      </c>
      <c r="DT42" s="164">
        <v>-11.31</v>
      </c>
      <c r="DU42" s="164">
        <v>34.67</v>
      </c>
      <c r="DV42" s="164">
        <v>27.46</v>
      </c>
      <c r="DW42" s="164">
        <v>-29.4727</v>
      </c>
      <c r="DX42" s="164">
        <v>-14.7</v>
      </c>
      <c r="DY42" s="164">
        <v>-32.166800000000002</v>
      </c>
      <c r="DZ42" s="164">
        <v>-30.554500000000001</v>
      </c>
      <c r="EA42" s="164">
        <v>39.761600000000001</v>
      </c>
      <c r="EB42" s="164">
        <v>14.574199999999999</v>
      </c>
      <c r="EC42" s="164">
        <v>3.8456000000000001</v>
      </c>
      <c r="ED42" s="164">
        <v>3.8428</v>
      </c>
      <c r="EE42" s="164">
        <v>-16.091000000000001</v>
      </c>
      <c r="EF42" s="164">
        <v>-21.890799999999999</v>
      </c>
      <c r="EG42" s="164">
        <v>-11.523</v>
      </c>
      <c r="EH42" s="164">
        <v>-65.100999999999999</v>
      </c>
      <c r="EI42" s="164">
        <v>1.5269999999999999</v>
      </c>
      <c r="EJ42" s="165"/>
      <c r="EK42" s="164">
        <v>-10.5839</v>
      </c>
      <c r="EL42" s="164">
        <v>-9.7039000000000009</v>
      </c>
      <c r="EM42" s="164">
        <v>15.0631</v>
      </c>
      <c r="EN42" s="164">
        <v>9.2278000000000002</v>
      </c>
      <c r="EO42" s="164">
        <v>7.7453000000000003</v>
      </c>
      <c r="EP42" s="164">
        <v>-18.948</v>
      </c>
      <c r="EQ42" s="164">
        <v>-21.315000000000001</v>
      </c>
      <c r="ER42" s="164">
        <v>-21.1752</v>
      </c>
      <c r="ES42" s="164">
        <v>3.3715999999999999</v>
      </c>
      <c r="ET42" s="164">
        <v>13.76</v>
      </c>
      <c r="EU42" s="164">
        <v>-9.52</v>
      </c>
      <c r="EV42" s="164">
        <v>0</v>
      </c>
      <c r="EW42" s="164">
        <v>3.5808</v>
      </c>
      <c r="EX42" s="164">
        <v>21.138500000000001</v>
      </c>
      <c r="EY42" s="164">
        <v>-7.5971000000000002</v>
      </c>
      <c r="EZ42" s="164">
        <v>3.0607000000000002</v>
      </c>
      <c r="FA42" s="165"/>
      <c r="FB42" s="164">
        <v>2.1482999999999999</v>
      </c>
      <c r="FC42" s="164">
        <v>-15.8238</v>
      </c>
      <c r="FD42" s="165"/>
      <c r="FE42" s="165"/>
      <c r="FF42" s="164">
        <v>2.7401</v>
      </c>
      <c r="FG42" s="164">
        <v>3.7528000000000001</v>
      </c>
      <c r="FH42" s="164">
        <v>4.2008999999999999</v>
      </c>
      <c r="FI42" s="164">
        <v>2.7785000000000002</v>
      </c>
      <c r="FJ42" s="164">
        <v>0.66979999999999995</v>
      </c>
      <c r="FK42" s="164">
        <v>0.33489999999999998</v>
      </c>
      <c r="FL42" s="164">
        <v>-20.597100000000001</v>
      </c>
      <c r="FM42" s="164">
        <v>15.2357</v>
      </c>
      <c r="FN42" s="164">
        <v>15.1797</v>
      </c>
      <c r="FO42" s="164">
        <v>-1.8108</v>
      </c>
      <c r="FP42" s="164">
        <v>13.4824</v>
      </c>
      <c r="FQ42" s="164">
        <v>29.464600000000001</v>
      </c>
      <c r="FR42" s="164">
        <v>-18.399999999999999</v>
      </c>
      <c r="FS42" s="164">
        <v>-4.0060000000000002</v>
      </c>
      <c r="FT42" s="164">
        <v>0.35089999999999999</v>
      </c>
      <c r="FU42" s="164">
        <v>2.6</v>
      </c>
      <c r="FV42" s="164">
        <v>-2.31</v>
      </c>
      <c r="FW42" s="164">
        <v>-29.3614</v>
      </c>
      <c r="FX42" s="164">
        <v>1.1742999999999999</v>
      </c>
      <c r="FY42" s="164">
        <v>4.5910000000000002</v>
      </c>
      <c r="FZ42" s="164">
        <v>1.8979999999999999</v>
      </c>
      <c r="GA42" s="165"/>
      <c r="GB42" s="164">
        <v>30.65</v>
      </c>
      <c r="GC42" s="164">
        <v>-27.2058</v>
      </c>
      <c r="GD42" s="164">
        <v>-15.4207</v>
      </c>
      <c r="GE42" s="164">
        <v>-2</v>
      </c>
      <c r="GF42" s="164">
        <v>23.328499999999998</v>
      </c>
      <c r="GG42" s="165"/>
      <c r="GH42" s="164">
        <v>25.1418</v>
      </c>
      <c r="GI42" s="165"/>
      <c r="GJ42" s="164">
        <v>-14.770899999999999</v>
      </c>
      <c r="GK42" s="164">
        <v>2.8138000000000001</v>
      </c>
      <c r="GL42" s="165"/>
      <c r="GM42" s="165"/>
      <c r="GN42" s="164">
        <v>-12.5596</v>
      </c>
      <c r="GO42" s="164">
        <v>-25.308</v>
      </c>
      <c r="GP42" s="164">
        <v>1.4214</v>
      </c>
      <c r="GQ42" s="164">
        <v>-28.570900000000002</v>
      </c>
      <c r="GR42" s="164">
        <v>7.8819999999999997</v>
      </c>
      <c r="GS42" s="164">
        <v>8.0695999999999994</v>
      </c>
      <c r="GT42" s="164">
        <v>154.43450000000001</v>
      </c>
      <c r="GU42" s="164">
        <v>-5.9295</v>
      </c>
      <c r="GV42" s="164">
        <v>-8.6820000000000004</v>
      </c>
      <c r="GW42" s="164">
        <v>-11.729100000000001</v>
      </c>
      <c r="GX42" s="164">
        <v>4.6917999999999997</v>
      </c>
      <c r="GY42" s="164">
        <v>6.7759999999999998</v>
      </c>
      <c r="GZ42" s="164">
        <v>6.8672000000000004</v>
      </c>
      <c r="HA42" s="164">
        <v>4</v>
      </c>
      <c r="HB42" s="164">
        <v>8.3008000000000006</v>
      </c>
      <c r="HC42" s="164">
        <v>9.7659000000000002</v>
      </c>
      <c r="HD42" s="164">
        <v>-12.99</v>
      </c>
      <c r="HE42" s="164">
        <v>15.6059</v>
      </c>
      <c r="HF42" s="164">
        <v>44.9574</v>
      </c>
      <c r="HG42" s="164">
        <v>0</v>
      </c>
      <c r="HH42" s="164">
        <v>22.5852</v>
      </c>
      <c r="HI42" s="164">
        <v>14.3805</v>
      </c>
      <c r="HJ42" s="164">
        <v>15.978</v>
      </c>
      <c r="HK42" s="164">
        <v>-5.0888999999999998</v>
      </c>
      <c r="HL42" s="164">
        <v>-6.6315999999999997</v>
      </c>
      <c r="HM42" s="164">
        <v>-10.9102</v>
      </c>
      <c r="HN42" s="164">
        <v>-12.503399999999999</v>
      </c>
      <c r="HO42" s="165"/>
      <c r="HP42" s="165"/>
      <c r="HQ42" s="164">
        <v>-29.991800000000001</v>
      </c>
      <c r="HR42" s="164">
        <v>-29.409500000000001</v>
      </c>
      <c r="HS42" s="164">
        <v>-10.914</v>
      </c>
      <c r="HT42" s="164">
        <v>-10.9909</v>
      </c>
      <c r="HU42" s="164">
        <v>14.55</v>
      </c>
      <c r="HV42" s="164">
        <v>14.56</v>
      </c>
      <c r="HW42" s="164">
        <v>-26.5</v>
      </c>
      <c r="HX42" s="164">
        <v>-26</v>
      </c>
      <c r="HY42" s="164">
        <v>0.82669999999999999</v>
      </c>
      <c r="HZ42" s="164">
        <v>-7.2</v>
      </c>
      <c r="IA42" s="164">
        <v>40.924700000000001</v>
      </c>
      <c r="IB42" s="164">
        <v>12.324400000000001</v>
      </c>
      <c r="IC42" s="164">
        <v>12.217599999999999</v>
      </c>
      <c r="ID42" s="164">
        <v>-16.5</v>
      </c>
      <c r="IE42" s="164">
        <v>-20.5</v>
      </c>
      <c r="IF42" s="164">
        <v>13.2</v>
      </c>
      <c r="IG42" s="164">
        <v>12.7</v>
      </c>
      <c r="IH42" s="164">
        <v>-18.439699999999998</v>
      </c>
      <c r="II42" s="164">
        <v>-18.489799999999999</v>
      </c>
      <c r="IJ42" s="164">
        <v>-68.212999999999994</v>
      </c>
      <c r="IK42" s="164">
        <v>-55.215600000000002</v>
      </c>
      <c r="IL42" s="164">
        <v>-228.06270000000001</v>
      </c>
      <c r="IM42" s="164">
        <v>-11.2271</v>
      </c>
      <c r="IN42" s="164">
        <v>-47.753599999999999</v>
      </c>
      <c r="IO42" s="164">
        <v>85.033799999999999</v>
      </c>
      <c r="IP42" s="164">
        <v>80.930700000000002</v>
      </c>
      <c r="IQ42" s="164">
        <v>86.160499999999999</v>
      </c>
      <c r="IR42" s="164">
        <v>125.1104</v>
      </c>
      <c r="IS42" s="164">
        <v>16.9191</v>
      </c>
      <c r="IT42" s="164">
        <v>22.6343</v>
      </c>
      <c r="IU42" s="164">
        <v>20.185400000000001</v>
      </c>
      <c r="IV42" s="164">
        <v>23.902799999999999</v>
      </c>
      <c r="IW42" s="164">
        <v>140.47059999999999</v>
      </c>
      <c r="IX42" s="164">
        <v>-234.91749999999999</v>
      </c>
      <c r="IY42" s="164">
        <v>56.539200000000001</v>
      </c>
      <c r="IZ42" s="164">
        <v>-45.555500000000002</v>
      </c>
      <c r="JA42" s="164">
        <v>-1.4295</v>
      </c>
      <c r="JB42" s="165"/>
      <c r="JC42" s="164">
        <v>-4.24</v>
      </c>
      <c r="JD42" s="164">
        <v>-0.443</v>
      </c>
      <c r="JE42" s="164">
        <v>-0.45400000000000001</v>
      </c>
      <c r="JF42" s="164">
        <v>-0.56000000000000005</v>
      </c>
      <c r="JG42" s="164">
        <v>1.76</v>
      </c>
      <c r="JH42" s="164">
        <v>-1.4066000000000001</v>
      </c>
      <c r="JI42" s="164">
        <v>-7.8201999999999998</v>
      </c>
      <c r="JJ42" s="164">
        <v>8.1773000000000007</v>
      </c>
      <c r="JK42" s="164">
        <v>4.7195999999999998</v>
      </c>
      <c r="JL42" s="164">
        <v>2.6</v>
      </c>
      <c r="JM42" s="164">
        <v>2.71</v>
      </c>
      <c r="JN42" s="164">
        <v>1.9179999999999999</v>
      </c>
      <c r="JO42" s="164">
        <v>2.7810999999999999</v>
      </c>
      <c r="JP42" s="164">
        <v>3.0747</v>
      </c>
      <c r="JQ42" s="164">
        <v>3.4117000000000002</v>
      </c>
      <c r="JR42" s="164">
        <v>3.5255999999999998</v>
      </c>
      <c r="JS42" s="164">
        <v>2.8746999999999998</v>
      </c>
      <c r="JT42" s="165"/>
      <c r="JU42" s="164">
        <v>5</v>
      </c>
      <c r="JV42" s="164">
        <v>1.8241000000000001</v>
      </c>
      <c r="JW42" s="164">
        <v>0.45</v>
      </c>
      <c r="JX42" s="165"/>
      <c r="JY42" s="165"/>
      <c r="JZ42" s="164">
        <v>-16.332899999999999</v>
      </c>
      <c r="KA42" s="164">
        <v>-22.655000000000001</v>
      </c>
      <c r="KB42" s="164">
        <v>1.3697999999999999</v>
      </c>
      <c r="KC42" s="164">
        <v>12.427300000000001</v>
      </c>
      <c r="KD42" s="164">
        <v>-17.808</v>
      </c>
      <c r="KE42" s="164">
        <v>4.3880999999999997</v>
      </c>
      <c r="KF42" s="164">
        <v>-6.6</v>
      </c>
      <c r="KG42" s="164">
        <v>-8</v>
      </c>
      <c r="KH42" s="165"/>
      <c r="KI42" s="165"/>
    </row>
    <row r="43" spans="1:295" ht="18" customHeight="1" x14ac:dyDescent="0.25">
      <c r="A43" s="159" t="s">
        <v>48</v>
      </c>
      <c r="B43" s="159" t="s">
        <v>844</v>
      </c>
      <c r="C43" s="163">
        <v>0</v>
      </c>
      <c r="D43" s="164">
        <v>5.4226999999999999</v>
      </c>
      <c r="E43" s="164">
        <v>-11.073</v>
      </c>
      <c r="F43" s="164">
        <v>12.62</v>
      </c>
      <c r="G43" s="164">
        <v>8.0366</v>
      </c>
      <c r="H43" s="165"/>
      <c r="I43" s="164">
        <v>15.1996</v>
      </c>
      <c r="J43" s="165"/>
      <c r="K43" s="164">
        <v>19.463000000000001</v>
      </c>
      <c r="L43" s="164">
        <v>8.3077000000000005</v>
      </c>
      <c r="M43" s="164">
        <v>7.8590999999999998</v>
      </c>
      <c r="N43" s="164">
        <v>-11.1</v>
      </c>
      <c r="O43" s="164">
        <v>-30.8</v>
      </c>
      <c r="P43" s="164">
        <v>6.6</v>
      </c>
      <c r="Q43" s="164">
        <v>4.968</v>
      </c>
      <c r="R43" s="164">
        <v>-22</v>
      </c>
      <c r="S43" s="164">
        <v>2.0914000000000001</v>
      </c>
      <c r="T43" s="164">
        <v>-18.834499999999998</v>
      </c>
      <c r="U43" s="164">
        <v>4.59</v>
      </c>
      <c r="V43" s="164">
        <v>4.4226999999999999</v>
      </c>
      <c r="W43" s="164">
        <v>8.0760000000000005</v>
      </c>
      <c r="X43" s="164">
        <v>4.6719999999999997</v>
      </c>
      <c r="Y43" s="164">
        <v>-2.2458999999999998</v>
      </c>
      <c r="Z43" s="164">
        <v>1.2037</v>
      </c>
      <c r="AA43" s="165"/>
      <c r="AB43" s="164">
        <v>-0.60289999999999999</v>
      </c>
      <c r="AC43" s="164">
        <v>-0.90600000000000003</v>
      </c>
      <c r="AD43" s="164">
        <v>-0.90200000000000002</v>
      </c>
      <c r="AE43" s="164">
        <v>8.2040000000000006</v>
      </c>
      <c r="AF43" s="164">
        <v>-6.66</v>
      </c>
      <c r="AG43" s="164">
        <v>-2.2000000000000002</v>
      </c>
      <c r="AH43" s="164">
        <v>0.378</v>
      </c>
      <c r="AI43" s="164">
        <v>0.22700000000000001</v>
      </c>
      <c r="AJ43" s="164">
        <v>-17.690000000000001</v>
      </c>
      <c r="AK43" s="164">
        <v>-17.739999999999998</v>
      </c>
      <c r="AL43" s="165"/>
      <c r="AM43" s="164">
        <v>-7.8</v>
      </c>
      <c r="AN43" s="164">
        <v>-7.73</v>
      </c>
      <c r="AO43" s="164">
        <v>7.3446999999999996</v>
      </c>
      <c r="AP43" s="164">
        <v>2.8681999999999999</v>
      </c>
      <c r="AQ43" s="164">
        <v>15.1557</v>
      </c>
      <c r="AR43" s="164">
        <v>18.712399999999999</v>
      </c>
      <c r="AS43" s="164">
        <v>-9.7129999999999992</v>
      </c>
      <c r="AT43" s="164">
        <v>-10.046900000000001</v>
      </c>
      <c r="AU43" s="164">
        <v>-9.8995999999999995</v>
      </c>
      <c r="AV43" s="164">
        <v>7.4863999999999997</v>
      </c>
      <c r="AW43" s="164">
        <v>13.1282</v>
      </c>
      <c r="AX43" s="164">
        <v>-18.218399999999999</v>
      </c>
      <c r="AY43" s="164">
        <v>-17.2807</v>
      </c>
      <c r="AZ43" s="164">
        <v>5.9305000000000003</v>
      </c>
      <c r="BA43" s="164">
        <v>30.664200000000001</v>
      </c>
      <c r="BB43" s="164">
        <v>-32.356699999999996</v>
      </c>
      <c r="BC43" s="164">
        <v>2.7805</v>
      </c>
      <c r="BD43" s="164">
        <v>-3</v>
      </c>
      <c r="BE43" s="164">
        <v>-3.2</v>
      </c>
      <c r="BF43" s="164">
        <v>-21.8918</v>
      </c>
      <c r="BG43" s="164">
        <v>-23.624700000000001</v>
      </c>
      <c r="BH43" s="164">
        <v>-4.0006000000000004</v>
      </c>
      <c r="BI43" s="165"/>
      <c r="BJ43" s="164">
        <v>2.1383999999999999</v>
      </c>
      <c r="BK43" s="164">
        <v>4.4954000000000001</v>
      </c>
      <c r="BL43" s="164">
        <v>4.9875999999999996</v>
      </c>
      <c r="BM43" s="164">
        <v>3.4129999999999998</v>
      </c>
      <c r="BN43" s="164">
        <v>-81.545400000000001</v>
      </c>
      <c r="BO43" s="164">
        <v>43.977200000000003</v>
      </c>
      <c r="BP43" s="164">
        <v>44.0687</v>
      </c>
      <c r="BQ43" s="164">
        <v>-28.4542</v>
      </c>
      <c r="BR43" s="164">
        <v>-137.53309999999999</v>
      </c>
      <c r="BS43" s="165"/>
      <c r="BT43" s="165"/>
      <c r="BU43" s="165"/>
      <c r="BV43" s="164">
        <v>26.166399999999999</v>
      </c>
      <c r="BW43" s="164">
        <v>12.34</v>
      </c>
      <c r="BX43" s="164">
        <v>8.84</v>
      </c>
      <c r="BY43" s="164">
        <v>-4.34</v>
      </c>
      <c r="BZ43" s="164">
        <v>14.17</v>
      </c>
      <c r="CA43" s="164">
        <v>-8.3011999999999997</v>
      </c>
      <c r="CB43" s="164">
        <v>-8.3011999999999997</v>
      </c>
      <c r="CC43" s="164">
        <v>16.789100000000001</v>
      </c>
      <c r="CD43" s="164">
        <v>14.638</v>
      </c>
      <c r="CE43" s="164">
        <v>-0.67430000000000001</v>
      </c>
      <c r="CF43" s="164">
        <v>-23.000499999999999</v>
      </c>
      <c r="CG43" s="164">
        <v>-22.666599999999999</v>
      </c>
      <c r="CH43" s="164">
        <v>3.5295000000000001</v>
      </c>
      <c r="CI43" s="164">
        <v>11.240600000000001</v>
      </c>
      <c r="CJ43" s="165"/>
      <c r="CK43" s="165"/>
      <c r="CL43" s="164">
        <v>49.5</v>
      </c>
      <c r="CM43" s="164">
        <v>-18</v>
      </c>
      <c r="CN43" s="164">
        <v>-3.29</v>
      </c>
      <c r="CO43" s="164">
        <v>37.579500000000003</v>
      </c>
      <c r="CP43" s="164">
        <v>37.149000000000001</v>
      </c>
      <c r="CQ43" s="164">
        <v>36.228400000000001</v>
      </c>
      <c r="CR43" s="164">
        <v>48.134799999999998</v>
      </c>
      <c r="CS43" s="164">
        <v>48.419800000000002</v>
      </c>
      <c r="CT43" s="164">
        <v>-18.281300000000002</v>
      </c>
      <c r="CU43" s="164">
        <v>-42.931699999999999</v>
      </c>
      <c r="CV43" s="164">
        <v>-14.4747</v>
      </c>
      <c r="CW43" s="164">
        <v>2.8506</v>
      </c>
      <c r="CX43" s="164">
        <v>32.729999999999997</v>
      </c>
      <c r="CY43" s="164">
        <v>27.69</v>
      </c>
      <c r="CZ43" s="164">
        <v>12.504899999999999</v>
      </c>
      <c r="DA43" s="164">
        <v>12.5031</v>
      </c>
      <c r="DB43" s="164">
        <v>-12.21</v>
      </c>
      <c r="DC43" s="165"/>
      <c r="DD43" s="164">
        <v>-13.142200000000001</v>
      </c>
      <c r="DE43" s="164">
        <v>-13.0722</v>
      </c>
      <c r="DF43" s="164">
        <v>31.044499999999999</v>
      </c>
      <c r="DG43" s="164">
        <v>1.5100000000000001E-2</v>
      </c>
      <c r="DH43" s="164">
        <v>-6.4034000000000004</v>
      </c>
      <c r="DI43" s="164">
        <v>-10.199999999999999</v>
      </c>
      <c r="DJ43" s="164">
        <v>-11.8</v>
      </c>
      <c r="DK43" s="164">
        <v>-4.1417999999999999</v>
      </c>
      <c r="DL43" s="164">
        <v>5.9901</v>
      </c>
      <c r="DM43" s="164">
        <v>39.906799999999997</v>
      </c>
      <c r="DN43" s="164">
        <v>15.7773</v>
      </c>
      <c r="DO43" s="164">
        <v>6.7</v>
      </c>
      <c r="DP43" s="164">
        <v>-1.7</v>
      </c>
      <c r="DQ43" s="164">
        <v>12.609</v>
      </c>
      <c r="DR43" s="164">
        <v>-29.021599999999999</v>
      </c>
      <c r="DS43" s="164">
        <v>-9.11</v>
      </c>
      <c r="DT43" s="164">
        <v>-9.17</v>
      </c>
      <c r="DU43" s="164">
        <v>31.38</v>
      </c>
      <c r="DV43" s="164">
        <v>25.81</v>
      </c>
      <c r="DW43" s="164">
        <v>-26.2364</v>
      </c>
      <c r="DX43" s="164">
        <v>-13.7727</v>
      </c>
      <c r="DY43" s="164">
        <v>-31.233899999999998</v>
      </c>
      <c r="DZ43" s="164">
        <v>-29.2727</v>
      </c>
      <c r="EA43" s="164">
        <v>35.937600000000003</v>
      </c>
      <c r="EB43" s="164">
        <v>11.6022</v>
      </c>
      <c r="EC43" s="164">
        <v>2.0581</v>
      </c>
      <c r="ED43" s="164">
        <v>1.6439999999999999</v>
      </c>
      <c r="EE43" s="164">
        <v>-16.6463</v>
      </c>
      <c r="EF43" s="164">
        <v>-21.447500000000002</v>
      </c>
      <c r="EG43" s="164">
        <v>-11.182</v>
      </c>
      <c r="EH43" s="164">
        <v>-58.656700000000001</v>
      </c>
      <c r="EI43" s="164">
        <v>2.2267000000000001</v>
      </c>
      <c r="EJ43" s="165"/>
      <c r="EK43" s="164">
        <v>-7.3827999999999996</v>
      </c>
      <c r="EL43" s="164">
        <v>-6.9379999999999997</v>
      </c>
      <c r="EM43" s="164">
        <v>12.6753</v>
      </c>
      <c r="EN43" s="164">
        <v>7.1872999999999996</v>
      </c>
      <c r="EO43" s="164">
        <v>5.9654999999999996</v>
      </c>
      <c r="EP43" s="164">
        <v>-7.1719999999999997</v>
      </c>
      <c r="EQ43" s="164">
        <v>-21.9892</v>
      </c>
      <c r="ER43" s="164">
        <v>-21.5396</v>
      </c>
      <c r="ES43" s="164">
        <v>2.7281</v>
      </c>
      <c r="ET43" s="164">
        <v>0</v>
      </c>
      <c r="EU43" s="164">
        <v>-9.26</v>
      </c>
      <c r="EV43" s="164">
        <v>0</v>
      </c>
      <c r="EW43" s="164">
        <v>3.1558999999999999</v>
      </c>
      <c r="EX43" s="164">
        <v>18.893000000000001</v>
      </c>
      <c r="EY43" s="164">
        <v>-6.9912000000000001</v>
      </c>
      <c r="EZ43" s="164">
        <v>3.8075999999999999</v>
      </c>
      <c r="FA43" s="165"/>
      <c r="FB43" s="164">
        <v>2.2823000000000002</v>
      </c>
      <c r="FC43" s="164">
        <v>-17.047999999999998</v>
      </c>
      <c r="FD43" s="165"/>
      <c r="FE43" s="165"/>
      <c r="FF43" s="164">
        <v>2.4217</v>
      </c>
      <c r="FG43" s="164">
        <v>4.1208999999999998</v>
      </c>
      <c r="FH43" s="164">
        <v>4.1931000000000003</v>
      </c>
      <c r="FI43" s="164">
        <v>0</v>
      </c>
      <c r="FJ43" s="164">
        <v>-0.50239999999999996</v>
      </c>
      <c r="FK43" s="164">
        <v>0.16750000000000001</v>
      </c>
      <c r="FL43" s="164">
        <v>-18.0853</v>
      </c>
      <c r="FM43" s="164">
        <v>13.336</v>
      </c>
      <c r="FN43" s="164">
        <v>13.2111</v>
      </c>
      <c r="FO43" s="164">
        <v>-1.3972</v>
      </c>
      <c r="FP43" s="165"/>
      <c r="FQ43" s="164">
        <v>26.622699999999998</v>
      </c>
      <c r="FR43" s="164">
        <v>-19.36</v>
      </c>
      <c r="FS43" s="164">
        <v>-3.7423000000000002</v>
      </c>
      <c r="FT43" s="164">
        <v>0.38569999999999999</v>
      </c>
      <c r="FU43" s="164">
        <v>2.37</v>
      </c>
      <c r="FV43" s="164">
        <v>0.32</v>
      </c>
      <c r="FW43" s="164">
        <v>-26.667400000000001</v>
      </c>
      <c r="FX43" s="164">
        <v>1.1262000000000001</v>
      </c>
      <c r="FY43" s="164">
        <v>4.6689999999999996</v>
      </c>
      <c r="FZ43" s="164">
        <v>1.8740000000000001</v>
      </c>
      <c r="GA43" s="165"/>
      <c r="GB43" s="164">
        <v>31.34</v>
      </c>
      <c r="GC43" s="164">
        <v>-26.919</v>
      </c>
      <c r="GD43" s="164">
        <v>-16.408999999999999</v>
      </c>
      <c r="GE43" s="164">
        <v>-2.2200000000000002</v>
      </c>
      <c r="GF43" s="164">
        <v>23.411300000000001</v>
      </c>
      <c r="GG43" s="165"/>
      <c r="GH43" s="164">
        <v>25.3917</v>
      </c>
      <c r="GI43" s="165"/>
      <c r="GJ43" s="164">
        <v>-13.447100000000001</v>
      </c>
      <c r="GK43" s="164">
        <v>2.8014999999999999</v>
      </c>
      <c r="GL43" s="165"/>
      <c r="GM43" s="165"/>
      <c r="GN43" s="164">
        <v>-13.337400000000001</v>
      </c>
      <c r="GO43" s="164">
        <v>-21.572800000000001</v>
      </c>
      <c r="GP43" s="164">
        <v>0.9819</v>
      </c>
      <c r="GQ43" s="164">
        <v>-31.0078</v>
      </c>
      <c r="GR43" s="164">
        <v>7.4588000000000001</v>
      </c>
      <c r="GS43" s="164">
        <v>6.8121999999999998</v>
      </c>
      <c r="GT43" s="164">
        <v>146.76349999999999</v>
      </c>
      <c r="GU43" s="164">
        <v>-6.6012000000000004</v>
      </c>
      <c r="GV43" s="164">
        <v>-9.9871999999999996</v>
      </c>
      <c r="GW43" s="164">
        <v>-10.916700000000001</v>
      </c>
      <c r="GX43" s="164">
        <v>3.7951999999999999</v>
      </c>
      <c r="GY43" s="164">
        <v>6.5929000000000002</v>
      </c>
      <c r="GZ43" s="164">
        <v>6.7011000000000003</v>
      </c>
      <c r="HA43" s="164">
        <v>3</v>
      </c>
      <c r="HB43" s="164">
        <v>11.2226</v>
      </c>
      <c r="HC43" s="164">
        <v>13.1075</v>
      </c>
      <c r="HD43" s="164">
        <v>-11.31</v>
      </c>
      <c r="HE43" s="164">
        <v>14.3774</v>
      </c>
      <c r="HF43" s="164">
        <v>45.462200000000003</v>
      </c>
      <c r="HG43" s="164">
        <v>3.5141</v>
      </c>
      <c r="HH43" s="164">
        <v>24.457699999999999</v>
      </c>
      <c r="HI43" s="164">
        <v>19.811299999999999</v>
      </c>
      <c r="HJ43" s="164">
        <v>20.0274</v>
      </c>
      <c r="HK43" s="164">
        <v>-8.7670999999999992</v>
      </c>
      <c r="HL43" s="164">
        <v>-8.7848000000000006</v>
      </c>
      <c r="HM43" s="164">
        <v>0</v>
      </c>
      <c r="HN43" s="164">
        <v>0</v>
      </c>
      <c r="HO43" s="164">
        <v>38.550600000000003</v>
      </c>
      <c r="HP43" s="164">
        <v>35.170299999999997</v>
      </c>
      <c r="HQ43" s="164">
        <v>-28.2669</v>
      </c>
      <c r="HR43" s="164">
        <v>-27.7121</v>
      </c>
      <c r="HS43" s="164">
        <v>-11.306699999999999</v>
      </c>
      <c r="HT43" s="164">
        <v>-11.218999999999999</v>
      </c>
      <c r="HU43" s="164">
        <v>10.199999999999999</v>
      </c>
      <c r="HV43" s="164">
        <v>10.24</v>
      </c>
      <c r="HW43" s="164">
        <v>-27.1</v>
      </c>
      <c r="HX43" s="164">
        <v>-27.1</v>
      </c>
      <c r="HY43" s="164">
        <v>1.1252</v>
      </c>
      <c r="HZ43" s="164">
        <v>-4.6399999999999997</v>
      </c>
      <c r="IA43" s="164">
        <v>35.608699999999999</v>
      </c>
      <c r="IB43" s="164">
        <v>19.7806</v>
      </c>
      <c r="IC43" s="164">
        <v>19.324000000000002</v>
      </c>
      <c r="ID43" s="164">
        <v>-16.899999999999999</v>
      </c>
      <c r="IE43" s="164">
        <v>-22.6</v>
      </c>
      <c r="IF43" s="164">
        <v>12</v>
      </c>
      <c r="IG43" s="164">
        <v>11.5</v>
      </c>
      <c r="IH43" s="165"/>
      <c r="II43" s="164">
        <v>-18.280899999999999</v>
      </c>
      <c r="IJ43" s="164">
        <v>-64.915099999999995</v>
      </c>
      <c r="IK43" s="164">
        <v>-57.672400000000003</v>
      </c>
      <c r="IL43" s="164">
        <v>-226.14789999999999</v>
      </c>
      <c r="IM43" s="164">
        <v>-9.3521000000000001</v>
      </c>
      <c r="IN43" s="164">
        <v>-47.190899999999999</v>
      </c>
      <c r="IO43" s="164">
        <v>89.771900000000002</v>
      </c>
      <c r="IP43" s="164">
        <v>72.126999999999995</v>
      </c>
      <c r="IQ43" s="164">
        <v>75.915899999999993</v>
      </c>
      <c r="IR43" s="164">
        <v>128.33439999999999</v>
      </c>
      <c r="IS43" s="164">
        <v>25.068000000000001</v>
      </c>
      <c r="IT43" s="164">
        <v>23.274000000000001</v>
      </c>
      <c r="IU43" s="164">
        <v>23.022300000000001</v>
      </c>
      <c r="IV43" s="164">
        <v>31.420300000000001</v>
      </c>
      <c r="IW43" s="164">
        <v>148.3108</v>
      </c>
      <c r="IX43" s="164">
        <v>-235.79939999999999</v>
      </c>
      <c r="IY43" s="164">
        <v>64.114699999999999</v>
      </c>
      <c r="IZ43" s="164">
        <v>-50.457099999999997</v>
      </c>
      <c r="JA43" s="164">
        <v>-0.46750000000000003</v>
      </c>
      <c r="JB43" s="165"/>
      <c r="JC43" s="164">
        <v>-5.36</v>
      </c>
      <c r="JD43" s="164">
        <v>-0.20399999999999999</v>
      </c>
      <c r="JE43" s="164">
        <v>-0.21299999999999999</v>
      </c>
      <c r="JF43" s="164">
        <v>0.56000000000000005</v>
      </c>
      <c r="JG43" s="164">
        <v>1.2</v>
      </c>
      <c r="JH43" s="164">
        <v>-2.2621000000000002</v>
      </c>
      <c r="JI43" s="164">
        <v>-7.4387999999999996</v>
      </c>
      <c r="JJ43" s="164">
        <v>8.4702999999999999</v>
      </c>
      <c r="JK43" s="164">
        <v>3.1937000000000002</v>
      </c>
      <c r="JL43" s="164">
        <v>3.3</v>
      </c>
      <c r="JM43" s="164">
        <v>2.9630000000000001</v>
      </c>
      <c r="JN43" s="164">
        <v>1.6739999999999999</v>
      </c>
      <c r="JO43" s="165"/>
      <c r="JP43" s="165"/>
      <c r="JQ43" s="164">
        <v>4.3680000000000003</v>
      </c>
      <c r="JR43" s="164">
        <v>3.4474999999999998</v>
      </c>
      <c r="JS43" s="164">
        <v>4.3183999999999996</v>
      </c>
      <c r="JT43" s="165"/>
      <c r="JU43" s="164">
        <v>6.5</v>
      </c>
      <c r="JV43" s="164">
        <v>0.59609999999999996</v>
      </c>
      <c r="JW43" s="164">
        <v>0.37</v>
      </c>
      <c r="JX43" s="165"/>
      <c r="JY43" s="164">
        <v>0</v>
      </c>
      <c r="JZ43" s="164">
        <v>-15.472099999999999</v>
      </c>
      <c r="KA43" s="164">
        <v>-20.617799999999999</v>
      </c>
      <c r="KB43" s="164">
        <v>0</v>
      </c>
      <c r="KC43" s="164">
        <v>10.0305</v>
      </c>
      <c r="KD43" s="164">
        <v>-14.4961</v>
      </c>
      <c r="KE43" s="164">
        <v>4.2992999999999997</v>
      </c>
      <c r="KF43" s="164">
        <v>-8.3000000000000007</v>
      </c>
      <c r="KG43" s="164">
        <v>-7.3</v>
      </c>
      <c r="KH43" s="165"/>
      <c r="KI43" s="165"/>
    </row>
    <row r="44" spans="1:295" ht="18" customHeight="1" x14ac:dyDescent="0.25">
      <c r="A44" s="159" t="s">
        <v>48</v>
      </c>
      <c r="B44" s="159" t="s">
        <v>845</v>
      </c>
      <c r="C44" s="163">
        <v>0</v>
      </c>
      <c r="D44" s="164">
        <v>5.0418000000000003</v>
      </c>
      <c r="E44" s="164">
        <v>-10.4359</v>
      </c>
      <c r="F44" s="164">
        <v>10.081200000000001</v>
      </c>
      <c r="G44" s="164">
        <v>11.527900000000001</v>
      </c>
      <c r="H44" s="165"/>
      <c r="I44" s="164">
        <v>22.614899999999999</v>
      </c>
      <c r="J44" s="165"/>
      <c r="K44" s="164">
        <v>16.3093</v>
      </c>
      <c r="L44" s="164">
        <v>6.6268000000000002</v>
      </c>
      <c r="M44" s="164">
        <v>6.2679999999999998</v>
      </c>
      <c r="N44" s="164">
        <v>-13.32</v>
      </c>
      <c r="O44" s="164">
        <v>-30.8</v>
      </c>
      <c r="P44" s="164">
        <v>6.6</v>
      </c>
      <c r="Q44" s="164">
        <v>4.1399999999999997</v>
      </c>
      <c r="R44" s="165"/>
      <c r="S44" s="164">
        <v>3.5754999999999999</v>
      </c>
      <c r="T44" s="164">
        <v>-4.173</v>
      </c>
      <c r="U44" s="164">
        <v>3.1459000000000001</v>
      </c>
      <c r="V44" s="164">
        <v>3.1063999999999998</v>
      </c>
      <c r="W44" s="164">
        <v>5.3025000000000002</v>
      </c>
      <c r="X44" s="164">
        <v>3.6049000000000002</v>
      </c>
      <c r="Y44" s="164">
        <v>-3.4373</v>
      </c>
      <c r="Z44" s="164">
        <v>1.1868000000000001</v>
      </c>
      <c r="AA44" s="165"/>
      <c r="AB44" s="164">
        <v>-0.49959999999999999</v>
      </c>
      <c r="AC44" s="164">
        <v>-0.94799999999999995</v>
      </c>
      <c r="AD44" s="164">
        <v>-0.94099999999999995</v>
      </c>
      <c r="AE44" s="164">
        <v>7.7359999999999998</v>
      </c>
      <c r="AF44" s="164">
        <v>-6.66</v>
      </c>
      <c r="AG44" s="164">
        <v>-2.2000000000000002</v>
      </c>
      <c r="AH44" s="164">
        <v>0.42399999999999999</v>
      </c>
      <c r="AI44" s="164">
        <v>0.21299999999999999</v>
      </c>
      <c r="AJ44" s="164">
        <v>-18.66</v>
      </c>
      <c r="AK44" s="164">
        <v>-18.66</v>
      </c>
      <c r="AL44" s="165"/>
      <c r="AM44" s="164">
        <v>-7.45</v>
      </c>
      <c r="AN44" s="164">
        <v>-7.45</v>
      </c>
      <c r="AO44" s="164">
        <v>6.9821999999999997</v>
      </c>
      <c r="AP44" s="164">
        <v>2.7168000000000001</v>
      </c>
      <c r="AQ44" s="164">
        <v>20.9542</v>
      </c>
      <c r="AR44" s="164">
        <v>24.7318</v>
      </c>
      <c r="AS44" s="164">
        <v>-10.943199999999999</v>
      </c>
      <c r="AT44" s="164">
        <v>-10.3148</v>
      </c>
      <c r="AU44" s="164">
        <v>-10.384499999999999</v>
      </c>
      <c r="AV44" s="164">
        <v>0.35220000000000001</v>
      </c>
      <c r="AW44" s="164">
        <v>0.46289999999999998</v>
      </c>
      <c r="AX44" s="164">
        <v>-17.5486</v>
      </c>
      <c r="AY44" s="164">
        <v>-15.4053</v>
      </c>
      <c r="AZ44" s="164">
        <v>5.5359999999999996</v>
      </c>
      <c r="BA44" s="164">
        <v>26.9437</v>
      </c>
      <c r="BB44" s="164">
        <v>-32.523099999999999</v>
      </c>
      <c r="BC44" s="164">
        <v>4.3189000000000002</v>
      </c>
      <c r="BD44" s="164">
        <v>-4</v>
      </c>
      <c r="BE44" s="164">
        <v>-4.2</v>
      </c>
      <c r="BF44" s="164">
        <v>-24.7759</v>
      </c>
      <c r="BG44" s="164">
        <v>-24.771699999999999</v>
      </c>
      <c r="BH44" s="164">
        <v>-3.9058999999999999</v>
      </c>
      <c r="BI44" s="165"/>
      <c r="BJ44" s="164">
        <v>0.4425</v>
      </c>
      <c r="BK44" s="164">
        <v>3.4659</v>
      </c>
      <c r="BL44" s="164">
        <v>4.5777000000000001</v>
      </c>
      <c r="BM44" s="164">
        <v>3.2416</v>
      </c>
      <c r="BN44" s="164">
        <v>-95.3703</v>
      </c>
      <c r="BO44" s="164">
        <v>43.061599999999999</v>
      </c>
      <c r="BP44" s="164">
        <v>43.153199999999998</v>
      </c>
      <c r="BQ44" s="164">
        <v>-7.6703999999999999</v>
      </c>
      <c r="BR44" s="164">
        <v>-142.71469999999999</v>
      </c>
      <c r="BS44" s="165"/>
      <c r="BT44" s="165"/>
      <c r="BU44" s="165"/>
      <c r="BV44" s="164">
        <v>21.9251</v>
      </c>
      <c r="BW44" s="164">
        <v>11.4</v>
      </c>
      <c r="BX44" s="164">
        <v>10.01</v>
      </c>
      <c r="BY44" s="164">
        <v>-5.87</v>
      </c>
      <c r="BZ44" s="164">
        <v>7.11</v>
      </c>
      <c r="CA44" s="164">
        <v>-5.8898999999999999</v>
      </c>
      <c r="CB44" s="164">
        <v>-5.7560000000000002</v>
      </c>
      <c r="CC44" s="164">
        <v>11.8787</v>
      </c>
      <c r="CD44" s="164">
        <v>9.8855000000000004</v>
      </c>
      <c r="CE44" s="164">
        <v>-6.6792999999999996</v>
      </c>
      <c r="CF44" s="164">
        <v>-34.051200000000001</v>
      </c>
      <c r="CG44" s="164">
        <v>-33.939599999999999</v>
      </c>
      <c r="CH44" s="164">
        <v>0.499</v>
      </c>
      <c r="CI44" s="164">
        <v>13.249599999999999</v>
      </c>
      <c r="CJ44" s="165"/>
      <c r="CK44" s="165"/>
      <c r="CL44" s="164">
        <v>52</v>
      </c>
      <c r="CM44" s="164">
        <v>-22.3</v>
      </c>
      <c r="CN44" s="164">
        <v>-3.11</v>
      </c>
      <c r="CO44" s="164">
        <v>31.052</v>
      </c>
      <c r="CP44" s="164">
        <v>30.805700000000002</v>
      </c>
      <c r="CQ44" s="164">
        <v>29.81</v>
      </c>
      <c r="CR44" s="164">
        <v>49.979500000000002</v>
      </c>
      <c r="CS44" s="164">
        <v>50.329500000000003</v>
      </c>
      <c r="CT44" s="164">
        <v>-21.892700000000001</v>
      </c>
      <c r="CU44" s="164">
        <v>-40.209800000000001</v>
      </c>
      <c r="CV44" s="164">
        <v>-18.9115</v>
      </c>
      <c r="CW44" s="164">
        <v>2.7816999999999998</v>
      </c>
      <c r="CX44" s="164">
        <v>36.93</v>
      </c>
      <c r="CY44" s="164">
        <v>27.46</v>
      </c>
      <c r="CZ44" s="164">
        <v>12.817399999999999</v>
      </c>
      <c r="DA44" s="164">
        <v>12.893700000000001</v>
      </c>
      <c r="DB44" s="164">
        <v>-12.5</v>
      </c>
      <c r="DC44" s="165"/>
      <c r="DD44" s="164">
        <v>-15.3286</v>
      </c>
      <c r="DE44" s="164">
        <v>-14.942399999999999</v>
      </c>
      <c r="DF44" s="164">
        <v>41.101500000000001</v>
      </c>
      <c r="DG44" s="164">
        <v>1.5299999999999999E-2</v>
      </c>
      <c r="DH44" s="164">
        <v>-6.4455</v>
      </c>
      <c r="DI44" s="164">
        <v>-11</v>
      </c>
      <c r="DJ44" s="164">
        <v>-9.1</v>
      </c>
      <c r="DK44" s="164">
        <v>-5.4870999999999999</v>
      </c>
      <c r="DL44" s="164">
        <v>6.5510999999999999</v>
      </c>
      <c r="DM44" s="164">
        <v>41.799399999999999</v>
      </c>
      <c r="DN44" s="164">
        <v>16.519500000000001</v>
      </c>
      <c r="DO44" s="164">
        <v>7.15</v>
      </c>
      <c r="DP44" s="164">
        <v>-2.09</v>
      </c>
      <c r="DQ44" s="164">
        <v>10.53</v>
      </c>
      <c r="DR44" s="164">
        <v>-41.252299999999998</v>
      </c>
      <c r="DS44" s="164">
        <v>-1.43</v>
      </c>
      <c r="DT44" s="164">
        <v>-1.49</v>
      </c>
      <c r="DU44" s="164">
        <v>17.489999999999998</v>
      </c>
      <c r="DV44" s="164">
        <v>27.17</v>
      </c>
      <c r="DW44" s="164">
        <v>-39.654499999999999</v>
      </c>
      <c r="DX44" s="164">
        <v>-20.2273</v>
      </c>
      <c r="DY44" s="164">
        <v>-33.143900000000002</v>
      </c>
      <c r="DZ44" s="164">
        <v>-31.9727</v>
      </c>
      <c r="EA44" s="164">
        <v>22.775200000000002</v>
      </c>
      <c r="EB44" s="164">
        <v>0.2155</v>
      </c>
      <c r="EC44" s="164">
        <v>-8.9179999999999993</v>
      </c>
      <c r="ED44" s="164">
        <v>-8.9742999999999995</v>
      </c>
      <c r="EE44" s="164">
        <v>-22.2835</v>
      </c>
      <c r="EF44" s="164">
        <v>-28.3157</v>
      </c>
      <c r="EG44" s="164">
        <v>-11.262</v>
      </c>
      <c r="EH44" s="164">
        <v>-83.908699999999996</v>
      </c>
      <c r="EI44" s="164">
        <v>6.3273999999999999</v>
      </c>
      <c r="EJ44" s="165"/>
      <c r="EK44" s="164">
        <v>-5.9313000000000002</v>
      </c>
      <c r="EL44" s="164">
        <v>-5.2313999999999998</v>
      </c>
      <c r="EM44" s="164">
        <v>16.769400000000001</v>
      </c>
      <c r="EN44" s="164">
        <v>7.8655999999999997</v>
      </c>
      <c r="EO44" s="164">
        <v>6.6985999999999999</v>
      </c>
      <c r="EP44" s="164">
        <v>-22.02</v>
      </c>
      <c r="EQ44" s="164">
        <v>-19.538</v>
      </c>
      <c r="ER44" s="164">
        <v>-19.182400000000001</v>
      </c>
      <c r="ES44" s="164">
        <v>8.4147999999999996</v>
      </c>
      <c r="ET44" s="164">
        <v>14.06</v>
      </c>
      <c r="EU44" s="164">
        <v>-9.7899999999999991</v>
      </c>
      <c r="EV44" s="164">
        <v>0</v>
      </c>
      <c r="EW44" s="164">
        <v>3.1073</v>
      </c>
      <c r="EX44" s="164">
        <v>21.8599</v>
      </c>
      <c r="EY44" s="164">
        <v>-6.7545000000000002</v>
      </c>
      <c r="EZ44" s="164">
        <v>4.1029999999999998</v>
      </c>
      <c r="FA44" s="165"/>
      <c r="FB44" s="164">
        <v>8.7332999999999998</v>
      </c>
      <c r="FC44" s="164">
        <v>-21.939800000000002</v>
      </c>
      <c r="FD44" s="164">
        <v>0</v>
      </c>
      <c r="FE44" s="164">
        <v>0</v>
      </c>
      <c r="FF44" s="164">
        <v>2.3662000000000001</v>
      </c>
      <c r="FG44" s="164">
        <v>0</v>
      </c>
      <c r="FH44" s="164">
        <v>0</v>
      </c>
      <c r="FI44" s="164">
        <v>0</v>
      </c>
      <c r="FJ44" s="164">
        <v>-2.5118</v>
      </c>
      <c r="FK44" s="164">
        <v>-2.8468</v>
      </c>
      <c r="FL44" s="164">
        <v>-15.7409</v>
      </c>
      <c r="FM44" s="164">
        <v>15.6793</v>
      </c>
      <c r="FN44" s="164">
        <v>16.4724</v>
      </c>
      <c r="FO44" s="164">
        <v>1.8984000000000001</v>
      </c>
      <c r="FP44" s="164">
        <v>15.064</v>
      </c>
      <c r="FQ44" s="164">
        <v>26.212599999999998</v>
      </c>
      <c r="FR44" s="164">
        <v>-18.309999999999999</v>
      </c>
      <c r="FS44" s="164">
        <v>-3.9180999999999999</v>
      </c>
      <c r="FT44" s="164">
        <v>0.44790000000000002</v>
      </c>
      <c r="FU44" s="164">
        <v>2.6</v>
      </c>
      <c r="FV44" s="164">
        <v>-0.22</v>
      </c>
      <c r="FW44" s="164">
        <v>-25.5778</v>
      </c>
      <c r="FX44" s="164">
        <v>0</v>
      </c>
      <c r="FY44" s="164">
        <v>4.6219999999999999</v>
      </c>
      <c r="FZ44" s="164">
        <v>1.8180000000000001</v>
      </c>
      <c r="GA44" s="165"/>
      <c r="GB44" s="164">
        <v>33.619999999999997</v>
      </c>
      <c r="GC44" s="164">
        <v>-29.438400000000001</v>
      </c>
      <c r="GD44" s="164">
        <v>-19.184100000000001</v>
      </c>
      <c r="GE44" s="164">
        <v>-1.7</v>
      </c>
      <c r="GF44" s="164">
        <v>21.1158</v>
      </c>
      <c r="GG44" s="165"/>
      <c r="GH44" s="164">
        <v>25.744499999999999</v>
      </c>
      <c r="GI44" s="165"/>
      <c r="GJ44" s="164">
        <v>-14.355700000000001</v>
      </c>
      <c r="GK44" s="164">
        <v>3.2343999999999999</v>
      </c>
      <c r="GL44" s="165"/>
      <c r="GM44" s="165"/>
      <c r="GN44" s="164">
        <v>-13.0548</v>
      </c>
      <c r="GO44" s="164">
        <v>-18.8657</v>
      </c>
      <c r="GP44" s="164">
        <v>-0.40970000000000001</v>
      </c>
      <c r="GQ44" s="164">
        <v>-29.243099999999998</v>
      </c>
      <c r="GR44" s="164">
        <v>4.6970000000000001</v>
      </c>
      <c r="GS44" s="164">
        <v>4.4291999999999998</v>
      </c>
      <c r="GT44" s="164">
        <v>141.4796</v>
      </c>
      <c r="GU44" s="164">
        <v>-6.6497999999999999</v>
      </c>
      <c r="GV44" s="164">
        <v>-9.6408000000000005</v>
      </c>
      <c r="GW44" s="164">
        <v>-11.670299999999999</v>
      </c>
      <c r="GX44" s="164">
        <v>3.6888000000000001</v>
      </c>
      <c r="GY44" s="164">
        <v>7.3327</v>
      </c>
      <c r="GZ44" s="164">
        <v>7.5</v>
      </c>
      <c r="HA44" s="164">
        <v>3.0478999999999998</v>
      </c>
      <c r="HB44" s="164">
        <v>11.3767</v>
      </c>
      <c r="HC44" s="164">
        <v>13.4422</v>
      </c>
      <c r="HD44" s="164">
        <v>-13.83</v>
      </c>
      <c r="HE44" s="164">
        <v>16.732500000000002</v>
      </c>
      <c r="HF44" s="164">
        <v>48.274299999999997</v>
      </c>
      <c r="HG44" s="164">
        <v>2.8784999999999998</v>
      </c>
      <c r="HH44" s="164">
        <v>21.718299999999999</v>
      </c>
      <c r="HI44" s="164">
        <v>18.9694</v>
      </c>
      <c r="HJ44" s="164">
        <v>19.009899999999998</v>
      </c>
      <c r="HK44" s="164">
        <v>-8.5847999999999995</v>
      </c>
      <c r="HL44" s="164">
        <v>-9.5729000000000006</v>
      </c>
      <c r="HM44" s="164">
        <v>-10.0745</v>
      </c>
      <c r="HN44" s="164">
        <v>-10.621700000000001</v>
      </c>
      <c r="HO44" s="165"/>
      <c r="HP44" s="165"/>
      <c r="HQ44" s="164">
        <v>-27.898800000000001</v>
      </c>
      <c r="HR44" s="164">
        <v>-27.327500000000001</v>
      </c>
      <c r="HS44" s="164">
        <v>-9.1797000000000004</v>
      </c>
      <c r="HT44" s="164">
        <v>-9.1908999999999992</v>
      </c>
      <c r="HU44" s="164">
        <v>10.56</v>
      </c>
      <c r="HV44" s="164">
        <v>10.54</v>
      </c>
      <c r="HW44" s="164">
        <v>-27.6</v>
      </c>
      <c r="HX44" s="164">
        <v>-27.7</v>
      </c>
      <c r="HY44" s="164">
        <v>1.1087</v>
      </c>
      <c r="HZ44" s="164">
        <v>-3.52</v>
      </c>
      <c r="IA44" s="164">
        <v>33.165500000000002</v>
      </c>
      <c r="IB44" s="164">
        <v>20.206600000000002</v>
      </c>
      <c r="IC44" s="164">
        <v>20.249099999999999</v>
      </c>
      <c r="ID44" s="164">
        <v>-17.8</v>
      </c>
      <c r="IE44" s="164">
        <v>-22.6</v>
      </c>
      <c r="IF44" s="164">
        <v>12</v>
      </c>
      <c r="IG44" s="164">
        <v>11.5</v>
      </c>
      <c r="IH44" s="164">
        <v>-18.384399999999999</v>
      </c>
      <c r="II44" s="165"/>
      <c r="IJ44" s="164">
        <v>-63.455100000000002</v>
      </c>
      <c r="IK44" s="164">
        <v>-63.081099999999999</v>
      </c>
      <c r="IL44" s="164">
        <v>-220.0376</v>
      </c>
      <c r="IM44" s="164">
        <v>-4.0808999999999997</v>
      </c>
      <c r="IN44" s="164">
        <v>-41.969499999999996</v>
      </c>
      <c r="IO44" s="164">
        <v>85.837900000000005</v>
      </c>
      <c r="IP44" s="164">
        <v>77.963700000000003</v>
      </c>
      <c r="IQ44" s="164">
        <v>76.226799999999997</v>
      </c>
      <c r="IR44" s="164">
        <v>126.33880000000001</v>
      </c>
      <c r="IS44" s="164">
        <v>18.973199999999999</v>
      </c>
      <c r="IT44" s="164">
        <v>22.6478</v>
      </c>
      <c r="IU44" s="164">
        <v>21.604299999999999</v>
      </c>
      <c r="IV44" s="164">
        <v>32.9985</v>
      </c>
      <c r="IW44" s="164">
        <v>142.18049999999999</v>
      </c>
      <c r="IX44" s="164">
        <v>-235.197</v>
      </c>
      <c r="IY44" s="164">
        <v>62.382800000000003</v>
      </c>
      <c r="IZ44" s="164">
        <v>-47.163200000000003</v>
      </c>
      <c r="JA44" s="164">
        <v>-0.5847</v>
      </c>
      <c r="JB44" s="165"/>
      <c r="JC44" s="164">
        <v>-4.88</v>
      </c>
      <c r="JD44" s="164">
        <v>-0.36099999999999999</v>
      </c>
      <c r="JE44" s="164">
        <v>-0.36699999999999999</v>
      </c>
      <c r="JF44" s="164">
        <v>0.24</v>
      </c>
      <c r="JG44" s="164">
        <v>2.3199999999999998</v>
      </c>
      <c r="JH44" s="164">
        <v>-2.1772999999999998</v>
      </c>
      <c r="JI44" s="164">
        <v>-8.2597000000000005</v>
      </c>
      <c r="JJ44" s="164">
        <v>8.5556999999999999</v>
      </c>
      <c r="JK44" s="164">
        <v>2.1987999999999999</v>
      </c>
      <c r="JL44" s="164">
        <v>4.8</v>
      </c>
      <c r="JM44" s="164">
        <v>2.4220000000000002</v>
      </c>
      <c r="JN44" s="164">
        <v>2.04</v>
      </c>
      <c r="JO44" s="164">
        <v>0</v>
      </c>
      <c r="JP44" s="164">
        <v>0</v>
      </c>
      <c r="JQ44" s="164">
        <v>4.2003000000000004</v>
      </c>
      <c r="JR44" s="164">
        <v>3.7345999999999999</v>
      </c>
      <c r="JS44" s="164">
        <v>2.8856000000000002</v>
      </c>
      <c r="JT44" s="165"/>
      <c r="JU44" s="164">
        <v>6.4</v>
      </c>
      <c r="JV44" s="164">
        <v>1.0666</v>
      </c>
      <c r="JW44" s="164">
        <v>0.31</v>
      </c>
      <c r="JX44" s="165"/>
      <c r="JY44" s="164">
        <v>0</v>
      </c>
      <c r="JZ44" s="164">
        <v>-15.7034</v>
      </c>
      <c r="KA44" s="164">
        <v>-19.709</v>
      </c>
      <c r="KB44" s="164">
        <v>0</v>
      </c>
      <c r="KC44" s="164">
        <v>11.648999999999999</v>
      </c>
      <c r="KD44" s="164">
        <v>-14.0382</v>
      </c>
      <c r="KE44" s="164">
        <v>2.6764000000000001</v>
      </c>
      <c r="KF44" s="164">
        <v>-8.9</v>
      </c>
      <c r="KG44" s="164">
        <v>-7.2</v>
      </c>
      <c r="KH44" s="165"/>
      <c r="KI44" s="165"/>
    </row>
    <row r="45" spans="1:295" ht="18" customHeight="1" x14ac:dyDescent="0.25">
      <c r="A45" s="159" t="s">
        <v>48</v>
      </c>
      <c r="B45" s="159" t="s">
        <v>846</v>
      </c>
      <c r="C45" s="163">
        <v>0</v>
      </c>
      <c r="D45" s="164">
        <v>4.8635000000000002</v>
      </c>
      <c r="E45" s="164">
        <v>-10.162000000000001</v>
      </c>
      <c r="F45" s="164">
        <v>1.2951999999999999</v>
      </c>
      <c r="G45" s="164">
        <v>11.718</v>
      </c>
      <c r="H45" s="165"/>
      <c r="I45" s="164">
        <v>23.1343</v>
      </c>
      <c r="J45" s="165"/>
      <c r="K45" s="164">
        <v>17.539000000000001</v>
      </c>
      <c r="L45" s="164">
        <v>7.2847999999999997</v>
      </c>
      <c r="M45" s="164">
        <v>6.9772999999999996</v>
      </c>
      <c r="N45" s="164">
        <v>-15.54</v>
      </c>
      <c r="O45" s="164">
        <v>-33</v>
      </c>
      <c r="P45" s="164">
        <v>11</v>
      </c>
      <c r="Q45" s="164">
        <v>3.3119999999999998</v>
      </c>
      <c r="R45" s="164">
        <v>-24.2</v>
      </c>
      <c r="S45" s="164">
        <v>3.6939000000000002</v>
      </c>
      <c r="T45" s="164">
        <v>-1.7070000000000001</v>
      </c>
      <c r="U45" s="164">
        <v>4.1848000000000001</v>
      </c>
      <c r="V45" s="164">
        <v>4.0743</v>
      </c>
      <c r="W45" s="164">
        <v>7.4032</v>
      </c>
      <c r="X45" s="164">
        <v>2.8639999999999999</v>
      </c>
      <c r="Y45" s="164">
        <v>-1.7897000000000001</v>
      </c>
      <c r="Z45" s="164">
        <v>1.1816</v>
      </c>
      <c r="AA45" s="165"/>
      <c r="AB45" s="164">
        <v>-0.67859999999999998</v>
      </c>
      <c r="AC45" s="164">
        <v>-0.63200000000000001</v>
      </c>
      <c r="AD45" s="164">
        <v>-0.624</v>
      </c>
      <c r="AE45" s="164">
        <v>9.0679999999999996</v>
      </c>
      <c r="AF45" s="164">
        <v>-4.4400000000000004</v>
      </c>
      <c r="AG45" s="164">
        <v>2.2000000000000002</v>
      </c>
      <c r="AH45" s="164">
        <v>1.07</v>
      </c>
      <c r="AI45" s="164">
        <v>0.253</v>
      </c>
      <c r="AJ45" s="164">
        <v>-15.95</v>
      </c>
      <c r="AK45" s="164">
        <v>-15.97</v>
      </c>
      <c r="AL45" s="165"/>
      <c r="AM45" s="164">
        <v>-7.84</v>
      </c>
      <c r="AN45" s="164">
        <v>-7.82</v>
      </c>
      <c r="AO45" s="164">
        <v>7.0829000000000004</v>
      </c>
      <c r="AP45" s="164">
        <v>2.8542999999999998</v>
      </c>
      <c r="AQ45" s="164">
        <v>12.886900000000001</v>
      </c>
      <c r="AR45" s="164">
        <v>16.8429</v>
      </c>
      <c r="AS45" s="164">
        <v>-8.2958999999999996</v>
      </c>
      <c r="AT45" s="164">
        <v>-7.6356999999999999</v>
      </c>
      <c r="AU45" s="164">
        <v>-7.8494999999999999</v>
      </c>
      <c r="AV45" s="164">
        <v>0.31440000000000001</v>
      </c>
      <c r="AW45" s="164">
        <v>0.77880000000000005</v>
      </c>
      <c r="AX45" s="164">
        <v>-18.4864</v>
      </c>
      <c r="AY45" s="164">
        <v>-16.610900000000001</v>
      </c>
      <c r="AZ45" s="164">
        <v>3.9578000000000002</v>
      </c>
      <c r="BA45" s="164">
        <v>20.070599999999999</v>
      </c>
      <c r="BB45" s="164">
        <v>-19.571000000000002</v>
      </c>
      <c r="BC45" s="164">
        <v>-4.4165999999999999</v>
      </c>
      <c r="BD45" s="164">
        <v>0.3</v>
      </c>
      <c r="BE45" s="164">
        <v>0.3</v>
      </c>
      <c r="BF45" s="164">
        <v>-23.9251</v>
      </c>
      <c r="BG45" s="164">
        <v>-23.838100000000001</v>
      </c>
      <c r="BH45" s="164">
        <v>-3.8573</v>
      </c>
      <c r="BI45" s="165"/>
      <c r="BJ45" s="164">
        <v>8.9669000000000008</v>
      </c>
      <c r="BK45" s="164">
        <v>4.8080999999999996</v>
      </c>
      <c r="BL45" s="164">
        <v>5.1948999999999996</v>
      </c>
      <c r="BM45" s="164">
        <v>3.5084</v>
      </c>
      <c r="BN45" s="164">
        <v>-71.535399999999996</v>
      </c>
      <c r="BO45" s="164">
        <v>51.332099999999997</v>
      </c>
      <c r="BP45" s="164">
        <v>51.423699999999997</v>
      </c>
      <c r="BQ45" s="164">
        <v>-34.083300000000001</v>
      </c>
      <c r="BR45" s="164">
        <v>-119.185</v>
      </c>
      <c r="BS45" s="165"/>
      <c r="BT45" s="165"/>
      <c r="BU45" s="165"/>
      <c r="BV45" s="164">
        <v>22.922999999999998</v>
      </c>
      <c r="BW45" s="164">
        <v>10.14</v>
      </c>
      <c r="BX45" s="164">
        <v>9.16</v>
      </c>
      <c r="BY45" s="164">
        <v>-6.46</v>
      </c>
      <c r="BZ45" s="164">
        <v>5.82</v>
      </c>
      <c r="CA45" s="164">
        <v>-14.3292</v>
      </c>
      <c r="CB45" s="164">
        <v>-14.1953</v>
      </c>
      <c r="CC45" s="164">
        <v>20.351900000000001</v>
      </c>
      <c r="CD45" s="164">
        <v>18.5169</v>
      </c>
      <c r="CE45" s="164">
        <v>-6.9340000000000002</v>
      </c>
      <c r="CF45" s="164">
        <v>-41.663200000000003</v>
      </c>
      <c r="CG45" s="164">
        <v>-41.330300000000001</v>
      </c>
      <c r="CH45" s="164">
        <v>9.0066000000000006</v>
      </c>
      <c r="CI45" s="164">
        <v>5.7691999999999997</v>
      </c>
      <c r="CJ45" s="165"/>
      <c r="CK45" s="165"/>
      <c r="CL45" s="164">
        <v>39.799999999999997</v>
      </c>
      <c r="CM45" s="164">
        <v>-9.5</v>
      </c>
      <c r="CN45" s="164">
        <v>-2.87</v>
      </c>
      <c r="CO45" s="164">
        <v>22.358499999999999</v>
      </c>
      <c r="CP45" s="164">
        <v>22.526800000000001</v>
      </c>
      <c r="CQ45" s="164">
        <v>21.750299999999999</v>
      </c>
      <c r="CR45" s="164">
        <v>59.8292</v>
      </c>
      <c r="CS45" s="164">
        <v>60.6023</v>
      </c>
      <c r="CT45" s="164">
        <v>-21.474799999999998</v>
      </c>
      <c r="CU45" s="164">
        <v>-51.142000000000003</v>
      </c>
      <c r="CV45" s="164">
        <v>-16.757300000000001</v>
      </c>
      <c r="CW45" s="164">
        <v>3.0419999999999998</v>
      </c>
      <c r="CX45" s="164">
        <v>35.630000000000003</v>
      </c>
      <c r="CY45" s="164">
        <v>28.18</v>
      </c>
      <c r="CZ45" s="164">
        <v>12.348599999999999</v>
      </c>
      <c r="DA45" s="164">
        <v>12.307700000000001</v>
      </c>
      <c r="DB45" s="164">
        <v>-12.25</v>
      </c>
      <c r="DC45" s="165"/>
      <c r="DD45" s="164">
        <v>-7.7206000000000001</v>
      </c>
      <c r="DE45" s="164">
        <v>-7.8350999999999997</v>
      </c>
      <c r="DF45" s="164">
        <v>28.114100000000001</v>
      </c>
      <c r="DG45" s="164">
        <v>1.47E-2</v>
      </c>
      <c r="DH45" s="164">
        <v>-6.2918000000000003</v>
      </c>
      <c r="DI45" s="164">
        <v>-11.1</v>
      </c>
      <c r="DJ45" s="164">
        <v>-9.6999999999999993</v>
      </c>
      <c r="DK45" s="164">
        <v>-5.7653999999999996</v>
      </c>
      <c r="DL45" s="164">
        <v>6.1771000000000003</v>
      </c>
      <c r="DM45" s="164">
        <v>41.799399999999999</v>
      </c>
      <c r="DN45" s="164">
        <v>15.9628</v>
      </c>
      <c r="DO45" s="164">
        <v>7.09</v>
      </c>
      <c r="DP45" s="164">
        <v>-2.2799999999999998</v>
      </c>
      <c r="DQ45" s="164">
        <v>8.2889999999999997</v>
      </c>
      <c r="DR45" s="164">
        <v>-28.461600000000001</v>
      </c>
      <c r="DS45" s="164">
        <v>-1.83</v>
      </c>
      <c r="DT45" s="164">
        <v>-1.97</v>
      </c>
      <c r="DU45" s="164">
        <v>18.7</v>
      </c>
      <c r="DV45" s="164">
        <v>25.13</v>
      </c>
      <c r="DW45" s="164">
        <v>-25.054500000000001</v>
      </c>
      <c r="DX45" s="164">
        <v>-12.8818</v>
      </c>
      <c r="DY45" s="164">
        <v>-37.4709</v>
      </c>
      <c r="DZ45" s="164">
        <v>-36.136400000000002</v>
      </c>
      <c r="EA45" s="164">
        <v>30.155899999999999</v>
      </c>
      <c r="EB45" s="164">
        <v>9.2820999999999998</v>
      </c>
      <c r="EC45" s="164">
        <v>-1.4396</v>
      </c>
      <c r="ED45" s="164">
        <v>-1.1762999999999999</v>
      </c>
      <c r="EE45" s="164">
        <v>-23.7684</v>
      </c>
      <c r="EF45" s="164">
        <v>-31.040199999999999</v>
      </c>
      <c r="EG45" s="164">
        <v>-11.489000000000001</v>
      </c>
      <c r="EH45" s="164">
        <v>-51.860700000000001</v>
      </c>
      <c r="EI45" s="164">
        <v>-14.032500000000001</v>
      </c>
      <c r="EJ45" s="165"/>
      <c r="EK45" s="164">
        <v>-5.492</v>
      </c>
      <c r="EL45" s="164">
        <v>-4.8975999999999997</v>
      </c>
      <c r="EM45" s="164">
        <v>19.883099999999999</v>
      </c>
      <c r="EN45" s="164">
        <v>5.8554000000000004</v>
      </c>
      <c r="EO45" s="164">
        <v>4.7057000000000002</v>
      </c>
      <c r="EP45" s="164">
        <v>-24.58</v>
      </c>
      <c r="EQ45" s="164">
        <v>-20.828299999999999</v>
      </c>
      <c r="ER45" s="164">
        <v>-20.475100000000001</v>
      </c>
      <c r="ES45" s="164">
        <v>12.25</v>
      </c>
      <c r="ET45" s="165"/>
      <c r="EU45" s="164">
        <v>-8.14</v>
      </c>
      <c r="EV45" s="165"/>
      <c r="EW45" s="164">
        <v>3.0470000000000002</v>
      </c>
      <c r="EX45" s="164">
        <v>18.491499999999998</v>
      </c>
      <c r="EY45" s="164">
        <v>-7.0490000000000004</v>
      </c>
      <c r="EZ45" s="164">
        <v>3.661</v>
      </c>
      <c r="FA45" s="165"/>
      <c r="FB45" s="164">
        <v>11.9763</v>
      </c>
      <c r="FC45" s="164">
        <v>-24.979900000000001</v>
      </c>
      <c r="FD45" s="165"/>
      <c r="FE45" s="165"/>
      <c r="FF45" s="164">
        <v>2.7450999999999999</v>
      </c>
      <c r="FG45" s="164">
        <v>0</v>
      </c>
      <c r="FH45" s="164">
        <v>0</v>
      </c>
      <c r="FI45" s="165"/>
      <c r="FJ45" s="164">
        <v>5.0236999999999998</v>
      </c>
      <c r="FK45" s="164">
        <v>5.0236999999999998</v>
      </c>
      <c r="FL45" s="164">
        <v>-22.104199999999999</v>
      </c>
      <c r="FM45" s="164">
        <v>19.2879</v>
      </c>
      <c r="FN45" s="164">
        <v>19.895700000000001</v>
      </c>
      <c r="FO45" s="164">
        <v>-2.0560999999999998</v>
      </c>
      <c r="FP45" s="164">
        <v>13.1942</v>
      </c>
      <c r="FQ45" s="164">
        <v>30.997800000000002</v>
      </c>
      <c r="FR45" s="164">
        <v>-21.68</v>
      </c>
      <c r="FS45" s="164">
        <v>-2.5081000000000002</v>
      </c>
      <c r="FT45" s="164">
        <v>0.40400000000000003</v>
      </c>
      <c r="FU45" s="164">
        <v>1.76</v>
      </c>
      <c r="FV45" s="164">
        <v>1.2</v>
      </c>
      <c r="FW45" s="164">
        <v>-29.2044</v>
      </c>
      <c r="FX45" s="164">
        <v>0</v>
      </c>
      <c r="FY45" s="164">
        <v>4.6440000000000001</v>
      </c>
      <c r="FZ45" s="164">
        <v>1.8660000000000001</v>
      </c>
      <c r="GA45" s="165"/>
      <c r="GB45" s="164">
        <v>33.130000000000003</v>
      </c>
      <c r="GC45" s="164">
        <v>-26.1189</v>
      </c>
      <c r="GD45" s="164">
        <v>-15.817</v>
      </c>
      <c r="GE45" s="164">
        <v>-1.84</v>
      </c>
      <c r="GF45" s="164">
        <v>21.818300000000001</v>
      </c>
      <c r="GG45" s="165"/>
      <c r="GH45" s="164">
        <v>25.593399999999999</v>
      </c>
      <c r="GI45" s="165"/>
      <c r="GJ45" s="164">
        <v>-16.861499999999999</v>
      </c>
      <c r="GK45" s="164">
        <v>3.4565999999999999</v>
      </c>
      <c r="GL45" s="165"/>
      <c r="GM45" s="165"/>
      <c r="GN45" s="164">
        <v>-12.612500000000001</v>
      </c>
      <c r="GO45" s="164">
        <v>-16.289899999999999</v>
      </c>
      <c r="GP45" s="164">
        <v>-1.1420999999999999</v>
      </c>
      <c r="GQ45" s="164">
        <v>-24.621400000000001</v>
      </c>
      <c r="GR45" s="164">
        <v>5.5601000000000003</v>
      </c>
      <c r="GS45" s="164">
        <v>4.7858999999999998</v>
      </c>
      <c r="GT45" s="164">
        <v>157.1172</v>
      </c>
      <c r="GU45" s="164">
        <v>-4.8030999999999997</v>
      </c>
      <c r="GV45" s="164">
        <v>-7.2770000000000001</v>
      </c>
      <c r="GW45" s="164">
        <v>-13.1645</v>
      </c>
      <c r="GX45" s="164">
        <v>3.3275999999999999</v>
      </c>
      <c r="GY45" s="164">
        <v>7.5387000000000004</v>
      </c>
      <c r="GZ45" s="164">
        <v>7.7769000000000004</v>
      </c>
      <c r="HA45" s="164">
        <v>2</v>
      </c>
      <c r="HB45" s="164">
        <v>10.041399999999999</v>
      </c>
      <c r="HC45" s="164">
        <v>12.0702</v>
      </c>
      <c r="HD45" s="164">
        <v>-10.48</v>
      </c>
      <c r="HE45" s="164">
        <v>13.523300000000001</v>
      </c>
      <c r="HF45" s="164">
        <v>43.462600000000002</v>
      </c>
      <c r="HG45" s="164">
        <v>7.1151</v>
      </c>
      <c r="HH45" s="164">
        <v>25.615500000000001</v>
      </c>
      <c r="HI45" s="164">
        <v>20.597300000000001</v>
      </c>
      <c r="HJ45" s="164">
        <v>21.171900000000001</v>
      </c>
      <c r="HK45" s="164">
        <v>-8.4941999999999993</v>
      </c>
      <c r="HL45" s="164">
        <v>-9.1240000000000006</v>
      </c>
      <c r="HM45" s="164">
        <v>-11.0556</v>
      </c>
      <c r="HN45" s="164">
        <v>-12.636900000000001</v>
      </c>
      <c r="HO45" s="165"/>
      <c r="HP45" s="164">
        <v>41.4574</v>
      </c>
      <c r="HQ45" s="164">
        <v>-30.4038</v>
      </c>
      <c r="HR45" s="164">
        <v>-29.810500000000001</v>
      </c>
      <c r="HS45" s="164">
        <v>-7.8817000000000004</v>
      </c>
      <c r="HT45" s="164">
        <v>-7.8926999999999996</v>
      </c>
      <c r="HU45" s="164">
        <v>12.28</v>
      </c>
      <c r="HV45" s="164">
        <v>12.38</v>
      </c>
      <c r="HW45" s="164">
        <v>-27.5</v>
      </c>
      <c r="HX45" s="164">
        <v>-28.3</v>
      </c>
      <c r="HY45" s="164">
        <v>1.1087</v>
      </c>
      <c r="HZ45" s="164">
        <v>-5.36</v>
      </c>
      <c r="IA45" s="164">
        <v>44.987200000000001</v>
      </c>
      <c r="IB45" s="164">
        <v>20.005600000000001</v>
      </c>
      <c r="IC45" s="164">
        <v>19.89</v>
      </c>
      <c r="ID45" s="164">
        <v>-17.8</v>
      </c>
      <c r="IE45" s="164">
        <v>-21.8</v>
      </c>
      <c r="IF45" s="164">
        <v>14.9</v>
      </c>
      <c r="IG45" s="164">
        <v>14.5</v>
      </c>
      <c r="IH45" s="165"/>
      <c r="II45" s="165"/>
      <c r="IJ45" s="164">
        <v>-62.239199999999997</v>
      </c>
      <c r="IK45" s="164">
        <v>-42.3018</v>
      </c>
      <c r="IL45" s="164">
        <v>-230.73910000000001</v>
      </c>
      <c r="IM45" s="164">
        <v>-12.0815</v>
      </c>
      <c r="IN45" s="164">
        <v>-39.097099999999998</v>
      </c>
      <c r="IO45" s="164">
        <v>94.754499999999993</v>
      </c>
      <c r="IP45" s="164">
        <v>70.887100000000004</v>
      </c>
      <c r="IQ45" s="164">
        <v>82.879300000000001</v>
      </c>
      <c r="IR45" s="164">
        <v>132.06649999999999</v>
      </c>
      <c r="IS45" s="164">
        <v>28.5518</v>
      </c>
      <c r="IT45" s="164">
        <v>21.880600000000001</v>
      </c>
      <c r="IU45" s="164">
        <v>21.568999999999999</v>
      </c>
      <c r="IV45" s="164">
        <v>26.2043</v>
      </c>
      <c r="IW45" s="164">
        <v>151.6755</v>
      </c>
      <c r="IX45" s="164">
        <v>-238.05520000000001</v>
      </c>
      <c r="IY45" s="164">
        <v>65.160799999999995</v>
      </c>
      <c r="IZ45" s="164">
        <v>-51.3536</v>
      </c>
      <c r="JA45" s="164">
        <v>-0.30399999999999999</v>
      </c>
      <c r="JB45" s="165"/>
      <c r="JC45" s="164">
        <v>-5.44</v>
      </c>
      <c r="JD45" s="164">
        <v>-0.49399999999999999</v>
      </c>
      <c r="JE45" s="164">
        <v>-0.501</v>
      </c>
      <c r="JF45" s="164">
        <v>0.64</v>
      </c>
      <c r="JG45" s="164">
        <v>2</v>
      </c>
      <c r="JH45" s="164">
        <v>-3.1093000000000002</v>
      </c>
      <c r="JI45" s="164">
        <v>-8.7601999999999993</v>
      </c>
      <c r="JJ45" s="164">
        <v>8.9677000000000007</v>
      </c>
      <c r="JK45" s="164">
        <v>2.4918</v>
      </c>
      <c r="JL45" s="164">
        <v>4.8</v>
      </c>
      <c r="JM45" s="164">
        <v>1.4550000000000001</v>
      </c>
      <c r="JN45" s="164">
        <v>2.234</v>
      </c>
      <c r="JO45" s="165"/>
      <c r="JP45" s="165"/>
      <c r="JQ45" s="164">
        <v>3.4352</v>
      </c>
      <c r="JR45" s="164">
        <v>3.2856999999999998</v>
      </c>
      <c r="JS45" s="164">
        <v>3.1816</v>
      </c>
      <c r="JT45" s="165"/>
      <c r="JU45" s="164">
        <v>5.7</v>
      </c>
      <c r="JV45" s="164">
        <v>1.2706</v>
      </c>
      <c r="JW45" s="164">
        <v>0.28999999999999998</v>
      </c>
      <c r="JX45" s="165"/>
      <c r="JY45" s="164">
        <v>0</v>
      </c>
      <c r="JZ45" s="164">
        <v>-15.123200000000001</v>
      </c>
      <c r="KA45" s="164">
        <v>-20.385100000000001</v>
      </c>
      <c r="KB45" s="164">
        <v>0</v>
      </c>
      <c r="KC45" s="164">
        <v>10.6388</v>
      </c>
      <c r="KD45" s="164">
        <v>-14.4353</v>
      </c>
      <c r="KE45" s="164">
        <v>3.2044000000000001</v>
      </c>
      <c r="KF45" s="164">
        <v>-7.6</v>
      </c>
      <c r="KG45" s="164">
        <v>-8.6</v>
      </c>
      <c r="KH45" s="165"/>
      <c r="KI45" s="165"/>
    </row>
    <row r="46" spans="1:295" ht="18" customHeight="1" x14ac:dyDescent="0.25">
      <c r="A46" s="159" t="s">
        <v>48</v>
      </c>
      <c r="B46" s="159" t="s">
        <v>847</v>
      </c>
      <c r="C46" s="163">
        <v>0</v>
      </c>
      <c r="D46" s="164">
        <v>4.8003</v>
      </c>
      <c r="E46" s="164">
        <v>-10.0021</v>
      </c>
      <c r="F46" s="164">
        <v>6.2732999999999999</v>
      </c>
      <c r="G46" s="164">
        <v>8.0645000000000007</v>
      </c>
      <c r="H46" s="165"/>
      <c r="I46" s="164">
        <v>15.177899999999999</v>
      </c>
      <c r="J46" s="165"/>
      <c r="K46" s="164">
        <v>17.668099999999999</v>
      </c>
      <c r="L46" s="164">
        <v>7.2648000000000001</v>
      </c>
      <c r="M46" s="164">
        <v>7.0883000000000003</v>
      </c>
      <c r="N46" s="164">
        <v>-15.54</v>
      </c>
      <c r="O46" s="164">
        <v>-30.8</v>
      </c>
      <c r="P46" s="164">
        <v>6.6</v>
      </c>
      <c r="Q46" s="164">
        <v>4.1399999999999997</v>
      </c>
      <c r="R46" s="164">
        <v>-22</v>
      </c>
      <c r="S46" s="164">
        <v>3.5926</v>
      </c>
      <c r="T46" s="164">
        <v>-13.775600000000001</v>
      </c>
      <c r="U46" s="164">
        <v>4.3422000000000001</v>
      </c>
      <c r="V46" s="164">
        <v>4.3696000000000002</v>
      </c>
      <c r="W46" s="164">
        <v>7.9645000000000001</v>
      </c>
      <c r="X46" s="164">
        <v>2.6728999999999998</v>
      </c>
      <c r="Y46" s="164">
        <v>-1.8080000000000001</v>
      </c>
      <c r="Z46" s="164">
        <v>1.1424000000000001</v>
      </c>
      <c r="AA46" s="165"/>
      <c r="AB46" s="164">
        <v>-0.94399999999999995</v>
      </c>
      <c r="AC46" s="164">
        <v>-0.59499999999999997</v>
      </c>
      <c r="AD46" s="164">
        <v>-0.56899999999999995</v>
      </c>
      <c r="AE46" s="164">
        <v>8.93</v>
      </c>
      <c r="AF46" s="164">
        <v>-6.66</v>
      </c>
      <c r="AG46" s="164">
        <v>-2.2000000000000002</v>
      </c>
      <c r="AH46" s="164">
        <v>0.96799999999999997</v>
      </c>
      <c r="AI46" s="164">
        <v>0.26100000000000001</v>
      </c>
      <c r="AJ46" s="164">
        <v>-15.34</v>
      </c>
      <c r="AK46" s="164">
        <v>-15.29</v>
      </c>
      <c r="AL46" s="165"/>
      <c r="AM46" s="164">
        <v>-8.0399999999999991</v>
      </c>
      <c r="AN46" s="164">
        <v>-8.0500000000000007</v>
      </c>
      <c r="AO46" s="164">
        <v>7.2979000000000003</v>
      </c>
      <c r="AP46" s="164">
        <v>2.5636000000000001</v>
      </c>
      <c r="AQ46" s="164">
        <v>14.854200000000001</v>
      </c>
      <c r="AR46" s="164">
        <v>17.769100000000002</v>
      </c>
      <c r="AS46" s="164">
        <v>-9.3087</v>
      </c>
      <c r="AT46" s="164">
        <v>-7.0998000000000001</v>
      </c>
      <c r="AU46" s="164">
        <v>-6.8601000000000001</v>
      </c>
      <c r="AV46" s="164">
        <v>-0.36990000000000001</v>
      </c>
      <c r="AW46" s="164">
        <v>-0.51590000000000003</v>
      </c>
      <c r="AX46" s="164">
        <v>-19.156199999999998</v>
      </c>
      <c r="AY46" s="164">
        <v>-16.878799999999998</v>
      </c>
      <c r="AZ46" s="164">
        <v>3.9578000000000002</v>
      </c>
      <c r="BA46" s="164">
        <v>19.678899999999999</v>
      </c>
      <c r="BB46" s="164">
        <v>-18.451000000000001</v>
      </c>
      <c r="BC46" s="164">
        <v>-0.45250000000000001</v>
      </c>
      <c r="BD46" s="164">
        <v>-1.7</v>
      </c>
      <c r="BE46" s="164">
        <v>-1.8</v>
      </c>
      <c r="BF46" s="164">
        <v>-24.6389</v>
      </c>
      <c r="BG46" s="164">
        <v>-24.685199999999998</v>
      </c>
      <c r="BH46" s="164">
        <v>-3.8708999999999998</v>
      </c>
      <c r="BI46" s="165"/>
      <c r="BJ46" s="164">
        <v>8.7294</v>
      </c>
      <c r="BK46" s="164">
        <v>4.9268999999999998</v>
      </c>
      <c r="BL46" s="164">
        <v>6.1165000000000003</v>
      </c>
      <c r="BM46" s="164">
        <v>4.1317000000000004</v>
      </c>
      <c r="BN46" s="164">
        <v>-67.781599999999997</v>
      </c>
      <c r="BO46" s="164">
        <v>49.378900000000002</v>
      </c>
      <c r="BP46" s="164">
        <v>49.470500000000001</v>
      </c>
      <c r="BQ46" s="164">
        <v>-24.2684</v>
      </c>
      <c r="BR46" s="164">
        <v>-119.6033</v>
      </c>
      <c r="BS46" s="165"/>
      <c r="BT46" s="165"/>
      <c r="BU46" s="165"/>
      <c r="BV46" s="164">
        <v>20.8672</v>
      </c>
      <c r="BW46" s="164">
        <v>10.029999999999999</v>
      </c>
      <c r="BX46" s="164">
        <v>9.2100000000000009</v>
      </c>
      <c r="BY46" s="164">
        <v>-7.44</v>
      </c>
      <c r="BZ46" s="164">
        <v>5.07</v>
      </c>
      <c r="CA46" s="164">
        <v>-9.6407000000000007</v>
      </c>
      <c r="CB46" s="164">
        <v>-10.176500000000001</v>
      </c>
      <c r="CC46" s="164">
        <v>28.110299999999999</v>
      </c>
      <c r="CD46" s="164">
        <v>25.823899999999998</v>
      </c>
      <c r="CE46" s="164">
        <v>-3.4459</v>
      </c>
      <c r="CF46" s="164">
        <v>-45.140099999999997</v>
      </c>
      <c r="CG46" s="164">
        <v>-45.305500000000002</v>
      </c>
      <c r="CH46" s="164">
        <v>8.4446999999999992</v>
      </c>
      <c r="CI46" s="164">
        <v>4.9966999999999997</v>
      </c>
      <c r="CJ46" s="165"/>
      <c r="CK46" s="165"/>
      <c r="CL46" s="164">
        <v>36</v>
      </c>
      <c r="CM46" s="164">
        <v>-7.6</v>
      </c>
      <c r="CN46" s="164">
        <v>-2.72</v>
      </c>
      <c r="CO46" s="164">
        <v>19.465</v>
      </c>
      <c r="CP46" s="164">
        <v>19.609000000000002</v>
      </c>
      <c r="CQ46" s="164">
        <v>19.138500000000001</v>
      </c>
      <c r="CR46" s="164">
        <v>59.503599999999999</v>
      </c>
      <c r="CS46" s="164">
        <v>59.935099999999998</v>
      </c>
      <c r="CT46" s="164">
        <v>-21.0687</v>
      </c>
      <c r="CU46" s="164">
        <v>-51.934600000000003</v>
      </c>
      <c r="CV46" s="164">
        <v>-15.7782</v>
      </c>
      <c r="CW46" s="164">
        <v>3.1703999999999999</v>
      </c>
      <c r="CX46" s="164">
        <v>32.94</v>
      </c>
      <c r="CY46" s="164">
        <v>27.28</v>
      </c>
      <c r="CZ46" s="164">
        <v>12.192399999999999</v>
      </c>
      <c r="DA46" s="164">
        <v>12.210100000000001</v>
      </c>
      <c r="DB46" s="164">
        <v>-12.1</v>
      </c>
      <c r="DC46" s="165"/>
      <c r="DD46" s="164">
        <v>-7.4272999999999998</v>
      </c>
      <c r="DE46" s="164">
        <v>-7.1929999999999996</v>
      </c>
      <c r="DF46" s="164">
        <v>32.514400000000002</v>
      </c>
      <c r="DG46" s="164">
        <v>1.49E-2</v>
      </c>
      <c r="DH46" s="164">
        <v>-6.2310999999999996</v>
      </c>
      <c r="DI46" s="164">
        <v>-8.9</v>
      </c>
      <c r="DJ46" s="164">
        <v>-9.9</v>
      </c>
      <c r="DK46" s="164">
        <v>-5.0647000000000002</v>
      </c>
      <c r="DL46" s="164">
        <v>5.8030999999999997</v>
      </c>
      <c r="DM46" s="164">
        <v>39.5914</v>
      </c>
      <c r="DN46" s="164">
        <v>15.591699999999999</v>
      </c>
      <c r="DO46" s="164">
        <v>6.53</v>
      </c>
      <c r="DP46" s="164">
        <v>-1.25</v>
      </c>
      <c r="DQ46" s="164">
        <v>6.8040000000000003</v>
      </c>
      <c r="DR46" s="164">
        <v>-31.931799999999999</v>
      </c>
      <c r="DS46" s="164">
        <v>-1.46</v>
      </c>
      <c r="DT46" s="164">
        <v>-1.51</v>
      </c>
      <c r="DU46" s="164">
        <v>18.75</v>
      </c>
      <c r="DV46" s="164">
        <v>24.67</v>
      </c>
      <c r="DW46" s="164">
        <v>-29.090900000000001</v>
      </c>
      <c r="DX46" s="164">
        <v>-14.427300000000001</v>
      </c>
      <c r="DY46" s="164">
        <v>-37.1678</v>
      </c>
      <c r="DZ46" s="164">
        <v>-35.4636</v>
      </c>
      <c r="EA46" s="164">
        <v>25.284700000000001</v>
      </c>
      <c r="EB46" s="164">
        <v>5.5041000000000002</v>
      </c>
      <c r="EC46" s="164">
        <v>-5.2192999999999996</v>
      </c>
      <c r="ED46" s="164">
        <v>-4.7198000000000002</v>
      </c>
      <c r="EE46" s="164">
        <v>-25.6142</v>
      </c>
      <c r="EF46" s="164">
        <v>-33.060299999999998</v>
      </c>
      <c r="EG46" s="164">
        <v>-11.487</v>
      </c>
      <c r="EH46" s="164">
        <v>-60.338200000000001</v>
      </c>
      <c r="EI46" s="164">
        <v>-12.3644</v>
      </c>
      <c r="EJ46" s="165"/>
      <c r="EK46" s="164">
        <v>-5.5552999999999999</v>
      </c>
      <c r="EL46" s="164">
        <v>-4.9151999999999996</v>
      </c>
      <c r="EM46" s="164">
        <v>21.102900000000002</v>
      </c>
      <c r="EN46" s="164">
        <v>2.7349000000000001</v>
      </c>
      <c r="EO46" s="164">
        <v>1.5198</v>
      </c>
      <c r="EP46" s="164">
        <v>-25.603999999999999</v>
      </c>
      <c r="EQ46" s="164">
        <v>-19.710599999999999</v>
      </c>
      <c r="ER46" s="164">
        <v>-19.537199999999999</v>
      </c>
      <c r="ES46" s="164">
        <v>14.1191</v>
      </c>
      <c r="ET46" s="165"/>
      <c r="EU46" s="164">
        <v>-8.3699999999999992</v>
      </c>
      <c r="EV46" s="165"/>
      <c r="EW46" s="164">
        <v>2.9893000000000001</v>
      </c>
      <c r="EX46" s="164">
        <v>13.5869</v>
      </c>
      <c r="EY46" s="164">
        <v>-5.7035</v>
      </c>
      <c r="EZ46" s="164">
        <v>5.1696999999999997</v>
      </c>
      <c r="FA46" s="164">
        <v>0</v>
      </c>
      <c r="FB46" s="164">
        <v>14.139900000000001</v>
      </c>
      <c r="FC46" s="164">
        <v>-26.222300000000001</v>
      </c>
      <c r="FD46" s="165"/>
      <c r="FE46" s="165"/>
      <c r="FF46" s="164">
        <v>1.6237999999999999</v>
      </c>
      <c r="FG46" s="164">
        <v>4.4473000000000003</v>
      </c>
      <c r="FH46" s="164">
        <v>4.2267000000000001</v>
      </c>
      <c r="FI46" s="164">
        <v>4.5617999999999999</v>
      </c>
      <c r="FJ46" s="164">
        <v>0.66979999999999995</v>
      </c>
      <c r="FK46" s="164">
        <v>0</v>
      </c>
      <c r="FL46" s="164">
        <v>-18.420200000000001</v>
      </c>
      <c r="FM46" s="164">
        <v>19.244700000000002</v>
      </c>
      <c r="FN46" s="164">
        <v>19.2956</v>
      </c>
      <c r="FO46" s="164">
        <v>-0.64659999999999995</v>
      </c>
      <c r="FP46" s="164">
        <v>15.3125</v>
      </c>
      <c r="FQ46" s="164">
        <v>28.805399999999999</v>
      </c>
      <c r="FR46" s="164">
        <v>-21.6</v>
      </c>
      <c r="FS46" s="164">
        <v>-3.0190000000000001</v>
      </c>
      <c r="FT46" s="164">
        <v>0.40310000000000001</v>
      </c>
      <c r="FU46" s="164">
        <v>1.67</v>
      </c>
      <c r="FV46" s="164">
        <v>1.1100000000000001</v>
      </c>
      <c r="FW46" s="164">
        <v>-26.606000000000002</v>
      </c>
      <c r="FX46" s="164">
        <v>0</v>
      </c>
      <c r="FY46" s="164">
        <v>4.7960000000000003</v>
      </c>
      <c r="FZ46" s="164">
        <v>2.5150000000000001</v>
      </c>
      <c r="GA46" s="165"/>
      <c r="GB46" s="164">
        <v>33.549999999999997</v>
      </c>
      <c r="GC46" s="164">
        <v>-28.4589</v>
      </c>
      <c r="GD46" s="164">
        <v>-16.845600000000001</v>
      </c>
      <c r="GE46" s="164">
        <v>-1.91</v>
      </c>
      <c r="GF46" s="164">
        <v>21.188099999999999</v>
      </c>
      <c r="GG46" s="165"/>
      <c r="GH46" s="164">
        <v>26.699300000000001</v>
      </c>
      <c r="GI46" s="165"/>
      <c r="GJ46" s="164">
        <v>-16.156700000000001</v>
      </c>
      <c r="GK46" s="164">
        <v>3.4579</v>
      </c>
      <c r="GL46" s="165"/>
      <c r="GM46" s="165"/>
      <c r="GN46" s="165"/>
      <c r="GO46" s="164">
        <v>-13.0871</v>
      </c>
      <c r="GP46" s="164">
        <v>-1.3755999999999999</v>
      </c>
      <c r="GQ46" s="164">
        <v>-25.377700000000001</v>
      </c>
      <c r="GR46" s="164">
        <v>5.3566000000000003</v>
      </c>
      <c r="GS46" s="164">
        <v>5.3575999999999997</v>
      </c>
      <c r="GT46" s="164">
        <v>158.78149999999999</v>
      </c>
      <c r="GU46" s="164">
        <v>-5.0232999999999999</v>
      </c>
      <c r="GV46" s="164">
        <v>-9.5350999999999999</v>
      </c>
      <c r="GW46" s="164">
        <v>-12.444599999999999</v>
      </c>
      <c r="GX46" s="164">
        <v>3.9763000000000002</v>
      </c>
      <c r="GY46" s="164">
        <v>7.6852</v>
      </c>
      <c r="GZ46" s="164">
        <v>7.9508999999999999</v>
      </c>
      <c r="HA46" s="164">
        <v>3</v>
      </c>
      <c r="HB46" s="164">
        <v>10.914</v>
      </c>
      <c r="HC46" s="164">
        <v>11.643800000000001</v>
      </c>
      <c r="HD46" s="164">
        <v>-10.9</v>
      </c>
      <c r="HE46" s="164">
        <v>16.147099999999998</v>
      </c>
      <c r="HF46" s="164">
        <v>48.876100000000001</v>
      </c>
      <c r="HG46" s="164">
        <v>5.5069999999999997</v>
      </c>
      <c r="HH46" s="164">
        <v>21.9284</v>
      </c>
      <c r="HI46" s="164">
        <v>19.2133</v>
      </c>
      <c r="HJ46" s="164">
        <v>19.8703</v>
      </c>
      <c r="HK46" s="164">
        <v>-8.5875000000000004</v>
      </c>
      <c r="HL46" s="164">
        <v>-8.6621000000000006</v>
      </c>
      <c r="HM46" s="164">
        <v>-9.8557000000000006</v>
      </c>
      <c r="HN46" s="164">
        <v>0</v>
      </c>
      <c r="HO46" s="164">
        <v>41.262799999999999</v>
      </c>
      <c r="HP46" s="165"/>
      <c r="HQ46" s="164">
        <v>-32.057200000000002</v>
      </c>
      <c r="HR46" s="164">
        <v>-31.502400000000002</v>
      </c>
      <c r="HS46" s="164">
        <v>-9.2529000000000003</v>
      </c>
      <c r="HT46" s="164">
        <v>-8.6149000000000004</v>
      </c>
      <c r="HU46" s="164">
        <v>18.239999999999998</v>
      </c>
      <c r="HV46" s="164">
        <v>18.39</v>
      </c>
      <c r="HW46" s="164">
        <v>-31.5</v>
      </c>
      <c r="HX46" s="164">
        <v>-31</v>
      </c>
      <c r="HY46" s="164">
        <v>0.91459999999999997</v>
      </c>
      <c r="HZ46" s="164">
        <v>-6.8</v>
      </c>
      <c r="IA46" s="164">
        <v>45.8598</v>
      </c>
      <c r="IB46" s="164">
        <v>19.127099999999999</v>
      </c>
      <c r="IC46" s="164">
        <v>19.0154</v>
      </c>
      <c r="ID46" s="164">
        <v>-18.7</v>
      </c>
      <c r="IE46" s="164">
        <v>-21.3</v>
      </c>
      <c r="IF46" s="164">
        <v>15.8</v>
      </c>
      <c r="IG46" s="164">
        <v>15.4</v>
      </c>
      <c r="IH46" s="165"/>
      <c r="II46" s="164">
        <v>-18.495100000000001</v>
      </c>
      <c r="IJ46" s="164">
        <v>-62.302</v>
      </c>
      <c r="IK46" s="164">
        <v>-41.586399999999998</v>
      </c>
      <c r="IL46" s="164">
        <v>-228.54179999999999</v>
      </c>
      <c r="IM46" s="164">
        <v>-10.1629</v>
      </c>
      <c r="IN46" s="164">
        <v>-36.7819</v>
      </c>
      <c r="IO46" s="164">
        <v>89.287300000000002</v>
      </c>
      <c r="IP46" s="164">
        <v>75.450900000000004</v>
      </c>
      <c r="IQ46" s="164">
        <v>87.817899999999995</v>
      </c>
      <c r="IR46" s="164">
        <v>130.3323</v>
      </c>
      <c r="IS46" s="164">
        <v>23.4969</v>
      </c>
      <c r="IT46" s="164">
        <v>31.651299999999999</v>
      </c>
      <c r="IU46" s="164">
        <v>29.2957</v>
      </c>
      <c r="IV46" s="164">
        <v>23.107800000000001</v>
      </c>
      <c r="IW46" s="164">
        <v>147.83199999999999</v>
      </c>
      <c r="IX46" s="164">
        <v>-238.1901</v>
      </c>
      <c r="IY46" s="164">
        <v>60.745699999999999</v>
      </c>
      <c r="IZ46" s="164">
        <v>-47.537300000000002</v>
      </c>
      <c r="JA46" s="164">
        <v>-2.3199999999999998E-2</v>
      </c>
      <c r="JB46" s="165"/>
      <c r="JC46" s="164">
        <v>-6.72</v>
      </c>
      <c r="JD46" s="164">
        <v>-0.40600000000000003</v>
      </c>
      <c r="JE46" s="164">
        <v>-0.41699999999999998</v>
      </c>
      <c r="JF46" s="164">
        <v>1.84</v>
      </c>
      <c r="JG46" s="164">
        <v>0.72</v>
      </c>
      <c r="JH46" s="164">
        <v>-3.0049000000000001</v>
      </c>
      <c r="JI46" s="164">
        <v>-7.4692999999999996</v>
      </c>
      <c r="JJ46" s="164">
        <v>8.5862999999999996</v>
      </c>
      <c r="JK46" s="164">
        <v>3.4866999999999999</v>
      </c>
      <c r="JL46" s="164">
        <v>2.6</v>
      </c>
      <c r="JM46" s="164">
        <v>-0.91200000000000003</v>
      </c>
      <c r="JN46" s="164">
        <v>-1.629</v>
      </c>
      <c r="JO46" s="165"/>
      <c r="JP46" s="165"/>
      <c r="JQ46" s="164">
        <v>4.4512</v>
      </c>
      <c r="JR46" s="164">
        <v>3.4434</v>
      </c>
      <c r="JS46" s="164">
        <v>3.3582999999999998</v>
      </c>
      <c r="JT46" s="165"/>
      <c r="JU46" s="164">
        <v>5.6</v>
      </c>
      <c r="JV46" s="164">
        <v>2.2292000000000001</v>
      </c>
      <c r="JW46" s="164">
        <v>0.27</v>
      </c>
      <c r="JX46" s="165"/>
      <c r="JY46" s="164">
        <v>0</v>
      </c>
      <c r="JZ46" s="164">
        <v>-16.1358</v>
      </c>
      <c r="KA46" s="164">
        <v>-20.374300000000002</v>
      </c>
      <c r="KB46" s="164">
        <v>0</v>
      </c>
      <c r="KC46" s="164">
        <v>10.935700000000001</v>
      </c>
      <c r="KD46" s="164">
        <v>-14.056699999999999</v>
      </c>
      <c r="KE46" s="164">
        <v>2.7406000000000001</v>
      </c>
      <c r="KF46" s="164">
        <v>-7.2</v>
      </c>
      <c r="KG46" s="164">
        <v>-8.1999999999999993</v>
      </c>
      <c r="KH46" s="165"/>
      <c r="KI46" s="165"/>
    </row>
    <row r="47" spans="1:295" ht="18" customHeight="1" x14ac:dyDescent="0.25">
      <c r="A47" s="159" t="s">
        <v>48</v>
      </c>
      <c r="B47" s="159" t="s">
        <v>848</v>
      </c>
      <c r="C47" s="163">
        <v>0</v>
      </c>
      <c r="D47" s="164">
        <v>5.0636999999999999</v>
      </c>
      <c r="E47" s="164">
        <v>-10.4198</v>
      </c>
      <c r="F47" s="164">
        <v>6.9138000000000002</v>
      </c>
      <c r="G47" s="164">
        <v>7.8548999999999998</v>
      </c>
      <c r="H47" s="165"/>
      <c r="I47" s="164">
        <v>15.1487</v>
      </c>
      <c r="J47" s="165"/>
      <c r="K47" s="164">
        <v>17.090800000000002</v>
      </c>
      <c r="L47" s="164">
        <v>6.9207999999999998</v>
      </c>
      <c r="M47" s="164">
        <v>6.6656000000000004</v>
      </c>
      <c r="N47" s="164">
        <v>-15.54</v>
      </c>
      <c r="O47" s="164">
        <v>-30.8</v>
      </c>
      <c r="P47" s="164">
        <v>8.8000000000000007</v>
      </c>
      <c r="Q47" s="164">
        <v>4.1399999999999997</v>
      </c>
      <c r="R47" s="164">
        <v>-22</v>
      </c>
      <c r="S47" s="164">
        <v>3.4214000000000002</v>
      </c>
      <c r="T47" s="164">
        <v>-13.0985</v>
      </c>
      <c r="U47" s="164">
        <v>4.1828000000000003</v>
      </c>
      <c r="V47" s="164">
        <v>4.0125999999999999</v>
      </c>
      <c r="W47" s="164">
        <v>7.2991000000000001</v>
      </c>
      <c r="X47" s="164">
        <v>2.395</v>
      </c>
      <c r="Y47" s="164">
        <v>-1.8161</v>
      </c>
      <c r="Z47" s="164">
        <v>1.1649</v>
      </c>
      <c r="AA47" s="165"/>
      <c r="AB47" s="164">
        <v>-1.008</v>
      </c>
      <c r="AC47" s="164">
        <v>-0.48099999999999998</v>
      </c>
      <c r="AD47" s="164">
        <v>-0.45900000000000002</v>
      </c>
      <c r="AE47" s="164">
        <v>8.5150000000000006</v>
      </c>
      <c r="AF47" s="164">
        <v>-4.4400000000000004</v>
      </c>
      <c r="AG47" s="164">
        <v>2.2000000000000002</v>
      </c>
      <c r="AH47" s="164">
        <v>0.874</v>
      </c>
      <c r="AI47" s="164">
        <v>0.255</v>
      </c>
      <c r="AJ47" s="164">
        <v>-15.08</v>
      </c>
      <c r="AK47" s="164">
        <v>-15.09</v>
      </c>
      <c r="AL47" s="165"/>
      <c r="AM47" s="164">
        <v>-7.58</v>
      </c>
      <c r="AN47" s="164">
        <v>-7.6</v>
      </c>
      <c r="AO47" s="164">
        <v>6.9477000000000002</v>
      </c>
      <c r="AP47" s="164">
        <v>2.8685</v>
      </c>
      <c r="AQ47" s="164">
        <v>13.3291</v>
      </c>
      <c r="AR47" s="164">
        <v>16.251200000000001</v>
      </c>
      <c r="AS47" s="164">
        <v>-9.9215999999999998</v>
      </c>
      <c r="AT47" s="164">
        <v>-6.9659000000000004</v>
      </c>
      <c r="AU47" s="164">
        <v>-7.5591999999999997</v>
      </c>
      <c r="AV47" s="164">
        <v>1.2845</v>
      </c>
      <c r="AW47" s="164">
        <v>1.478</v>
      </c>
      <c r="AX47" s="164">
        <v>-19.290099999999999</v>
      </c>
      <c r="AY47" s="164">
        <v>-17.2807</v>
      </c>
      <c r="AZ47" s="164">
        <v>3.9578000000000002</v>
      </c>
      <c r="BA47" s="164">
        <v>21.955400000000001</v>
      </c>
      <c r="BB47" s="164">
        <v>-18.6553</v>
      </c>
      <c r="BC47" s="164">
        <v>0.27260000000000001</v>
      </c>
      <c r="BD47" s="164">
        <v>-1.9</v>
      </c>
      <c r="BE47" s="164">
        <v>-2</v>
      </c>
      <c r="BF47" s="164">
        <v>-23.7941</v>
      </c>
      <c r="BG47" s="164">
        <v>-24.252099999999999</v>
      </c>
      <c r="BH47" s="164">
        <v>-3.7774999999999999</v>
      </c>
      <c r="BI47" s="165"/>
      <c r="BJ47" s="164">
        <v>7.9332000000000003</v>
      </c>
      <c r="BK47" s="164">
        <v>4.8826000000000001</v>
      </c>
      <c r="BL47" s="164">
        <v>5.9371999999999998</v>
      </c>
      <c r="BM47" s="164">
        <v>3.9077999999999999</v>
      </c>
      <c r="BN47" s="164">
        <v>-59.480600000000003</v>
      </c>
      <c r="BO47" s="164">
        <v>49.012700000000002</v>
      </c>
      <c r="BP47" s="164">
        <v>49.104300000000002</v>
      </c>
      <c r="BQ47" s="164">
        <v>-27.223099999999999</v>
      </c>
      <c r="BR47" s="164">
        <v>-117.5724</v>
      </c>
      <c r="BS47" s="165"/>
      <c r="BT47" s="165"/>
      <c r="BU47" s="165"/>
      <c r="BV47" s="164">
        <v>20.857299999999999</v>
      </c>
      <c r="BW47" s="164">
        <v>9.74</v>
      </c>
      <c r="BX47" s="164">
        <v>8.81</v>
      </c>
      <c r="BY47" s="164">
        <v>-7.9</v>
      </c>
      <c r="BZ47" s="164">
        <v>4.83</v>
      </c>
      <c r="CA47" s="164">
        <v>-9.3727999999999998</v>
      </c>
      <c r="CB47" s="164">
        <v>-9.9085999999999999</v>
      </c>
      <c r="CC47" s="164">
        <v>26.4346</v>
      </c>
      <c r="CD47" s="164">
        <v>24.141999999999999</v>
      </c>
      <c r="CE47" s="164">
        <v>-3.1949999999999998</v>
      </c>
      <c r="CF47" s="164">
        <v>-45.125700000000002</v>
      </c>
      <c r="CG47" s="164">
        <v>-45.233899999999998</v>
      </c>
      <c r="CH47" s="164">
        <v>7.7335000000000003</v>
      </c>
      <c r="CI47" s="164">
        <v>5.1997</v>
      </c>
      <c r="CJ47" s="165"/>
      <c r="CK47" s="165"/>
      <c r="CL47" s="164">
        <v>37</v>
      </c>
      <c r="CM47" s="164">
        <v>-6.3</v>
      </c>
      <c r="CN47" s="164">
        <v>-2.56</v>
      </c>
      <c r="CO47" s="164">
        <v>19.196300000000001</v>
      </c>
      <c r="CP47" s="164">
        <v>19.553000000000001</v>
      </c>
      <c r="CQ47" s="164">
        <v>19.0578</v>
      </c>
      <c r="CR47" s="164">
        <v>60.049100000000003</v>
      </c>
      <c r="CS47" s="164">
        <v>59.429400000000001</v>
      </c>
      <c r="CT47" s="164">
        <v>-18.054099999999998</v>
      </c>
      <c r="CU47" s="164">
        <v>-52.759599999999999</v>
      </c>
      <c r="CV47" s="164">
        <v>-13.637</v>
      </c>
      <c r="CW47" s="164">
        <v>3.0310999999999999</v>
      </c>
      <c r="CX47" s="164">
        <v>33.81</v>
      </c>
      <c r="CY47" s="164">
        <v>25.57</v>
      </c>
      <c r="CZ47" s="164">
        <v>11.879899999999999</v>
      </c>
      <c r="DA47" s="164">
        <v>11.9171</v>
      </c>
      <c r="DB47" s="164">
        <v>-11.91</v>
      </c>
      <c r="DC47" s="165"/>
      <c r="DD47" s="164">
        <v>-7.0281000000000002</v>
      </c>
      <c r="DE47" s="164">
        <v>-6.6025999999999998</v>
      </c>
      <c r="DF47" s="164">
        <v>34.140999999999998</v>
      </c>
      <c r="DG47" s="164">
        <v>1.4999999999999999E-2</v>
      </c>
      <c r="DH47" s="164">
        <v>-6.0692000000000004</v>
      </c>
      <c r="DI47" s="164">
        <v>-8.1999999999999993</v>
      </c>
      <c r="DJ47" s="164">
        <v>-8.1</v>
      </c>
      <c r="DK47" s="164">
        <v>-5.3418000000000001</v>
      </c>
      <c r="DL47" s="164">
        <v>5.4291</v>
      </c>
      <c r="DM47" s="164">
        <v>39.749099999999999</v>
      </c>
      <c r="DN47" s="164">
        <v>15.0351</v>
      </c>
      <c r="DO47" s="164">
        <v>6.18</v>
      </c>
      <c r="DP47" s="164">
        <v>-1.26</v>
      </c>
      <c r="DQ47" s="164">
        <v>7.0875000000000004</v>
      </c>
      <c r="DR47" s="164">
        <v>-32.616900000000001</v>
      </c>
      <c r="DS47" s="164">
        <v>-1.65</v>
      </c>
      <c r="DT47" s="164">
        <v>-1.72</v>
      </c>
      <c r="DU47" s="164">
        <v>17.350000000000001</v>
      </c>
      <c r="DV47" s="164">
        <v>24.46</v>
      </c>
      <c r="DW47" s="164">
        <v>-29.545500000000001</v>
      </c>
      <c r="DX47" s="164">
        <v>-14.3727</v>
      </c>
      <c r="DY47" s="164">
        <v>-36.255000000000003</v>
      </c>
      <c r="DZ47" s="164">
        <v>-34.909100000000002</v>
      </c>
      <c r="EA47" s="164">
        <v>25.430299999999999</v>
      </c>
      <c r="EB47" s="164">
        <v>5.3034999999999997</v>
      </c>
      <c r="EC47" s="164">
        <v>-5.7356999999999996</v>
      </c>
      <c r="ED47" s="164">
        <v>-5.3936999999999999</v>
      </c>
      <c r="EE47" s="164">
        <v>-27.052800000000001</v>
      </c>
      <c r="EF47" s="164">
        <v>-34.844299999999997</v>
      </c>
      <c r="EG47" s="164">
        <v>-11.129</v>
      </c>
      <c r="EH47" s="164">
        <v>-59.564</v>
      </c>
      <c r="EI47" s="164">
        <v>-15.341900000000001</v>
      </c>
      <c r="EJ47" s="165"/>
      <c r="EK47" s="164">
        <v>-5.4458000000000002</v>
      </c>
      <c r="EL47" s="164">
        <v>-4.6689999999999996</v>
      </c>
      <c r="EM47" s="164">
        <v>20.190200000000001</v>
      </c>
      <c r="EN47" s="164">
        <v>1.6677999999999999</v>
      </c>
      <c r="EO47" s="164">
        <v>1.0566</v>
      </c>
      <c r="EP47" s="164">
        <v>-27.652000000000001</v>
      </c>
      <c r="EQ47" s="164">
        <v>-18.529499999999999</v>
      </c>
      <c r="ER47" s="164">
        <v>-17.970600000000001</v>
      </c>
      <c r="ES47" s="164">
        <v>15.154299999999999</v>
      </c>
      <c r="ET47" s="164">
        <v>14.21</v>
      </c>
      <c r="EU47" s="164">
        <v>-6.6</v>
      </c>
      <c r="EV47" s="165"/>
      <c r="EW47" s="164">
        <v>2.9018999999999999</v>
      </c>
      <c r="EX47" s="164">
        <v>12.114000000000001</v>
      </c>
      <c r="EY47" s="164">
        <v>-5.7493999999999996</v>
      </c>
      <c r="EZ47" s="164">
        <v>5.2046999999999999</v>
      </c>
      <c r="FA47" s="164">
        <v>0.87829999999999997</v>
      </c>
      <c r="FB47" s="164">
        <v>16.028199999999998</v>
      </c>
      <c r="FC47" s="164">
        <v>-26.660499999999999</v>
      </c>
      <c r="FD47" s="165"/>
      <c r="FE47" s="165"/>
      <c r="FF47" s="164">
        <v>1.0264</v>
      </c>
      <c r="FG47" s="164">
        <v>4.6593999999999998</v>
      </c>
      <c r="FH47" s="164">
        <v>4.3244999999999996</v>
      </c>
      <c r="FI47" s="164">
        <v>3.3374999999999999</v>
      </c>
      <c r="FJ47" s="164">
        <v>0</v>
      </c>
      <c r="FK47" s="164">
        <v>0</v>
      </c>
      <c r="FL47" s="164">
        <v>-18.252700000000001</v>
      </c>
      <c r="FM47" s="164">
        <v>18.188500000000001</v>
      </c>
      <c r="FN47" s="164">
        <v>18.200800000000001</v>
      </c>
      <c r="FO47" s="164">
        <v>-0.67459999999999998</v>
      </c>
      <c r="FP47" s="165"/>
      <c r="FQ47" s="164">
        <v>27.877600000000001</v>
      </c>
      <c r="FR47" s="164">
        <v>-21.85</v>
      </c>
      <c r="FS47" s="164">
        <v>-3.4072</v>
      </c>
      <c r="FT47" s="164">
        <v>0.40400000000000003</v>
      </c>
      <c r="FU47" s="164">
        <v>2</v>
      </c>
      <c r="FV47" s="164">
        <v>1.05</v>
      </c>
      <c r="FW47" s="164">
        <v>-27.8812</v>
      </c>
      <c r="FX47" s="165"/>
      <c r="FY47" s="164">
        <v>4.4880000000000004</v>
      </c>
      <c r="FZ47" s="164">
        <v>0.443</v>
      </c>
      <c r="GA47" s="165"/>
      <c r="GB47" s="164">
        <v>33.74</v>
      </c>
      <c r="GC47" s="164">
        <v>-28.502199999999998</v>
      </c>
      <c r="GD47" s="164">
        <v>-17.079799999999999</v>
      </c>
      <c r="GE47" s="164">
        <v>-1.99</v>
      </c>
      <c r="GF47" s="164">
        <v>21.553899999999999</v>
      </c>
      <c r="GG47" s="165"/>
      <c r="GH47" s="164">
        <v>26.6418</v>
      </c>
      <c r="GI47" s="165"/>
      <c r="GJ47" s="164">
        <v>-16.0044</v>
      </c>
      <c r="GK47" s="164">
        <v>3.4599000000000002</v>
      </c>
      <c r="GL47" s="165"/>
      <c r="GM47" s="165"/>
      <c r="GN47" s="164">
        <v>-11.5564</v>
      </c>
      <c r="GO47" s="164">
        <v>-11.694000000000001</v>
      </c>
      <c r="GP47" s="164">
        <v>-0.1305</v>
      </c>
      <c r="GQ47" s="164">
        <v>-25.965900000000001</v>
      </c>
      <c r="GR47" s="164">
        <v>4.3426999999999998</v>
      </c>
      <c r="GS47" s="164">
        <v>5.0087000000000002</v>
      </c>
      <c r="GT47" s="164">
        <v>158.79400000000001</v>
      </c>
      <c r="GU47" s="164">
        <v>-5.2038000000000002</v>
      </c>
      <c r="GV47" s="164">
        <v>-9.3244000000000007</v>
      </c>
      <c r="GW47" s="164">
        <v>-12.244999999999999</v>
      </c>
      <c r="GX47" s="164">
        <v>3.3546</v>
      </c>
      <c r="GY47" s="164">
        <v>7.3472999999999997</v>
      </c>
      <c r="GZ47" s="164">
        <v>7.6582999999999997</v>
      </c>
      <c r="HA47" s="164">
        <v>3</v>
      </c>
      <c r="HB47" s="164">
        <v>9.6983999999999995</v>
      </c>
      <c r="HC47" s="164">
        <v>11.1546</v>
      </c>
      <c r="HD47" s="164">
        <v>-12.57</v>
      </c>
      <c r="HE47" s="164">
        <v>15.9704</v>
      </c>
      <c r="HF47" s="164">
        <v>50.792200000000001</v>
      </c>
      <c r="HG47" s="164">
        <v>0</v>
      </c>
      <c r="HH47" s="164">
        <v>20.3367</v>
      </c>
      <c r="HI47" s="164">
        <v>19.057500000000001</v>
      </c>
      <c r="HJ47" s="164">
        <v>20.2562</v>
      </c>
      <c r="HK47" s="164">
        <v>-8.1379999999999999</v>
      </c>
      <c r="HL47" s="164">
        <v>-8.8131000000000004</v>
      </c>
      <c r="HM47" s="164">
        <v>-9.7121999999999993</v>
      </c>
      <c r="HN47" s="164">
        <v>-11.423</v>
      </c>
      <c r="HO47" s="165"/>
      <c r="HP47" s="165"/>
      <c r="HQ47" s="164">
        <v>-32.5901</v>
      </c>
      <c r="HR47" s="164">
        <v>-31.584800000000001</v>
      </c>
      <c r="HS47" s="164">
        <v>-8.0454000000000008</v>
      </c>
      <c r="HT47" s="164">
        <v>-8.1991999999999994</v>
      </c>
      <c r="HU47" s="164">
        <v>17.91</v>
      </c>
      <c r="HV47" s="164">
        <v>17.72</v>
      </c>
      <c r="HW47" s="164">
        <v>-29.7</v>
      </c>
      <c r="HX47" s="164">
        <v>-30</v>
      </c>
      <c r="HY47" s="164">
        <v>1.4255</v>
      </c>
      <c r="HZ47" s="164">
        <v>-7.84</v>
      </c>
      <c r="IA47" s="164">
        <v>45.799599999999998</v>
      </c>
      <c r="IB47" s="164">
        <v>18.376000000000001</v>
      </c>
      <c r="IC47" s="164">
        <v>17.942900000000002</v>
      </c>
      <c r="ID47" s="164">
        <v>-18.600000000000001</v>
      </c>
      <c r="IE47" s="164">
        <v>-20.5</v>
      </c>
      <c r="IF47" s="164">
        <v>17.100000000000001</v>
      </c>
      <c r="IG47" s="164">
        <v>16.600000000000001</v>
      </c>
      <c r="IH47" s="165"/>
      <c r="II47" s="165"/>
      <c r="IJ47" s="164">
        <v>-57.515700000000002</v>
      </c>
      <c r="IK47" s="164">
        <v>-39.1614</v>
      </c>
      <c r="IL47" s="164">
        <v>-226.80869999999999</v>
      </c>
      <c r="IM47" s="164">
        <v>-8.3973999999999993</v>
      </c>
      <c r="IN47" s="164">
        <v>-32.605800000000002</v>
      </c>
      <c r="IO47" s="164">
        <v>88.754000000000005</v>
      </c>
      <c r="IP47" s="164">
        <v>78.183499999999995</v>
      </c>
      <c r="IQ47" s="164">
        <v>88.245999999999995</v>
      </c>
      <c r="IR47" s="164">
        <v>130.4742</v>
      </c>
      <c r="IS47" s="164">
        <v>19.363499999999998</v>
      </c>
      <c r="IT47" s="164">
        <v>31.219000000000001</v>
      </c>
      <c r="IU47" s="164">
        <v>28.627600000000001</v>
      </c>
      <c r="IV47" s="164">
        <v>18.3293</v>
      </c>
      <c r="IW47" s="164">
        <v>142.6319</v>
      </c>
      <c r="IX47" s="164">
        <v>-237.33959999999999</v>
      </c>
      <c r="IY47" s="164">
        <v>55.841700000000003</v>
      </c>
      <c r="IZ47" s="164">
        <v>-44.555100000000003</v>
      </c>
      <c r="JA47" s="164">
        <v>0.37719999999999998</v>
      </c>
      <c r="JB47" s="165"/>
      <c r="JC47" s="164">
        <v>-6</v>
      </c>
      <c r="JD47" s="164">
        <v>-0.41599999999999998</v>
      </c>
      <c r="JE47" s="164">
        <v>-0.41899999999999998</v>
      </c>
      <c r="JF47" s="164">
        <v>1.52</v>
      </c>
      <c r="JG47" s="164">
        <v>1.1200000000000001</v>
      </c>
      <c r="JH47" s="164">
        <v>-2.8929</v>
      </c>
      <c r="JI47" s="164">
        <v>-7.4112999999999998</v>
      </c>
      <c r="JJ47" s="164">
        <v>8.4977</v>
      </c>
      <c r="JK47" s="164">
        <v>3.8407</v>
      </c>
      <c r="JL47" s="164">
        <v>3</v>
      </c>
      <c r="JM47" s="164">
        <v>0.70099999999999996</v>
      </c>
      <c r="JN47" s="164">
        <v>-0.85699999999999998</v>
      </c>
      <c r="JO47" s="165"/>
      <c r="JP47" s="165"/>
      <c r="JQ47" s="164">
        <v>4.3648999999999996</v>
      </c>
      <c r="JR47" s="164">
        <v>3.9853999999999998</v>
      </c>
      <c r="JS47" s="164">
        <v>3.8527999999999998</v>
      </c>
      <c r="JT47" s="165"/>
      <c r="JU47" s="164">
        <v>4.5999999999999996</v>
      </c>
      <c r="JV47" s="164">
        <v>2.0024000000000002</v>
      </c>
      <c r="JW47" s="164">
        <v>0.31</v>
      </c>
      <c r="JX47" s="165"/>
      <c r="JY47" s="164">
        <v>0</v>
      </c>
      <c r="JZ47" s="164">
        <v>-15.626099999999999</v>
      </c>
      <c r="KA47" s="164">
        <v>-19.6812</v>
      </c>
      <c r="KB47" s="164">
        <v>0</v>
      </c>
      <c r="KC47" s="164">
        <v>11.6059</v>
      </c>
      <c r="KD47" s="164">
        <v>-15.427300000000001</v>
      </c>
      <c r="KE47" s="164">
        <v>2.3559000000000001</v>
      </c>
      <c r="KF47" s="164">
        <v>-6.3</v>
      </c>
      <c r="KG47" s="164">
        <v>-9.1999999999999993</v>
      </c>
      <c r="KH47" s="165"/>
      <c r="KI47" s="165"/>
    </row>
    <row r="48" spans="1:295" ht="18" customHeight="1" x14ac:dyDescent="0.25">
      <c r="A48" s="159" t="s">
        <v>48</v>
      </c>
      <c r="B48" s="159" t="s">
        <v>849</v>
      </c>
      <c r="C48" s="166">
        <v>0</v>
      </c>
      <c r="D48" s="167">
        <v>5.1368</v>
      </c>
      <c r="E48" s="167">
        <v>-10.422000000000001</v>
      </c>
      <c r="F48" s="167">
        <v>6.0940000000000003</v>
      </c>
      <c r="G48" s="167">
        <v>7.5298999999999996</v>
      </c>
      <c r="H48" s="168"/>
      <c r="I48" s="167">
        <v>14.325100000000001</v>
      </c>
      <c r="J48" s="168"/>
      <c r="K48" s="167">
        <v>15.973800000000001</v>
      </c>
      <c r="L48" s="167">
        <v>6.4997999999999996</v>
      </c>
      <c r="M48" s="167">
        <v>6.3041</v>
      </c>
      <c r="N48" s="167">
        <v>-13.32</v>
      </c>
      <c r="O48" s="168"/>
      <c r="P48" s="167">
        <v>6.6</v>
      </c>
      <c r="Q48" s="168"/>
      <c r="R48" s="168"/>
      <c r="S48" s="167">
        <v>3.3321000000000001</v>
      </c>
      <c r="T48" s="167">
        <v>-17.1083</v>
      </c>
      <c r="U48" s="167">
        <v>4.2907000000000002</v>
      </c>
      <c r="V48" s="167">
        <v>4.1828000000000003</v>
      </c>
      <c r="W48" s="167">
        <v>7.6299000000000001</v>
      </c>
      <c r="X48" s="167">
        <v>3.1415000000000002</v>
      </c>
      <c r="Y48" s="167">
        <v>-1.8324</v>
      </c>
      <c r="Z48" s="167">
        <v>1.1457999999999999</v>
      </c>
      <c r="AA48" s="168"/>
      <c r="AB48" s="167">
        <v>-0.9859</v>
      </c>
      <c r="AC48" s="167">
        <v>-0.40699999999999997</v>
      </c>
      <c r="AD48" s="167">
        <v>-0.39200000000000002</v>
      </c>
      <c r="AE48" s="167">
        <v>8.2579999999999991</v>
      </c>
      <c r="AF48" s="167">
        <v>-6.66</v>
      </c>
      <c r="AG48" s="167">
        <v>-2.2000000000000002</v>
      </c>
      <c r="AH48" s="167">
        <v>-0.55600000000000005</v>
      </c>
      <c r="AI48" s="167">
        <v>0.28399999999999997</v>
      </c>
      <c r="AJ48" s="167">
        <v>-14.35</v>
      </c>
      <c r="AK48" s="167">
        <v>-14.33</v>
      </c>
      <c r="AL48" s="168"/>
      <c r="AM48" s="167">
        <v>-7.81</v>
      </c>
      <c r="AN48" s="167">
        <v>-7.7</v>
      </c>
      <c r="AO48" s="167">
        <v>7.6951000000000001</v>
      </c>
      <c r="AP48" s="167">
        <v>3.1951999999999998</v>
      </c>
      <c r="AQ48" s="167">
        <v>11.022600000000001</v>
      </c>
      <c r="AR48" s="167">
        <v>13.848800000000001</v>
      </c>
      <c r="AS48" s="167">
        <v>-10.7385</v>
      </c>
      <c r="AT48" s="167">
        <v>-6.6978999999999997</v>
      </c>
      <c r="AU48" s="167">
        <v>-7.1169000000000002</v>
      </c>
      <c r="AV48" s="167">
        <v>10.7356</v>
      </c>
      <c r="AW48" s="167">
        <v>18.6538</v>
      </c>
      <c r="AX48" s="167">
        <v>-21.7014</v>
      </c>
      <c r="AY48" s="167">
        <v>-20.897600000000001</v>
      </c>
      <c r="AZ48" s="167">
        <v>5.1414</v>
      </c>
      <c r="BA48" s="167">
        <v>29.4543</v>
      </c>
      <c r="BB48" s="167">
        <v>-20.2257</v>
      </c>
      <c r="BC48" s="167">
        <v>1.8151999999999999</v>
      </c>
      <c r="BD48" s="167">
        <v>-2.8</v>
      </c>
      <c r="BE48" s="167">
        <v>-2.8</v>
      </c>
      <c r="BF48" s="167">
        <v>-22.407599999999999</v>
      </c>
      <c r="BG48" s="167">
        <v>-22.454699999999999</v>
      </c>
      <c r="BH48" s="167">
        <v>-3.6962000000000002</v>
      </c>
      <c r="BI48" s="168"/>
      <c r="BJ48" s="167">
        <v>6.9610000000000003</v>
      </c>
      <c r="BK48" s="167">
        <v>4.7786</v>
      </c>
      <c r="BL48" s="167">
        <v>5.9398999999999997</v>
      </c>
      <c r="BM48" s="167">
        <v>3.6684000000000001</v>
      </c>
      <c r="BN48" s="167">
        <v>-46.876399999999997</v>
      </c>
      <c r="BO48" s="167">
        <v>46.479700000000001</v>
      </c>
      <c r="BP48" s="167">
        <v>46.540700000000001</v>
      </c>
      <c r="BQ48" s="167">
        <v>-27.02</v>
      </c>
      <c r="BR48" s="167">
        <v>-114.4243</v>
      </c>
      <c r="BS48" s="168"/>
      <c r="BT48" s="168"/>
      <c r="BU48" s="168"/>
      <c r="BV48" s="168"/>
      <c r="BW48" s="167">
        <v>9.83</v>
      </c>
      <c r="BX48" s="167">
        <v>8.7799999999999994</v>
      </c>
      <c r="BY48" s="167">
        <v>-8.0500000000000007</v>
      </c>
      <c r="BZ48" s="167">
        <v>4.71</v>
      </c>
      <c r="CA48" s="167">
        <v>-9.6407000000000007</v>
      </c>
      <c r="CB48" s="167">
        <v>-9.5068000000000001</v>
      </c>
      <c r="CC48" s="167">
        <v>26.023399999999999</v>
      </c>
      <c r="CD48" s="167">
        <v>23.7256</v>
      </c>
      <c r="CE48" s="167">
        <v>-3.2164999999999999</v>
      </c>
      <c r="CF48" s="167">
        <v>-44.815199999999997</v>
      </c>
      <c r="CG48" s="167">
        <v>-44.838299999999997</v>
      </c>
      <c r="CH48" s="167">
        <v>7.2117000000000004</v>
      </c>
      <c r="CI48" s="167">
        <v>5.2206999999999999</v>
      </c>
      <c r="CJ48" s="168"/>
      <c r="CK48" s="168"/>
      <c r="CL48" s="167">
        <v>39</v>
      </c>
      <c r="CM48" s="167">
        <v>-8.8000000000000007</v>
      </c>
      <c r="CN48" s="167">
        <v>-2.4500000000000002</v>
      </c>
      <c r="CO48" s="167">
        <v>20.316700000000001</v>
      </c>
      <c r="CP48" s="167">
        <v>20.480399999999999</v>
      </c>
      <c r="CQ48" s="167">
        <v>20.160699999999999</v>
      </c>
      <c r="CR48" s="167">
        <v>60.054000000000002</v>
      </c>
      <c r="CS48" s="167">
        <v>59.845500000000001</v>
      </c>
      <c r="CT48" s="167">
        <v>-18.840800000000002</v>
      </c>
      <c r="CU48" s="167">
        <v>-53.262</v>
      </c>
      <c r="CV48" s="167">
        <v>-15.1928</v>
      </c>
      <c r="CW48" s="167">
        <v>2.9662999999999999</v>
      </c>
      <c r="CX48" s="167">
        <v>32.25</v>
      </c>
      <c r="CY48" s="167">
        <v>24.73</v>
      </c>
      <c r="CZ48" s="167">
        <v>11.098599999999999</v>
      </c>
      <c r="DA48" s="167">
        <v>11.233499999999999</v>
      </c>
      <c r="DB48" s="167">
        <v>-10.98</v>
      </c>
      <c r="DC48" s="168"/>
      <c r="DD48" s="167">
        <v>-7.0180999999999996</v>
      </c>
      <c r="DE48" s="167">
        <v>-6.6787999999999998</v>
      </c>
      <c r="DF48" s="167">
        <v>35.006700000000002</v>
      </c>
      <c r="DG48" s="167">
        <v>1.4999999999999999E-2</v>
      </c>
      <c r="DH48" s="167">
        <v>-5.5884</v>
      </c>
      <c r="DI48" s="167">
        <v>-5.6</v>
      </c>
      <c r="DJ48" s="167">
        <v>-5.7</v>
      </c>
      <c r="DK48" s="167">
        <v>-5.3296000000000001</v>
      </c>
      <c r="DL48" s="167">
        <v>5.0551000000000004</v>
      </c>
      <c r="DM48" s="167">
        <v>38.487400000000001</v>
      </c>
      <c r="DN48" s="167">
        <v>14.4785</v>
      </c>
      <c r="DO48" s="167">
        <v>5.78</v>
      </c>
      <c r="DP48" s="167">
        <v>-0.82</v>
      </c>
      <c r="DQ48" s="167">
        <v>7.8975</v>
      </c>
      <c r="DR48" s="167">
        <v>-35.182000000000002</v>
      </c>
      <c r="DS48" s="167">
        <v>-0.83</v>
      </c>
      <c r="DT48" s="167">
        <v>-0.88</v>
      </c>
      <c r="DU48" s="167">
        <v>16.440000000000001</v>
      </c>
      <c r="DV48" s="167">
        <v>24.53</v>
      </c>
      <c r="DW48" s="167">
        <v>-29.7455</v>
      </c>
      <c r="DX48" s="167">
        <v>-15.7545</v>
      </c>
      <c r="DY48" s="167">
        <v>-38.115900000000003</v>
      </c>
      <c r="DZ48" s="167">
        <v>-36.2545</v>
      </c>
      <c r="EA48" s="167">
        <v>25.907699999999998</v>
      </c>
      <c r="EB48" s="167">
        <v>5.1875999999999998</v>
      </c>
      <c r="EC48" s="167">
        <v>-6.2889999999999997</v>
      </c>
      <c r="ED48" s="167">
        <v>-5.9409000000000001</v>
      </c>
      <c r="EE48" s="167">
        <v>-27.7546</v>
      </c>
      <c r="EF48" s="167">
        <v>-34.941400000000002</v>
      </c>
      <c r="EG48" s="167">
        <v>-11.526</v>
      </c>
      <c r="EH48" s="167">
        <v>-58.212899999999998</v>
      </c>
      <c r="EI48" s="167">
        <v>-13.8912</v>
      </c>
      <c r="EJ48" s="168"/>
      <c r="EK48" s="167">
        <v>-5.4321999999999999</v>
      </c>
      <c r="EL48" s="167">
        <v>-4.7991000000000001</v>
      </c>
      <c r="EM48" s="167">
        <v>22.097799999999999</v>
      </c>
      <c r="EN48" s="167">
        <v>0.89070000000000005</v>
      </c>
      <c r="EO48" s="167">
        <v>0.45300000000000001</v>
      </c>
      <c r="EP48" s="167">
        <v>-25.603999999999999</v>
      </c>
      <c r="EQ48" s="167">
        <v>-20.113399999999999</v>
      </c>
      <c r="ER48" s="167">
        <v>-19.869299999999999</v>
      </c>
      <c r="ES48" s="167">
        <v>15.477600000000001</v>
      </c>
      <c r="ET48" s="168"/>
      <c r="EU48" s="167">
        <v>-8.68</v>
      </c>
      <c r="EV48" s="168"/>
      <c r="EW48" s="167">
        <v>2.7610000000000001</v>
      </c>
      <c r="EX48" s="167">
        <v>11.6751</v>
      </c>
      <c r="EY48" s="167">
        <v>-5.7382</v>
      </c>
      <c r="EZ48" s="167">
        <v>5.2024999999999997</v>
      </c>
      <c r="FA48" s="167">
        <v>0.82830000000000004</v>
      </c>
      <c r="FB48" s="167">
        <v>16.422799999999999</v>
      </c>
      <c r="FC48" s="167">
        <v>-28.194099999999999</v>
      </c>
      <c r="FD48" s="168"/>
      <c r="FE48" s="168"/>
      <c r="FF48" s="167">
        <v>0.99429999999999996</v>
      </c>
      <c r="FG48" s="167">
        <v>4.4494999999999996</v>
      </c>
      <c r="FH48" s="167">
        <v>4.3944000000000001</v>
      </c>
      <c r="FI48" s="167">
        <v>3.3742000000000001</v>
      </c>
      <c r="FJ48" s="167">
        <v>-0.16750000000000001</v>
      </c>
      <c r="FK48" s="167">
        <v>0</v>
      </c>
      <c r="FL48" s="167">
        <v>-17.582899999999999</v>
      </c>
      <c r="FM48" s="167">
        <v>19.206499999999998</v>
      </c>
      <c r="FN48" s="167">
        <v>19.192399999999999</v>
      </c>
      <c r="FO48" s="167">
        <v>-0.59760000000000002</v>
      </c>
      <c r="FP48" s="168"/>
      <c r="FQ48" s="167">
        <v>28.395199999999999</v>
      </c>
      <c r="FR48" s="167">
        <v>-21.88</v>
      </c>
      <c r="FS48" s="167">
        <v>-2.4184000000000001</v>
      </c>
      <c r="FT48" s="167">
        <v>0.42870000000000003</v>
      </c>
      <c r="FU48" s="167">
        <v>1.31</v>
      </c>
      <c r="FV48" s="167">
        <v>2.88</v>
      </c>
      <c r="FW48" s="167">
        <v>-27.835100000000001</v>
      </c>
      <c r="FX48" s="168"/>
      <c r="FY48" s="167">
        <v>4.5289999999999999</v>
      </c>
      <c r="FZ48" s="167">
        <v>0.70499999999999996</v>
      </c>
      <c r="GA48" s="168"/>
      <c r="GB48" s="167">
        <v>34.28</v>
      </c>
      <c r="GC48" s="167">
        <v>-29.184699999999999</v>
      </c>
      <c r="GD48" s="167">
        <v>-18.006399999999999</v>
      </c>
      <c r="GE48" s="167">
        <v>-1.95</v>
      </c>
      <c r="GF48" s="167">
        <v>22.9605</v>
      </c>
      <c r="GG48" s="168"/>
      <c r="GH48" s="167">
        <v>27.302800000000001</v>
      </c>
      <c r="GI48" s="168"/>
      <c r="GJ48" s="167">
        <v>-15.9154</v>
      </c>
      <c r="GK48" s="167">
        <v>3.3976999999999999</v>
      </c>
      <c r="GL48" s="168"/>
      <c r="GM48" s="168"/>
      <c r="GN48" s="168"/>
      <c r="GO48" s="167">
        <v>-13.6098</v>
      </c>
      <c r="GP48" s="167">
        <v>1.1727000000000001</v>
      </c>
      <c r="GQ48" s="167">
        <v>-27.226400000000002</v>
      </c>
      <c r="GR48" s="167">
        <v>5.4096000000000002</v>
      </c>
      <c r="GS48" s="167">
        <v>5.8897000000000004</v>
      </c>
      <c r="GT48" s="167">
        <v>161.8417</v>
      </c>
      <c r="GU48" s="167">
        <v>-5.5023</v>
      </c>
      <c r="GV48" s="167">
        <v>-9.9352</v>
      </c>
      <c r="GW48" s="167">
        <v>-11.9803</v>
      </c>
      <c r="GX48" s="167">
        <v>6.3117000000000001</v>
      </c>
      <c r="GY48" s="167">
        <v>7.2521000000000004</v>
      </c>
      <c r="GZ48" s="167">
        <v>7.3655999999999997</v>
      </c>
      <c r="HA48" s="168"/>
      <c r="HB48" s="167">
        <v>13.326000000000001</v>
      </c>
      <c r="HC48" s="167">
        <v>15.1182</v>
      </c>
      <c r="HD48" s="167">
        <v>-11.73</v>
      </c>
      <c r="HE48" s="167">
        <v>13.0716</v>
      </c>
      <c r="HF48" s="167">
        <v>45.342500000000001</v>
      </c>
      <c r="HG48" s="167">
        <v>7.8414000000000001</v>
      </c>
      <c r="HH48" s="167">
        <v>21.532</v>
      </c>
      <c r="HI48" s="167">
        <v>19.875699999999998</v>
      </c>
      <c r="HJ48" s="167">
        <v>20.439699999999998</v>
      </c>
      <c r="HK48" s="167">
        <v>-9.4656000000000002</v>
      </c>
      <c r="HL48" s="167">
        <v>-9.4550000000000001</v>
      </c>
      <c r="HM48" s="167">
        <v>-10.270300000000001</v>
      </c>
      <c r="HN48" s="167">
        <v>-11.825799999999999</v>
      </c>
      <c r="HO48" s="168"/>
      <c r="HP48" s="168"/>
      <c r="HQ48" s="167">
        <v>-33.386600000000001</v>
      </c>
      <c r="HR48" s="167">
        <v>-33.210799999999999</v>
      </c>
      <c r="HS48" s="167">
        <v>-9.1114999999999995</v>
      </c>
      <c r="HT48" s="167">
        <v>-8.0891999999999999</v>
      </c>
      <c r="HU48" s="167">
        <v>16.05</v>
      </c>
      <c r="HV48" s="167">
        <v>15.73</v>
      </c>
      <c r="HW48" s="167">
        <v>-18.7</v>
      </c>
      <c r="HX48" s="167">
        <v>-19.2</v>
      </c>
      <c r="HY48" s="167">
        <v>1.4072</v>
      </c>
      <c r="HZ48" s="167">
        <v>-7.36</v>
      </c>
      <c r="IA48" s="167">
        <v>46.801699999999997</v>
      </c>
      <c r="IB48" s="167">
        <v>17.151</v>
      </c>
      <c r="IC48" s="167">
        <v>16.771699999999999</v>
      </c>
      <c r="ID48" s="167">
        <v>-18.7</v>
      </c>
      <c r="IE48" s="167">
        <v>-20.5</v>
      </c>
      <c r="IF48" s="167">
        <v>17.899999999999999</v>
      </c>
      <c r="IG48" s="167">
        <v>17.399999999999999</v>
      </c>
      <c r="IH48" s="167">
        <v>-18.578399999999998</v>
      </c>
      <c r="II48" s="168"/>
      <c r="IJ48" s="167">
        <v>-56.376199999999997</v>
      </c>
      <c r="IK48" s="167">
        <v>-38.909500000000001</v>
      </c>
      <c r="IL48" s="167">
        <v>-225.4691</v>
      </c>
      <c r="IM48" s="167">
        <v>-10.665900000000001</v>
      </c>
      <c r="IN48" s="167">
        <v>-33.744999999999997</v>
      </c>
      <c r="IO48" s="167">
        <v>90.353499999999997</v>
      </c>
      <c r="IP48" s="167">
        <v>73.614900000000006</v>
      </c>
      <c r="IQ48" s="167">
        <v>88.1905</v>
      </c>
      <c r="IR48" s="167">
        <v>136.24100000000001</v>
      </c>
      <c r="IS48" s="167">
        <v>25.722100000000001</v>
      </c>
      <c r="IT48" s="167">
        <v>32.997999999999998</v>
      </c>
      <c r="IU48" s="167">
        <v>30.928899999999999</v>
      </c>
      <c r="IV48" s="167">
        <v>21.651900000000001</v>
      </c>
      <c r="IW48" s="167">
        <v>146.1311</v>
      </c>
      <c r="IX48" s="167">
        <v>-242.5009</v>
      </c>
      <c r="IY48" s="167">
        <v>57.939</v>
      </c>
      <c r="IZ48" s="167">
        <v>-45.6586</v>
      </c>
      <c r="JA48" s="167">
        <v>0.18920000000000001</v>
      </c>
      <c r="JB48" s="168"/>
      <c r="JC48" s="167">
        <v>-3.2</v>
      </c>
      <c r="JD48" s="167">
        <v>-0.41199999999999998</v>
      </c>
      <c r="JE48" s="167">
        <v>-0.41599999999999998</v>
      </c>
      <c r="JF48" s="167">
        <v>-1.1200000000000001</v>
      </c>
      <c r="JG48" s="167">
        <v>3.52</v>
      </c>
      <c r="JH48" s="167">
        <v>-2.6871999999999998</v>
      </c>
      <c r="JI48" s="167">
        <v>-9.8131000000000004</v>
      </c>
      <c r="JJ48" s="167">
        <v>7.1489000000000003</v>
      </c>
      <c r="JK48" s="167">
        <v>1.4084000000000001</v>
      </c>
      <c r="JL48" s="167">
        <v>8</v>
      </c>
      <c r="JM48" s="167">
        <v>1.7689999999999999</v>
      </c>
      <c r="JN48" s="167">
        <v>1.956</v>
      </c>
      <c r="JO48" s="168"/>
      <c r="JP48" s="168"/>
      <c r="JQ48" s="167">
        <v>4.0077999999999996</v>
      </c>
      <c r="JR48" s="167">
        <v>3.2683</v>
      </c>
      <c r="JS48" s="167">
        <v>3.6101000000000001</v>
      </c>
      <c r="JT48" s="168"/>
      <c r="JU48" s="167">
        <v>4.0999999999999996</v>
      </c>
      <c r="JV48" s="167">
        <v>3.3340999999999998</v>
      </c>
      <c r="JW48" s="167">
        <v>0.24</v>
      </c>
      <c r="JX48" s="168"/>
      <c r="JY48" s="167">
        <v>-3.4514999999999998</v>
      </c>
      <c r="JZ48" s="167">
        <v>-15.295299999999999</v>
      </c>
      <c r="KA48" s="167">
        <v>-19.5078</v>
      </c>
      <c r="KB48" s="167">
        <v>-1.0640000000000001</v>
      </c>
      <c r="KC48" s="167">
        <v>10.38</v>
      </c>
      <c r="KD48" s="167">
        <v>-14.167400000000001</v>
      </c>
      <c r="KE48" s="167">
        <v>2.4497</v>
      </c>
      <c r="KF48" s="167">
        <v>-6.2</v>
      </c>
      <c r="KG48" s="167">
        <v>-8.3000000000000007</v>
      </c>
      <c r="KH48" s="168"/>
      <c r="KI48" s="168"/>
    </row>
    <row r="49" spans="1:295" ht="18" customHeight="1" x14ac:dyDescent="0.25">
      <c r="A49" s="159" t="s">
        <v>48</v>
      </c>
      <c r="B49" s="159" t="s">
        <v>850</v>
      </c>
      <c r="C49" s="160">
        <v>0</v>
      </c>
      <c r="D49" s="161">
        <v>5.1207000000000003</v>
      </c>
      <c r="E49" s="161">
        <v>-10.5237</v>
      </c>
      <c r="F49" s="161">
        <v>9.0000999999999998</v>
      </c>
      <c r="G49" s="161">
        <v>7.2157999999999998</v>
      </c>
      <c r="H49" s="162"/>
      <c r="I49" s="161">
        <v>13.893700000000001</v>
      </c>
      <c r="J49" s="162"/>
      <c r="K49" s="161">
        <v>15.8847</v>
      </c>
      <c r="L49" s="161">
        <v>6.3848000000000003</v>
      </c>
      <c r="M49" s="161">
        <v>6.0621999999999998</v>
      </c>
      <c r="N49" s="161">
        <v>-13.32</v>
      </c>
      <c r="O49" s="161">
        <v>-30.8</v>
      </c>
      <c r="P49" s="161">
        <v>6.6</v>
      </c>
      <c r="Q49" s="161">
        <v>4.1399999999999997</v>
      </c>
      <c r="R49" s="161">
        <v>-22</v>
      </c>
      <c r="S49" s="161">
        <v>3.4218999999999999</v>
      </c>
      <c r="T49" s="161">
        <v>-16.899799999999999</v>
      </c>
      <c r="U49" s="161">
        <v>3.7090000000000001</v>
      </c>
      <c r="V49" s="161">
        <v>3.5548000000000002</v>
      </c>
      <c r="W49" s="161">
        <v>6.6773999999999996</v>
      </c>
      <c r="X49" s="161">
        <v>2.8035000000000001</v>
      </c>
      <c r="Y49" s="161">
        <v>-1.8315999999999999</v>
      </c>
      <c r="Z49" s="161">
        <v>1.2093</v>
      </c>
      <c r="AA49" s="162"/>
      <c r="AB49" s="161">
        <v>-0.97760000000000002</v>
      </c>
      <c r="AC49" s="161">
        <v>-0.52200000000000002</v>
      </c>
      <c r="AD49" s="161">
        <v>-0.5</v>
      </c>
      <c r="AE49" s="161">
        <v>7.8140000000000001</v>
      </c>
      <c r="AF49" s="161">
        <v>-6.66</v>
      </c>
      <c r="AG49" s="161">
        <v>-2.2000000000000002</v>
      </c>
      <c r="AH49" s="161">
        <v>-0.54500000000000004</v>
      </c>
      <c r="AI49" s="161">
        <v>0.26800000000000002</v>
      </c>
      <c r="AJ49" s="161">
        <v>-15.09</v>
      </c>
      <c r="AK49" s="161">
        <v>-15.12</v>
      </c>
      <c r="AL49" s="162"/>
      <c r="AM49" s="161">
        <v>-8.24</v>
      </c>
      <c r="AN49" s="161">
        <v>-8.33</v>
      </c>
      <c r="AO49" s="161">
        <v>8.3021999999999991</v>
      </c>
      <c r="AP49" s="161">
        <v>3.0983000000000001</v>
      </c>
      <c r="AQ49" s="161">
        <v>15.327</v>
      </c>
      <c r="AR49" s="161">
        <v>18.769100000000002</v>
      </c>
      <c r="AS49" s="161">
        <v>-11.9307</v>
      </c>
      <c r="AT49" s="161">
        <v>-6.2961</v>
      </c>
      <c r="AU49" s="161">
        <v>-6.7276999999999996</v>
      </c>
      <c r="AV49" s="161">
        <v>1.5230999999999999</v>
      </c>
      <c r="AW49" s="161">
        <v>1.6577</v>
      </c>
      <c r="AX49" s="161">
        <v>-19.959900000000001</v>
      </c>
      <c r="AY49" s="161">
        <v>-17.950500000000002</v>
      </c>
      <c r="AZ49" s="161">
        <v>4.3522999999999996</v>
      </c>
      <c r="BA49" s="161">
        <v>22.2972</v>
      </c>
      <c r="BB49" s="161">
        <v>-17.511700000000001</v>
      </c>
      <c r="BC49" s="161">
        <v>2.9855999999999998</v>
      </c>
      <c r="BD49" s="161">
        <v>-3.2</v>
      </c>
      <c r="BE49" s="161">
        <v>-3.4</v>
      </c>
      <c r="BF49" s="161">
        <v>-24.972899999999999</v>
      </c>
      <c r="BG49" s="161">
        <v>-24.9953</v>
      </c>
      <c r="BH49" s="161">
        <v>-3.5592000000000001</v>
      </c>
      <c r="BI49" s="162"/>
      <c r="BJ49" s="161">
        <v>6.8089000000000004</v>
      </c>
      <c r="BK49" s="161">
        <v>4.8414000000000001</v>
      </c>
      <c r="BL49" s="161">
        <v>5.5994000000000002</v>
      </c>
      <c r="BM49" s="161">
        <v>3.8557000000000001</v>
      </c>
      <c r="BN49" s="161">
        <v>-64.485600000000005</v>
      </c>
      <c r="BO49" s="161">
        <v>48.4634</v>
      </c>
      <c r="BP49" s="161">
        <v>48.554900000000004</v>
      </c>
      <c r="BQ49" s="161">
        <v>-21.440899999999999</v>
      </c>
      <c r="BR49" s="161">
        <v>-126.25320000000001</v>
      </c>
      <c r="BS49" s="162"/>
      <c r="BT49" s="162"/>
      <c r="BU49" s="162"/>
      <c r="BV49" s="161">
        <v>20.168700000000001</v>
      </c>
      <c r="BW49" s="161">
        <v>9.68</v>
      </c>
      <c r="BX49" s="161">
        <v>8.3800000000000008</v>
      </c>
      <c r="BY49" s="161">
        <v>-8.25</v>
      </c>
      <c r="BZ49" s="161">
        <v>4.9800000000000004</v>
      </c>
      <c r="CA49" s="161">
        <v>-8.1671999999999993</v>
      </c>
      <c r="CB49" s="161">
        <v>-7.8993000000000002</v>
      </c>
      <c r="CC49" s="161">
        <v>25.175799999999999</v>
      </c>
      <c r="CD49" s="161">
        <v>23.317799999999998</v>
      </c>
      <c r="CE49" s="161">
        <v>-2.1612</v>
      </c>
      <c r="CF49" s="161">
        <v>-44.422800000000002</v>
      </c>
      <c r="CG49" s="161">
        <v>-44.526899999999998</v>
      </c>
      <c r="CH49" s="161">
        <v>6.3003</v>
      </c>
      <c r="CI49" s="161">
        <v>4.3051000000000004</v>
      </c>
      <c r="CJ49" s="162"/>
      <c r="CK49" s="162"/>
      <c r="CL49" s="161">
        <v>34.9</v>
      </c>
      <c r="CM49" s="161">
        <v>-5.2</v>
      </c>
      <c r="CN49" s="161">
        <v>-2.61</v>
      </c>
      <c r="CO49" s="161">
        <v>20.050699999999999</v>
      </c>
      <c r="CP49" s="161">
        <v>20.270499999999998</v>
      </c>
      <c r="CQ49" s="161">
        <v>19.296299999999999</v>
      </c>
      <c r="CR49" s="161">
        <v>63.1496</v>
      </c>
      <c r="CS49" s="161">
        <v>62.939</v>
      </c>
      <c r="CT49" s="161">
        <v>-18.958600000000001</v>
      </c>
      <c r="CU49" s="161">
        <v>-55.891800000000003</v>
      </c>
      <c r="CV49" s="161">
        <v>-14.852499999999999</v>
      </c>
      <c r="CW49" s="161">
        <v>3.0754999999999999</v>
      </c>
      <c r="CX49" s="161">
        <v>30.24</v>
      </c>
      <c r="CY49" s="161">
        <v>23.95</v>
      </c>
      <c r="CZ49" s="161">
        <v>10.317399999999999</v>
      </c>
      <c r="DA49" s="161">
        <v>10.452299999999999</v>
      </c>
      <c r="DB49" s="161">
        <v>-10.75</v>
      </c>
      <c r="DC49" s="162"/>
      <c r="DD49" s="161">
        <v>-6.2731000000000003</v>
      </c>
      <c r="DE49" s="161">
        <v>-5.7706999999999997</v>
      </c>
      <c r="DF49" s="161">
        <v>37.130899999999997</v>
      </c>
      <c r="DG49" s="161">
        <v>1.4999999999999999E-2</v>
      </c>
      <c r="DH49" s="161">
        <v>-5.5064000000000002</v>
      </c>
      <c r="DI49" s="161">
        <v>-3.4</v>
      </c>
      <c r="DJ49" s="161">
        <v>-3.9</v>
      </c>
      <c r="DK49" s="161">
        <v>-5.4211</v>
      </c>
      <c r="DL49" s="161">
        <v>4.3070000000000004</v>
      </c>
      <c r="DM49" s="161">
        <v>38.014200000000002</v>
      </c>
      <c r="DN49" s="161">
        <v>13.179600000000001</v>
      </c>
      <c r="DO49" s="161">
        <v>4.88</v>
      </c>
      <c r="DP49" s="161">
        <v>-0.63</v>
      </c>
      <c r="DQ49" s="161">
        <v>8.1539999999999999</v>
      </c>
      <c r="DR49" s="161">
        <v>-35.226999999999997</v>
      </c>
      <c r="DS49" s="161">
        <v>-1.8</v>
      </c>
      <c r="DT49" s="161">
        <v>-1.86</v>
      </c>
      <c r="DU49" s="161">
        <v>17.53</v>
      </c>
      <c r="DV49" s="161">
        <v>24.23</v>
      </c>
      <c r="DW49" s="161">
        <v>-32.381799999999998</v>
      </c>
      <c r="DX49" s="161">
        <v>-15.1455</v>
      </c>
      <c r="DY49" s="161">
        <v>-35.634599999999999</v>
      </c>
      <c r="DZ49" s="161">
        <v>-35.0364</v>
      </c>
      <c r="EA49" s="161">
        <v>22.453499999999998</v>
      </c>
      <c r="EB49" s="161">
        <v>2.2094999999999998</v>
      </c>
      <c r="EC49" s="161">
        <v>-8.6523000000000003</v>
      </c>
      <c r="ED49" s="161">
        <v>-8.9821000000000009</v>
      </c>
      <c r="EE49" s="161">
        <v>-23.955100000000002</v>
      </c>
      <c r="EF49" s="161">
        <v>-30.037199999999999</v>
      </c>
      <c r="EG49" s="161">
        <v>-11.218</v>
      </c>
      <c r="EH49" s="161">
        <v>-66.485100000000003</v>
      </c>
      <c r="EI49" s="161">
        <v>-14.584099999999999</v>
      </c>
      <c r="EJ49" s="162"/>
      <c r="EK49" s="161">
        <v>-4.976</v>
      </c>
      <c r="EL49" s="161">
        <v>-4.3564999999999996</v>
      </c>
      <c r="EM49" s="161">
        <v>18.438199999999998</v>
      </c>
      <c r="EN49" s="161">
        <v>-1.0777000000000001</v>
      </c>
      <c r="EO49" s="161">
        <v>-1.8387</v>
      </c>
      <c r="EP49" s="161">
        <v>-25.603999999999999</v>
      </c>
      <c r="EQ49" s="161">
        <v>-21.5318</v>
      </c>
      <c r="ER49" s="161">
        <v>-21.281199999999998</v>
      </c>
      <c r="ES49" s="161">
        <v>10.599</v>
      </c>
      <c r="ET49" s="161">
        <v>14.1</v>
      </c>
      <c r="EU49" s="161">
        <v>-8.39</v>
      </c>
      <c r="EV49" s="162"/>
      <c r="EW49" s="161">
        <v>2.5283000000000002</v>
      </c>
      <c r="EX49" s="161">
        <v>8.2134</v>
      </c>
      <c r="EY49" s="161">
        <v>-6.0372000000000003</v>
      </c>
      <c r="EZ49" s="161">
        <v>4.8625999999999996</v>
      </c>
      <c r="FA49" s="161">
        <v>1.6343000000000001</v>
      </c>
      <c r="FB49" s="161">
        <v>11.0808</v>
      </c>
      <c r="FC49" s="161">
        <v>-24.6999</v>
      </c>
      <c r="FD49" s="162"/>
      <c r="FE49" s="162"/>
      <c r="FF49" s="161">
        <v>0.94799999999999995</v>
      </c>
      <c r="FG49" s="161">
        <v>4.5876000000000001</v>
      </c>
      <c r="FH49" s="161">
        <v>4.2186000000000003</v>
      </c>
      <c r="FI49" s="161">
        <v>3.6204000000000001</v>
      </c>
      <c r="FJ49" s="161">
        <v>-0.83730000000000004</v>
      </c>
      <c r="FK49" s="161">
        <v>-1.0046999999999999</v>
      </c>
      <c r="FL49" s="161">
        <v>-16.075800000000001</v>
      </c>
      <c r="FM49" s="161">
        <v>18.591799999999999</v>
      </c>
      <c r="FN49" s="161">
        <v>18.145700000000001</v>
      </c>
      <c r="FO49" s="161">
        <v>0.1225</v>
      </c>
      <c r="FP49" s="161">
        <v>15.259399999999999</v>
      </c>
      <c r="FQ49" s="161">
        <v>26.622699999999998</v>
      </c>
      <c r="FR49" s="161">
        <v>-21.41</v>
      </c>
      <c r="FS49" s="161">
        <v>-3.1051000000000002</v>
      </c>
      <c r="FT49" s="161">
        <v>0.4022</v>
      </c>
      <c r="FU49" s="161">
        <v>1.49</v>
      </c>
      <c r="FV49" s="161">
        <v>2.61</v>
      </c>
      <c r="FW49" s="161">
        <v>-26.304400000000001</v>
      </c>
      <c r="FX49" s="162"/>
      <c r="FY49" s="161">
        <v>4.3869999999999996</v>
      </c>
      <c r="FZ49" s="161">
        <v>0.71899999999999997</v>
      </c>
      <c r="GA49" s="162"/>
      <c r="GB49" s="161">
        <v>35.58</v>
      </c>
      <c r="GC49" s="161">
        <v>-29.444800000000001</v>
      </c>
      <c r="GD49" s="161">
        <v>-17.9956</v>
      </c>
      <c r="GE49" s="161">
        <v>-1.5</v>
      </c>
      <c r="GF49" s="161">
        <v>23.7789</v>
      </c>
      <c r="GG49" s="162"/>
      <c r="GH49" s="161">
        <v>26.927</v>
      </c>
      <c r="GI49" s="162"/>
      <c r="GJ49" s="161">
        <v>-16.123000000000001</v>
      </c>
      <c r="GK49" s="161">
        <v>3.3109999999999999</v>
      </c>
      <c r="GL49" s="162"/>
      <c r="GM49" s="162"/>
      <c r="GN49" s="161">
        <v>-12.231400000000001</v>
      </c>
      <c r="GO49" s="161">
        <v>-12.568099999999999</v>
      </c>
      <c r="GP49" s="161">
        <v>3.5897000000000001</v>
      </c>
      <c r="GQ49" s="161">
        <v>-28.654900000000001</v>
      </c>
      <c r="GR49" s="161">
        <v>6.0204000000000004</v>
      </c>
      <c r="GS49" s="161">
        <v>6.5780000000000003</v>
      </c>
      <c r="GT49" s="161">
        <v>157.92439999999999</v>
      </c>
      <c r="GU49" s="161">
        <v>-5.8978999999999999</v>
      </c>
      <c r="GV49" s="161">
        <v>-9.2902000000000005</v>
      </c>
      <c r="GW49" s="161">
        <v>-11.9307</v>
      </c>
      <c r="GX49" s="161">
        <v>2.2616999999999998</v>
      </c>
      <c r="GY49" s="161">
        <v>6.7248000000000001</v>
      </c>
      <c r="GZ49" s="161">
        <v>7.0095999999999998</v>
      </c>
      <c r="HA49" s="161">
        <v>2</v>
      </c>
      <c r="HB49" s="161">
        <v>11.1715</v>
      </c>
      <c r="HC49" s="161">
        <v>12.446400000000001</v>
      </c>
      <c r="HD49" s="161">
        <v>-12.15</v>
      </c>
      <c r="HE49" s="161">
        <v>16.3261</v>
      </c>
      <c r="HF49" s="161">
        <v>50.136600000000001</v>
      </c>
      <c r="HG49" s="161">
        <v>4.4309000000000003</v>
      </c>
      <c r="HH49" s="161">
        <v>18.262699999999999</v>
      </c>
      <c r="HI49" s="161">
        <v>18.402200000000001</v>
      </c>
      <c r="HJ49" s="161">
        <v>20.696400000000001</v>
      </c>
      <c r="HK49" s="161">
        <v>-7.7271999999999998</v>
      </c>
      <c r="HL49" s="161">
        <v>-9.0970999999999993</v>
      </c>
      <c r="HM49" s="161">
        <v>0</v>
      </c>
      <c r="HN49" s="161">
        <v>0</v>
      </c>
      <c r="HO49" s="162"/>
      <c r="HP49" s="162"/>
      <c r="HQ49" s="161">
        <v>-32.5351</v>
      </c>
      <c r="HR49" s="161">
        <v>-31.947399999999998</v>
      </c>
      <c r="HS49" s="161">
        <v>-8.4882000000000009</v>
      </c>
      <c r="HT49" s="161">
        <v>-8.2393000000000001</v>
      </c>
      <c r="HU49" s="161">
        <v>17.16</v>
      </c>
      <c r="HV49" s="161">
        <v>17.28</v>
      </c>
      <c r="HW49" s="161">
        <v>-27.4</v>
      </c>
      <c r="HX49" s="161">
        <v>-27.8</v>
      </c>
      <c r="HY49" s="161">
        <v>1.3889</v>
      </c>
      <c r="HZ49" s="161">
        <v>-7.36</v>
      </c>
      <c r="IA49" s="161">
        <v>46.334000000000003</v>
      </c>
      <c r="IB49" s="161">
        <v>18.0151</v>
      </c>
      <c r="IC49" s="161">
        <v>17.8415</v>
      </c>
      <c r="ID49" s="161">
        <v>-18.7</v>
      </c>
      <c r="IE49" s="161">
        <v>-21.3</v>
      </c>
      <c r="IF49" s="161">
        <v>16.600000000000001</v>
      </c>
      <c r="IG49" s="161">
        <v>16.2</v>
      </c>
      <c r="IH49" s="162"/>
      <c r="II49" s="162"/>
      <c r="IJ49" s="161">
        <v>-57.057099999999998</v>
      </c>
      <c r="IK49" s="161">
        <v>-40.648099999999999</v>
      </c>
      <c r="IL49" s="161">
        <v>-226.50239999999999</v>
      </c>
      <c r="IM49" s="161">
        <v>-10.2555</v>
      </c>
      <c r="IN49" s="161">
        <v>-30.999300000000002</v>
      </c>
      <c r="IO49" s="161">
        <v>85.1631</v>
      </c>
      <c r="IP49" s="161">
        <v>79.808300000000003</v>
      </c>
      <c r="IQ49" s="161">
        <v>90.608999999999995</v>
      </c>
      <c r="IR49" s="161">
        <v>129.95830000000001</v>
      </c>
      <c r="IS49" s="161">
        <v>19.9434</v>
      </c>
      <c r="IT49" s="161">
        <v>31.488399999999999</v>
      </c>
      <c r="IU49" s="161">
        <v>29.1187</v>
      </c>
      <c r="IV49" s="161">
        <v>16.575500000000002</v>
      </c>
      <c r="IW49" s="161">
        <v>143.80350000000001</v>
      </c>
      <c r="IX49" s="161">
        <v>-239.26130000000001</v>
      </c>
      <c r="IY49" s="161">
        <v>56.258000000000003</v>
      </c>
      <c r="IZ49" s="161">
        <v>-44.264699999999998</v>
      </c>
      <c r="JA49" s="161">
        <v>0.18920000000000001</v>
      </c>
      <c r="JB49" s="162"/>
      <c r="JC49" s="161">
        <v>-4.96</v>
      </c>
      <c r="JD49" s="161">
        <v>-0.54700000000000004</v>
      </c>
      <c r="JE49" s="161">
        <v>-0.55200000000000005</v>
      </c>
      <c r="JF49" s="161">
        <v>0.16</v>
      </c>
      <c r="JG49" s="161">
        <v>1.36</v>
      </c>
      <c r="JH49" s="161">
        <v>-2.3976999999999999</v>
      </c>
      <c r="JI49" s="161">
        <v>-7.5273000000000003</v>
      </c>
      <c r="JJ49" s="161">
        <v>8.0307999999999993</v>
      </c>
      <c r="JK49" s="161">
        <v>2.1408</v>
      </c>
      <c r="JL49" s="161">
        <v>4</v>
      </c>
      <c r="JM49" s="161">
        <v>1.7669999999999999</v>
      </c>
      <c r="JN49" s="161">
        <v>1.5760000000000001</v>
      </c>
      <c r="JO49" s="162"/>
      <c r="JP49" s="162"/>
      <c r="JQ49" s="161">
        <v>3.9232999999999998</v>
      </c>
      <c r="JR49" s="161">
        <v>3.2271999999999998</v>
      </c>
      <c r="JS49" s="161">
        <v>3.851</v>
      </c>
      <c r="JT49" s="162"/>
      <c r="JU49" s="161">
        <v>6.5</v>
      </c>
      <c r="JV49" s="161">
        <v>2.4390000000000001</v>
      </c>
      <c r="JW49" s="161">
        <v>0.04</v>
      </c>
      <c r="JX49" s="162"/>
      <c r="JY49" s="161">
        <v>0</v>
      </c>
      <c r="JZ49" s="161">
        <v>-16.1296</v>
      </c>
      <c r="KA49" s="161">
        <v>-20.765799999999999</v>
      </c>
      <c r="KB49" s="161">
        <v>0</v>
      </c>
      <c r="KC49" s="161">
        <v>11.8485</v>
      </c>
      <c r="KD49" s="161">
        <v>-14.8131</v>
      </c>
      <c r="KE49" s="161">
        <v>1.9395</v>
      </c>
      <c r="KF49" s="161">
        <v>-7.7</v>
      </c>
      <c r="KG49" s="161">
        <v>-7.2</v>
      </c>
      <c r="KH49" s="162"/>
      <c r="KI49" s="162"/>
    </row>
    <row r="50" spans="1:295" ht="18" customHeight="1" x14ac:dyDescent="0.25">
      <c r="A50" s="159" t="s">
        <v>48</v>
      </c>
      <c r="B50" s="159" t="s">
        <v>851</v>
      </c>
      <c r="C50" s="163">
        <v>0</v>
      </c>
      <c r="D50" s="164">
        <v>5.0837000000000003</v>
      </c>
      <c r="E50" s="164">
        <v>-10.5466</v>
      </c>
      <c r="F50" s="164">
        <v>11.867100000000001</v>
      </c>
      <c r="G50" s="164">
        <v>7.0308999999999999</v>
      </c>
      <c r="H50" s="165"/>
      <c r="I50" s="164">
        <v>13.517099999999999</v>
      </c>
      <c r="J50" s="165"/>
      <c r="K50" s="164">
        <v>14.7746</v>
      </c>
      <c r="L50" s="164">
        <v>5.6858000000000004</v>
      </c>
      <c r="M50" s="164">
        <v>5.3373999999999997</v>
      </c>
      <c r="N50" s="164">
        <v>-13.32</v>
      </c>
      <c r="O50" s="164">
        <v>-28.6</v>
      </c>
      <c r="P50" s="164">
        <v>6.6</v>
      </c>
      <c r="Q50" s="164">
        <v>4.1399999999999997</v>
      </c>
      <c r="R50" s="165"/>
      <c r="S50" s="164">
        <v>3.4104999999999999</v>
      </c>
      <c r="T50" s="164">
        <v>-21.438600000000001</v>
      </c>
      <c r="U50" s="164">
        <v>3.6581999999999999</v>
      </c>
      <c r="V50" s="164">
        <v>3.5207000000000002</v>
      </c>
      <c r="W50" s="164">
        <v>6.4565000000000001</v>
      </c>
      <c r="X50" s="164">
        <v>3.3506</v>
      </c>
      <c r="Y50" s="164">
        <v>-1.5041</v>
      </c>
      <c r="Z50" s="164">
        <v>1.1305000000000001</v>
      </c>
      <c r="AA50" s="165"/>
      <c r="AB50" s="164">
        <v>-1.1674</v>
      </c>
      <c r="AC50" s="164">
        <v>-0.436</v>
      </c>
      <c r="AD50" s="164">
        <v>-0.46700000000000003</v>
      </c>
      <c r="AE50" s="164">
        <v>8.25</v>
      </c>
      <c r="AF50" s="164">
        <v>-6.66</v>
      </c>
      <c r="AG50" s="164">
        <v>-4.4000000000000004</v>
      </c>
      <c r="AH50" s="164">
        <v>-0.61799999999999999</v>
      </c>
      <c r="AI50" s="164">
        <v>0.26900000000000002</v>
      </c>
      <c r="AJ50" s="164">
        <v>-14.64</v>
      </c>
      <c r="AK50" s="164">
        <v>-14.65</v>
      </c>
      <c r="AL50" s="165"/>
      <c r="AM50" s="164">
        <v>-8.41</v>
      </c>
      <c r="AN50" s="164">
        <v>-8.41</v>
      </c>
      <c r="AO50" s="164">
        <v>8.4369999999999994</v>
      </c>
      <c r="AP50" s="164">
        <v>3.3786999999999998</v>
      </c>
      <c r="AQ50" s="164">
        <v>14.366899999999999</v>
      </c>
      <c r="AR50" s="164">
        <v>16.122599999999998</v>
      </c>
      <c r="AS50" s="164">
        <v>-12.866400000000001</v>
      </c>
      <c r="AT50" s="164">
        <v>-7.0998000000000001</v>
      </c>
      <c r="AU50" s="164">
        <v>-7.1696</v>
      </c>
      <c r="AV50" s="164">
        <v>10.0139</v>
      </c>
      <c r="AW50" s="164">
        <v>18.251200000000001</v>
      </c>
      <c r="AX50" s="164">
        <v>-22.773099999999999</v>
      </c>
      <c r="AY50" s="164">
        <v>-20.495699999999999</v>
      </c>
      <c r="AZ50" s="164">
        <v>5.9305000000000003</v>
      </c>
      <c r="BA50" s="164">
        <v>28.778199999999998</v>
      </c>
      <c r="BB50" s="164">
        <v>-19.0244</v>
      </c>
      <c r="BC50" s="164">
        <v>2.0383</v>
      </c>
      <c r="BD50" s="164">
        <v>-3</v>
      </c>
      <c r="BE50" s="164">
        <v>-3.1</v>
      </c>
      <c r="BF50" s="164">
        <v>-23.394200000000001</v>
      </c>
      <c r="BG50" s="164">
        <v>-23.6568</v>
      </c>
      <c r="BH50" s="164">
        <v>-3.4493</v>
      </c>
      <c r="BI50" s="165"/>
      <c r="BJ50" s="164">
        <v>7.2521000000000004</v>
      </c>
      <c r="BK50" s="164">
        <v>4.7222</v>
      </c>
      <c r="BL50" s="164">
        <v>5.5220000000000002</v>
      </c>
      <c r="BM50" s="164">
        <v>3.5438999999999998</v>
      </c>
      <c r="BN50" s="164">
        <v>-59.724699999999999</v>
      </c>
      <c r="BO50" s="164">
        <v>47.120600000000003</v>
      </c>
      <c r="BP50" s="164">
        <v>47.181600000000003</v>
      </c>
      <c r="BQ50" s="164">
        <v>-24.083200000000001</v>
      </c>
      <c r="BR50" s="164">
        <v>-124.05410000000001</v>
      </c>
      <c r="BS50" s="165"/>
      <c r="BT50" s="165"/>
      <c r="BU50" s="165"/>
      <c r="BV50" s="165"/>
      <c r="BW50" s="164">
        <v>9.43</v>
      </c>
      <c r="BX50" s="164">
        <v>8.18</v>
      </c>
      <c r="BY50" s="164">
        <v>-8.41</v>
      </c>
      <c r="BZ50" s="164">
        <v>4.8099999999999996</v>
      </c>
      <c r="CA50" s="164">
        <v>-9.3727999999999998</v>
      </c>
      <c r="CB50" s="164">
        <v>-9.2387999999999995</v>
      </c>
      <c r="CC50" s="164">
        <v>26.8645</v>
      </c>
      <c r="CD50" s="164">
        <v>24.725999999999999</v>
      </c>
      <c r="CE50" s="164">
        <v>-2.4790000000000001</v>
      </c>
      <c r="CF50" s="164">
        <v>-41.661799999999999</v>
      </c>
      <c r="CG50" s="164">
        <v>-41.9861</v>
      </c>
      <c r="CH50" s="164">
        <v>6.3068</v>
      </c>
      <c r="CI50" s="164">
        <v>7.8833000000000002</v>
      </c>
      <c r="CJ50" s="165"/>
      <c r="CK50" s="165"/>
      <c r="CL50" s="164">
        <v>42.4</v>
      </c>
      <c r="CM50" s="164">
        <v>-13.2</v>
      </c>
      <c r="CN50" s="164">
        <v>-2.5299999999999998</v>
      </c>
      <c r="CO50" s="164">
        <v>21.9602</v>
      </c>
      <c r="CP50" s="164">
        <v>21.818100000000001</v>
      </c>
      <c r="CQ50" s="164">
        <v>21.6038</v>
      </c>
      <c r="CR50" s="164">
        <v>61.723300000000002</v>
      </c>
      <c r="CS50" s="164">
        <v>62.175199999999997</v>
      </c>
      <c r="CT50" s="164">
        <v>-17.722000000000001</v>
      </c>
      <c r="CU50" s="164">
        <v>-54.768999999999998</v>
      </c>
      <c r="CV50" s="164">
        <v>-13.417899999999999</v>
      </c>
      <c r="CW50" s="164">
        <v>3.0657000000000001</v>
      </c>
      <c r="CX50" s="164">
        <v>30.78</v>
      </c>
      <c r="CY50" s="164">
        <v>22.92</v>
      </c>
      <c r="CZ50" s="164">
        <v>9.6923999999999992</v>
      </c>
      <c r="DA50" s="164">
        <v>9.7687000000000008</v>
      </c>
      <c r="DB50" s="164">
        <v>-10.53</v>
      </c>
      <c r="DC50" s="165"/>
      <c r="DD50" s="164">
        <v>-9.4038000000000004</v>
      </c>
      <c r="DE50" s="164">
        <v>-9.0671999999999997</v>
      </c>
      <c r="DF50" s="164">
        <v>45.499000000000002</v>
      </c>
      <c r="DG50" s="164">
        <v>1.4800000000000001E-2</v>
      </c>
      <c r="DH50" s="164">
        <v>-5.4404000000000003</v>
      </c>
      <c r="DI50" s="164">
        <v>-3</v>
      </c>
      <c r="DJ50" s="164">
        <v>-1.6</v>
      </c>
      <c r="DK50" s="164">
        <v>-5.4614000000000003</v>
      </c>
      <c r="DL50" s="164">
        <v>3.5590000000000002</v>
      </c>
      <c r="DM50" s="164">
        <v>36.121600000000001</v>
      </c>
      <c r="DN50" s="164">
        <v>12.0663</v>
      </c>
      <c r="DO50" s="164">
        <v>4.0999999999999996</v>
      </c>
      <c r="DP50" s="164">
        <v>-0.25</v>
      </c>
      <c r="DQ50" s="164">
        <v>7.2359999999999998</v>
      </c>
      <c r="DR50" s="164">
        <v>-43.832500000000003</v>
      </c>
      <c r="DS50" s="164">
        <v>-1.58</v>
      </c>
      <c r="DT50" s="164">
        <v>-1.63</v>
      </c>
      <c r="DU50" s="164">
        <v>21.12</v>
      </c>
      <c r="DV50" s="164">
        <v>24.08</v>
      </c>
      <c r="DW50" s="164">
        <v>-39.454500000000003</v>
      </c>
      <c r="DX50" s="164">
        <v>-19.7636</v>
      </c>
      <c r="DY50" s="164">
        <v>-38.3611</v>
      </c>
      <c r="DZ50" s="164">
        <v>-37.654499999999999</v>
      </c>
      <c r="EA50" s="164">
        <v>16.361999999999998</v>
      </c>
      <c r="EB50" s="164">
        <v>-2.6080999999999999</v>
      </c>
      <c r="EC50" s="164">
        <v>-13.6076</v>
      </c>
      <c r="ED50" s="164">
        <v>-13.3187</v>
      </c>
      <c r="EE50" s="164">
        <v>-26.228100000000001</v>
      </c>
      <c r="EF50" s="164">
        <v>-32.441499999999998</v>
      </c>
      <c r="EG50" s="164">
        <v>-10.574</v>
      </c>
      <c r="EH50" s="164">
        <v>-63.436799999999998</v>
      </c>
      <c r="EI50" s="164">
        <v>-15.701599999999999</v>
      </c>
      <c r="EJ50" s="165"/>
      <c r="EK50" s="164">
        <v>-5.8368000000000002</v>
      </c>
      <c r="EL50" s="164">
        <v>-5.6805000000000003</v>
      </c>
      <c r="EM50" s="164">
        <v>20.448599999999999</v>
      </c>
      <c r="EN50" s="164">
        <v>-3.012</v>
      </c>
      <c r="EO50" s="164">
        <v>-3.8313999999999999</v>
      </c>
      <c r="EP50" s="164">
        <v>-27.14</v>
      </c>
      <c r="EQ50" s="164">
        <v>-23.1967</v>
      </c>
      <c r="ER50" s="164">
        <v>-22.934999999999999</v>
      </c>
      <c r="ES50" s="164">
        <v>12.6287</v>
      </c>
      <c r="ET50" s="164">
        <v>13.94</v>
      </c>
      <c r="EU50" s="164">
        <v>-6.45</v>
      </c>
      <c r="EV50" s="165"/>
      <c r="EW50" s="164">
        <v>2.3725000000000001</v>
      </c>
      <c r="EX50" s="164">
        <v>5.1083999999999996</v>
      </c>
      <c r="EY50" s="164">
        <v>-7.5265000000000004</v>
      </c>
      <c r="EZ50" s="164">
        <v>3.3022999999999998</v>
      </c>
      <c r="FA50" s="164">
        <v>4.1597</v>
      </c>
      <c r="FB50" s="164">
        <v>14.1595</v>
      </c>
      <c r="FC50" s="164">
        <v>-27.0777</v>
      </c>
      <c r="FD50" s="164">
        <v>0</v>
      </c>
      <c r="FE50" s="164">
        <v>0</v>
      </c>
      <c r="FF50" s="164">
        <v>0.9698</v>
      </c>
      <c r="FG50" s="164">
        <v>5.0397999999999996</v>
      </c>
      <c r="FH50" s="164">
        <v>4.4786000000000001</v>
      </c>
      <c r="FI50" s="164">
        <v>3.907</v>
      </c>
      <c r="FJ50" s="164">
        <v>-0.16750000000000001</v>
      </c>
      <c r="FK50" s="164">
        <v>-0.33489999999999998</v>
      </c>
      <c r="FL50" s="164">
        <v>-20.2622</v>
      </c>
      <c r="FM50" s="164">
        <v>20.173500000000001</v>
      </c>
      <c r="FN50" s="164">
        <v>20.1967</v>
      </c>
      <c r="FO50" s="164">
        <v>-2.4188000000000001</v>
      </c>
      <c r="FP50" s="164">
        <v>15.5082</v>
      </c>
      <c r="FQ50" s="164">
        <v>31.4665</v>
      </c>
      <c r="FR50" s="164">
        <v>-20.5</v>
      </c>
      <c r="FS50" s="164">
        <v>-2.5081000000000002</v>
      </c>
      <c r="FT50" s="164">
        <v>0.37469999999999998</v>
      </c>
      <c r="FU50" s="164">
        <v>1.86</v>
      </c>
      <c r="FV50" s="164">
        <v>0.4</v>
      </c>
      <c r="FW50" s="164">
        <v>-29.642800000000001</v>
      </c>
      <c r="FX50" s="165"/>
      <c r="FY50" s="164">
        <v>4.2969999999999997</v>
      </c>
      <c r="FZ50" s="164">
        <v>0.77600000000000002</v>
      </c>
      <c r="GA50" s="165"/>
      <c r="GB50" s="164">
        <v>34.07</v>
      </c>
      <c r="GC50" s="164">
        <v>-28.806799999999999</v>
      </c>
      <c r="GD50" s="164">
        <v>-15.9564</v>
      </c>
      <c r="GE50" s="164">
        <v>-1.63</v>
      </c>
      <c r="GF50" s="164">
        <v>22.318200000000001</v>
      </c>
      <c r="GG50" s="165"/>
      <c r="GH50" s="165"/>
      <c r="GI50" s="165"/>
      <c r="GJ50" s="164">
        <v>-15.3451</v>
      </c>
      <c r="GK50" s="164">
        <v>3.1882999999999999</v>
      </c>
      <c r="GL50" s="165"/>
      <c r="GM50" s="165"/>
      <c r="GN50" s="165"/>
      <c r="GO50" s="164">
        <v>-11.2842</v>
      </c>
      <c r="GP50" s="164">
        <v>2.9885000000000002</v>
      </c>
      <c r="GQ50" s="164">
        <v>-29.6633</v>
      </c>
      <c r="GR50" s="164">
        <v>7.3602999999999996</v>
      </c>
      <c r="GS50" s="164">
        <v>6.4817</v>
      </c>
      <c r="GT50" s="164">
        <v>160.6542</v>
      </c>
      <c r="GU50" s="164">
        <v>-6.5179</v>
      </c>
      <c r="GV50" s="164">
        <v>-9.9297000000000004</v>
      </c>
      <c r="GW50" s="164">
        <v>-11.0152</v>
      </c>
      <c r="GX50" s="164">
        <v>2.3506999999999998</v>
      </c>
      <c r="GY50" s="164">
        <v>6.2046999999999999</v>
      </c>
      <c r="GZ50" s="164">
        <v>6.4321000000000002</v>
      </c>
      <c r="HA50" s="165"/>
      <c r="HB50" s="164">
        <v>11.4239</v>
      </c>
      <c r="HC50" s="164">
        <v>12.708600000000001</v>
      </c>
      <c r="HD50" s="164">
        <v>-11.73</v>
      </c>
      <c r="HE50" s="164">
        <v>13.7713</v>
      </c>
      <c r="HF50" s="164">
        <v>48.828099999999999</v>
      </c>
      <c r="HG50" s="164">
        <v>7.2609000000000004</v>
      </c>
      <c r="HH50" s="164">
        <v>19.978100000000001</v>
      </c>
      <c r="HI50" s="164">
        <v>20.775099999999998</v>
      </c>
      <c r="HJ50" s="164">
        <v>20.161999999999999</v>
      </c>
      <c r="HK50" s="164">
        <v>-8.0290999999999997</v>
      </c>
      <c r="HL50" s="164">
        <v>-9.4184999999999999</v>
      </c>
      <c r="HM50" s="164">
        <v>0</v>
      </c>
      <c r="HN50" s="164">
        <v>-12.8222</v>
      </c>
      <c r="HO50" s="165"/>
      <c r="HP50" s="164">
        <v>45.722200000000001</v>
      </c>
      <c r="HQ50" s="164">
        <v>-32.529600000000002</v>
      </c>
      <c r="HR50" s="164">
        <v>-31.9419</v>
      </c>
      <c r="HS50" s="164">
        <v>-7.0193000000000003</v>
      </c>
      <c r="HT50" s="164">
        <v>-7.1581999999999999</v>
      </c>
      <c r="HU50" s="164">
        <v>17.96</v>
      </c>
      <c r="HV50" s="164">
        <v>18.05</v>
      </c>
      <c r="HW50" s="164">
        <v>-28.6</v>
      </c>
      <c r="HX50" s="164">
        <v>-28.8</v>
      </c>
      <c r="HY50" s="164">
        <v>1.4255</v>
      </c>
      <c r="HZ50" s="164">
        <v>-8.64</v>
      </c>
      <c r="IA50" s="164">
        <v>45.138399999999997</v>
      </c>
      <c r="IB50" s="164">
        <v>21.126999999999999</v>
      </c>
      <c r="IC50" s="164">
        <v>21.016100000000002</v>
      </c>
      <c r="ID50" s="164">
        <v>-19.5</v>
      </c>
      <c r="IE50" s="164">
        <v>-21.9</v>
      </c>
      <c r="IF50" s="164">
        <v>16.600000000000001</v>
      </c>
      <c r="IG50" s="164">
        <v>16.2</v>
      </c>
      <c r="IH50" s="165"/>
      <c r="II50" s="164">
        <v>-18.409500000000001</v>
      </c>
      <c r="IJ50" s="164">
        <v>-55.7455</v>
      </c>
      <c r="IK50" s="164">
        <v>-38.578899999999997</v>
      </c>
      <c r="IL50" s="164">
        <v>-228.15389999999999</v>
      </c>
      <c r="IM50" s="164">
        <v>-11.179</v>
      </c>
      <c r="IN50" s="164">
        <v>-28.173500000000001</v>
      </c>
      <c r="IO50" s="164">
        <v>89.620400000000004</v>
      </c>
      <c r="IP50" s="164">
        <v>75.745199999999997</v>
      </c>
      <c r="IQ50" s="164">
        <v>88.550399999999996</v>
      </c>
      <c r="IR50" s="164">
        <v>131.6848</v>
      </c>
      <c r="IS50" s="164">
        <v>22.4314</v>
      </c>
      <c r="IT50" s="164">
        <v>30.527000000000001</v>
      </c>
      <c r="IU50" s="164">
        <v>30.581800000000001</v>
      </c>
      <c r="IV50" s="164">
        <v>20.744299999999999</v>
      </c>
      <c r="IW50" s="164">
        <v>145.84270000000001</v>
      </c>
      <c r="IX50" s="164">
        <v>-234.35910000000001</v>
      </c>
      <c r="IY50" s="164">
        <v>57.836199999999998</v>
      </c>
      <c r="IZ50" s="164">
        <v>-45.881799999999998</v>
      </c>
      <c r="JA50" s="164">
        <v>-0.18679999999999999</v>
      </c>
      <c r="JB50" s="165"/>
      <c r="JC50" s="164">
        <v>-3.84</v>
      </c>
      <c r="JD50" s="164">
        <v>-0.41199999999999998</v>
      </c>
      <c r="JE50" s="164">
        <v>-0.41599999999999998</v>
      </c>
      <c r="JF50" s="164">
        <v>-0.64</v>
      </c>
      <c r="JG50" s="164">
        <v>1.68</v>
      </c>
      <c r="JH50" s="164">
        <v>-1.476</v>
      </c>
      <c r="JI50" s="164">
        <v>-7.7347999999999999</v>
      </c>
      <c r="JJ50" s="164">
        <v>9.2027000000000001</v>
      </c>
      <c r="JK50" s="164">
        <v>2.8733</v>
      </c>
      <c r="JL50" s="164">
        <v>2.6</v>
      </c>
      <c r="JM50" s="164">
        <v>0.89500000000000002</v>
      </c>
      <c r="JN50" s="164">
        <v>1.4359999999999999</v>
      </c>
      <c r="JO50" s="165"/>
      <c r="JP50" s="165"/>
      <c r="JQ50" s="164">
        <v>4.0724</v>
      </c>
      <c r="JR50" s="164">
        <v>3.3813</v>
      </c>
      <c r="JS50" s="164">
        <v>3.0308999999999999</v>
      </c>
      <c r="JT50" s="165"/>
      <c r="JU50" s="164">
        <v>6.5</v>
      </c>
      <c r="JV50" s="164">
        <v>2.2526000000000002</v>
      </c>
      <c r="JW50" s="164">
        <v>-0.05</v>
      </c>
      <c r="JX50" s="165"/>
      <c r="JY50" s="164">
        <v>0</v>
      </c>
      <c r="JZ50" s="164">
        <v>-15.581899999999999</v>
      </c>
      <c r="KA50" s="164">
        <v>-20.715800000000002</v>
      </c>
      <c r="KB50" s="164">
        <v>0</v>
      </c>
      <c r="KC50" s="164">
        <v>11.9795</v>
      </c>
      <c r="KD50" s="164">
        <v>-14.2384</v>
      </c>
      <c r="KE50" s="164">
        <v>2.2136</v>
      </c>
      <c r="KF50" s="164">
        <v>-8.1999999999999993</v>
      </c>
      <c r="KG50" s="164">
        <v>-6.1</v>
      </c>
      <c r="KH50" s="165"/>
      <c r="KI50" s="165"/>
    </row>
    <row r="51" spans="1:295" ht="18" customHeight="1" x14ac:dyDescent="0.25">
      <c r="A51" s="159" t="s">
        <v>48</v>
      </c>
      <c r="B51" s="159" t="s">
        <v>852</v>
      </c>
      <c r="C51" s="163">
        <v>0</v>
      </c>
      <c r="D51" s="164">
        <v>4.7438000000000002</v>
      </c>
      <c r="E51" s="164">
        <v>-9.8818999999999999</v>
      </c>
      <c r="F51" s="164">
        <v>10.791700000000001</v>
      </c>
      <c r="G51" s="164">
        <v>6.9288999999999996</v>
      </c>
      <c r="H51" s="165"/>
      <c r="I51" s="164">
        <v>13.0807</v>
      </c>
      <c r="J51" s="165"/>
      <c r="K51" s="164">
        <v>14.2967</v>
      </c>
      <c r="L51" s="164">
        <v>5.5557999999999996</v>
      </c>
      <c r="M51" s="164">
        <v>5.2820999999999998</v>
      </c>
      <c r="N51" s="164">
        <v>-11.1</v>
      </c>
      <c r="O51" s="165"/>
      <c r="P51" s="164">
        <v>6.6</v>
      </c>
      <c r="Q51" s="165"/>
      <c r="R51" s="164">
        <v>-22</v>
      </c>
      <c r="S51" s="164">
        <v>3.0065</v>
      </c>
      <c r="T51" s="164">
        <v>-17.6675</v>
      </c>
      <c r="U51" s="164">
        <v>3.5369000000000002</v>
      </c>
      <c r="V51" s="164">
        <v>3.3706</v>
      </c>
      <c r="W51" s="164">
        <v>6.2100999999999997</v>
      </c>
      <c r="X51" s="164">
        <v>4.1730999999999998</v>
      </c>
      <c r="Y51" s="164">
        <v>-1.4988999999999999</v>
      </c>
      <c r="Z51" s="164">
        <v>1.1432</v>
      </c>
      <c r="AA51" s="165"/>
      <c r="AB51" s="164">
        <v>-1.2811999999999999</v>
      </c>
      <c r="AC51" s="164">
        <v>-0.63100000000000001</v>
      </c>
      <c r="AD51" s="164">
        <v>-0.61599999999999999</v>
      </c>
      <c r="AE51" s="164">
        <v>8.1880000000000006</v>
      </c>
      <c r="AF51" s="164">
        <v>-8.8800000000000008</v>
      </c>
      <c r="AG51" s="165"/>
      <c r="AH51" s="164">
        <v>-0.53400000000000003</v>
      </c>
      <c r="AI51" s="164">
        <v>0.26</v>
      </c>
      <c r="AJ51" s="164">
        <v>-15.85</v>
      </c>
      <c r="AK51" s="164">
        <v>-15.82</v>
      </c>
      <c r="AL51" s="165"/>
      <c r="AM51" s="164">
        <v>-8.75</v>
      </c>
      <c r="AN51" s="164">
        <v>-8.7899999999999991</v>
      </c>
      <c r="AO51" s="164">
        <v>8.5939999999999994</v>
      </c>
      <c r="AP51" s="164">
        <v>3.2841999999999998</v>
      </c>
      <c r="AQ51" s="164">
        <v>19.380400000000002</v>
      </c>
      <c r="AR51" s="164">
        <v>21.2654</v>
      </c>
      <c r="AS51" s="164">
        <v>-13.5829</v>
      </c>
      <c r="AT51" s="164">
        <v>-7.2337999999999996</v>
      </c>
      <c r="AU51" s="164">
        <v>-7.3243999999999998</v>
      </c>
      <c r="AV51" s="164">
        <v>0.65139999999999998</v>
      </c>
      <c r="AW51" s="164">
        <v>0.83130000000000004</v>
      </c>
      <c r="AX51" s="164">
        <v>-19.290099999999999</v>
      </c>
      <c r="AY51" s="164">
        <v>-17.2807</v>
      </c>
      <c r="AZ51" s="164">
        <v>4.7469000000000001</v>
      </c>
      <c r="BA51" s="164">
        <v>23.929300000000001</v>
      </c>
      <c r="BB51" s="164">
        <v>-18.558900000000001</v>
      </c>
      <c r="BC51" s="164">
        <v>2.9851999999999999</v>
      </c>
      <c r="BD51" s="164">
        <v>-2.9</v>
      </c>
      <c r="BE51" s="164">
        <v>-3.1</v>
      </c>
      <c r="BF51" s="164">
        <v>-25.658999999999999</v>
      </c>
      <c r="BG51" s="164">
        <v>-25.601600000000001</v>
      </c>
      <c r="BH51" s="164">
        <v>-3.4214000000000002</v>
      </c>
      <c r="BI51" s="165"/>
      <c r="BJ51" s="164">
        <v>6.4457000000000004</v>
      </c>
      <c r="BK51" s="164">
        <v>5.1707999999999998</v>
      </c>
      <c r="BL51" s="164">
        <v>5.3593999999999999</v>
      </c>
      <c r="BM51" s="164">
        <v>3.5417000000000001</v>
      </c>
      <c r="BN51" s="164">
        <v>-75.563800000000001</v>
      </c>
      <c r="BO51" s="164">
        <v>49.9283</v>
      </c>
      <c r="BP51" s="164">
        <v>49.958799999999997</v>
      </c>
      <c r="BQ51" s="164">
        <v>-15.478</v>
      </c>
      <c r="BR51" s="164">
        <v>-135.75620000000001</v>
      </c>
      <c r="BS51" s="165"/>
      <c r="BT51" s="165"/>
      <c r="BU51" s="165"/>
      <c r="BV51" s="164">
        <v>21.246500000000001</v>
      </c>
      <c r="BW51" s="164">
        <v>10</v>
      </c>
      <c r="BX51" s="164">
        <v>6.9</v>
      </c>
      <c r="BY51" s="164">
        <v>-8.8000000000000007</v>
      </c>
      <c r="BZ51" s="164">
        <v>9.2799999999999994</v>
      </c>
      <c r="CA51" s="164">
        <v>-7.3635000000000002</v>
      </c>
      <c r="CB51" s="164">
        <v>-7.3635000000000002</v>
      </c>
      <c r="CC51" s="164">
        <v>25.583600000000001</v>
      </c>
      <c r="CD51" s="164">
        <v>23.691800000000001</v>
      </c>
      <c r="CE51" s="164">
        <v>-1.6236999999999999</v>
      </c>
      <c r="CF51" s="164">
        <v>-45.683399999999999</v>
      </c>
      <c r="CG51" s="164">
        <v>-45.283999999999999</v>
      </c>
      <c r="CH51" s="164">
        <v>6.0453000000000001</v>
      </c>
      <c r="CI51" s="164">
        <v>5.2045000000000003</v>
      </c>
      <c r="CJ51" s="165"/>
      <c r="CK51" s="165"/>
      <c r="CL51" s="164">
        <v>36</v>
      </c>
      <c r="CM51" s="164">
        <v>-6.6</v>
      </c>
      <c r="CN51" s="164">
        <v>-2.5</v>
      </c>
      <c r="CO51" s="164">
        <v>19.722999999999999</v>
      </c>
      <c r="CP51" s="164">
        <v>19.959299999999999</v>
      </c>
      <c r="CQ51" s="164">
        <v>19.327400000000001</v>
      </c>
      <c r="CR51" s="164">
        <v>67.697299999999998</v>
      </c>
      <c r="CS51" s="164">
        <v>67.757599999999996</v>
      </c>
      <c r="CT51" s="164">
        <v>-20.2393</v>
      </c>
      <c r="CU51" s="164">
        <v>-60.2881</v>
      </c>
      <c r="CV51" s="164">
        <v>-15.411899999999999</v>
      </c>
      <c r="CW51" s="164">
        <v>3.1482999999999999</v>
      </c>
      <c r="CX51" s="164">
        <v>29.67</v>
      </c>
      <c r="CY51" s="164">
        <v>22.54</v>
      </c>
      <c r="CZ51" s="164">
        <v>8.7548999999999992</v>
      </c>
      <c r="DA51" s="164">
        <v>8.9873999999999992</v>
      </c>
      <c r="DB51" s="164">
        <v>-9.82</v>
      </c>
      <c r="DC51" s="165"/>
      <c r="DD51" s="164">
        <v>-7.1388999999999996</v>
      </c>
      <c r="DE51" s="164">
        <v>-6.7622</v>
      </c>
      <c r="DF51" s="164">
        <v>43.2393</v>
      </c>
      <c r="DG51" s="164">
        <v>1.4999999999999999E-2</v>
      </c>
      <c r="DH51" s="164">
        <v>-4.9775</v>
      </c>
      <c r="DI51" s="164">
        <v>0</v>
      </c>
      <c r="DJ51" s="164">
        <v>0</v>
      </c>
      <c r="DK51" s="164">
        <v>-5.5273000000000003</v>
      </c>
      <c r="DL51" s="164">
        <v>2.8109999999999999</v>
      </c>
      <c r="DM51" s="164">
        <v>35.648499999999999</v>
      </c>
      <c r="DN51" s="164">
        <v>10.7675</v>
      </c>
      <c r="DO51" s="164">
        <v>3.04</v>
      </c>
      <c r="DP51" s="164">
        <v>-0.22</v>
      </c>
      <c r="DQ51" s="164">
        <v>9.234</v>
      </c>
      <c r="DR51" s="164">
        <v>-42.552399999999999</v>
      </c>
      <c r="DS51" s="164">
        <v>-1.78</v>
      </c>
      <c r="DT51" s="164">
        <v>-1.84</v>
      </c>
      <c r="DU51" s="164">
        <v>15</v>
      </c>
      <c r="DV51" s="164">
        <v>23.31</v>
      </c>
      <c r="DW51" s="164">
        <v>-38.836399999999998</v>
      </c>
      <c r="DX51" s="164">
        <v>-19.590900000000001</v>
      </c>
      <c r="DY51" s="164">
        <v>-37.249699999999997</v>
      </c>
      <c r="DZ51" s="164">
        <v>-35.690899999999999</v>
      </c>
      <c r="EA51" s="164">
        <v>12.7903</v>
      </c>
      <c r="EB51" s="164">
        <v>-7.7850000000000001</v>
      </c>
      <c r="EC51" s="164">
        <v>-17.910900000000002</v>
      </c>
      <c r="ED51" s="164">
        <v>-17.4712</v>
      </c>
      <c r="EE51" s="164">
        <v>-24.6889</v>
      </c>
      <c r="EF51" s="164">
        <v>-30.052199999999999</v>
      </c>
      <c r="EG51" s="164">
        <v>-11.54</v>
      </c>
      <c r="EH51" s="164">
        <v>-72.5047</v>
      </c>
      <c r="EI51" s="164">
        <v>-10.0458</v>
      </c>
      <c r="EJ51" s="165"/>
      <c r="EK51" s="164">
        <v>-7.6585000000000001</v>
      </c>
      <c r="EL51" s="164">
        <v>-7.3362999999999996</v>
      </c>
      <c r="EM51" s="164">
        <v>20.846900000000002</v>
      </c>
      <c r="EN51" s="164">
        <v>-4.3223000000000003</v>
      </c>
      <c r="EO51" s="164">
        <v>-4.6779999999999999</v>
      </c>
      <c r="EP51" s="164">
        <v>-27.652000000000001</v>
      </c>
      <c r="EQ51" s="164">
        <v>-22.811900000000001</v>
      </c>
      <c r="ER51" s="164">
        <v>-22.511099999999999</v>
      </c>
      <c r="ES51" s="164">
        <v>11.4399</v>
      </c>
      <c r="ET51" s="165"/>
      <c r="EU51" s="164">
        <v>-5.89</v>
      </c>
      <c r="EV51" s="164">
        <v>0</v>
      </c>
      <c r="EW51" s="164">
        <v>2.2195</v>
      </c>
      <c r="EX51" s="164">
        <v>2.7547999999999999</v>
      </c>
      <c r="EY51" s="164">
        <v>-7.4901</v>
      </c>
      <c r="EZ51" s="164">
        <v>3.3401000000000001</v>
      </c>
      <c r="FA51" s="164">
        <v>3.8898999999999999</v>
      </c>
      <c r="FB51" s="164">
        <v>11.692399999999999</v>
      </c>
      <c r="FC51" s="164">
        <v>-26.943899999999999</v>
      </c>
      <c r="FD51" s="165"/>
      <c r="FE51" s="165"/>
      <c r="FF51" s="164">
        <v>0.99390000000000001</v>
      </c>
      <c r="FG51" s="164">
        <v>5.0410000000000004</v>
      </c>
      <c r="FH51" s="164">
        <v>4.4756</v>
      </c>
      <c r="FI51" s="164">
        <v>3.7938999999999998</v>
      </c>
      <c r="FJ51" s="164">
        <v>-1.5071000000000001</v>
      </c>
      <c r="FK51" s="164">
        <v>-2.0095000000000001</v>
      </c>
      <c r="FL51" s="164">
        <v>-18.0853</v>
      </c>
      <c r="FM51" s="164">
        <v>18.509</v>
      </c>
      <c r="FN51" s="164">
        <v>19.372800000000002</v>
      </c>
      <c r="FO51" s="164">
        <v>-0.90100000000000002</v>
      </c>
      <c r="FP51" s="164">
        <v>15.575699999999999</v>
      </c>
      <c r="FQ51" s="164">
        <v>30.0212</v>
      </c>
      <c r="FR51" s="164">
        <v>-20.309999999999999</v>
      </c>
      <c r="FS51" s="164">
        <v>-2.6143000000000001</v>
      </c>
      <c r="FT51" s="164">
        <v>0.35089999999999999</v>
      </c>
      <c r="FU51" s="164">
        <v>1.9</v>
      </c>
      <c r="FV51" s="164">
        <v>0.96</v>
      </c>
      <c r="FW51" s="164">
        <v>-27.9434</v>
      </c>
      <c r="FX51" s="165"/>
      <c r="FY51" s="164">
        <v>4.2229999999999999</v>
      </c>
      <c r="FZ51" s="164">
        <v>0.81200000000000006</v>
      </c>
      <c r="GA51" s="165"/>
      <c r="GB51" s="164">
        <v>34.75</v>
      </c>
      <c r="GC51" s="164">
        <v>-30.155100000000001</v>
      </c>
      <c r="GD51" s="164">
        <v>-17.345300000000002</v>
      </c>
      <c r="GE51" s="164">
        <v>-1.3</v>
      </c>
      <c r="GF51" s="164">
        <v>23.023</v>
      </c>
      <c r="GG51" s="165"/>
      <c r="GH51" s="164">
        <v>27.184100000000001</v>
      </c>
      <c r="GI51" s="165"/>
      <c r="GJ51" s="164">
        <v>-14.735799999999999</v>
      </c>
      <c r="GK51" s="164">
        <v>3.0438999999999998</v>
      </c>
      <c r="GL51" s="165"/>
      <c r="GM51" s="165"/>
      <c r="GN51" s="164">
        <v>-12.6198</v>
      </c>
      <c r="GO51" s="164">
        <v>-10.8894</v>
      </c>
      <c r="GP51" s="164">
        <v>3.1059999999999999</v>
      </c>
      <c r="GQ51" s="164">
        <v>-32.100200000000001</v>
      </c>
      <c r="GR51" s="164">
        <v>9.9465000000000003</v>
      </c>
      <c r="GS51" s="164">
        <v>8.1475000000000009</v>
      </c>
      <c r="GT51" s="164">
        <v>156.0641</v>
      </c>
      <c r="GU51" s="164">
        <v>-7.3368000000000002</v>
      </c>
      <c r="GV51" s="164">
        <v>-10.4781</v>
      </c>
      <c r="GW51" s="164">
        <v>-10.508100000000001</v>
      </c>
      <c r="GX51" s="164">
        <v>2.2860999999999998</v>
      </c>
      <c r="GY51" s="164">
        <v>5.5308999999999999</v>
      </c>
      <c r="GZ51" s="164">
        <v>5.6253000000000002</v>
      </c>
      <c r="HA51" s="164">
        <v>2</v>
      </c>
      <c r="HB51" s="164">
        <v>10.8477</v>
      </c>
      <c r="HC51" s="164">
        <v>12.4574</v>
      </c>
      <c r="HD51" s="164">
        <v>-12.15</v>
      </c>
      <c r="HE51" s="164">
        <v>15.264200000000001</v>
      </c>
      <c r="HF51" s="164">
        <v>47.389600000000002</v>
      </c>
      <c r="HG51" s="164">
        <v>4.6647999999999996</v>
      </c>
      <c r="HH51" s="164">
        <v>20.2454</v>
      </c>
      <c r="HI51" s="164">
        <v>19.482600000000001</v>
      </c>
      <c r="HJ51" s="164">
        <v>19.500499999999999</v>
      </c>
      <c r="HK51" s="164">
        <v>-7.3372999999999999</v>
      </c>
      <c r="HL51" s="164">
        <v>-8.7134</v>
      </c>
      <c r="HM51" s="164">
        <v>-11.6135</v>
      </c>
      <c r="HN51" s="164">
        <v>-10.318</v>
      </c>
      <c r="HO51" s="164">
        <v>45.963799999999999</v>
      </c>
      <c r="HP51" s="165"/>
      <c r="HQ51" s="164">
        <v>-31.595800000000001</v>
      </c>
      <c r="HR51" s="164">
        <v>-31.002500000000001</v>
      </c>
      <c r="HS51" s="164">
        <v>-6.1952999999999996</v>
      </c>
      <c r="HT51" s="164">
        <v>-6.4219999999999997</v>
      </c>
      <c r="HU51" s="164">
        <v>17.73</v>
      </c>
      <c r="HV51" s="164">
        <v>17.559999999999999</v>
      </c>
      <c r="HW51" s="164">
        <v>-28.5</v>
      </c>
      <c r="HX51" s="164">
        <v>-28.7</v>
      </c>
      <c r="HY51" s="164">
        <v>1.5647</v>
      </c>
      <c r="HZ51" s="164">
        <v>-8.8000000000000007</v>
      </c>
      <c r="IA51" s="164">
        <v>40.203699999999998</v>
      </c>
      <c r="IB51" s="164">
        <v>23.212700000000002</v>
      </c>
      <c r="IC51" s="164">
        <v>23.068300000000001</v>
      </c>
      <c r="ID51" s="164">
        <v>-19.5</v>
      </c>
      <c r="IE51" s="164">
        <v>-21.8</v>
      </c>
      <c r="IF51" s="164">
        <v>14.9</v>
      </c>
      <c r="IG51" s="164">
        <v>14.5</v>
      </c>
      <c r="IH51" s="165"/>
      <c r="II51" s="165"/>
      <c r="IJ51" s="164">
        <v>-55.525500000000001</v>
      </c>
      <c r="IK51" s="164">
        <v>-44.148600000000002</v>
      </c>
      <c r="IL51" s="164">
        <v>-224.00569999999999</v>
      </c>
      <c r="IM51" s="164">
        <v>-9.6300000000000008</v>
      </c>
      <c r="IN51" s="164">
        <v>-29.429500000000001</v>
      </c>
      <c r="IO51" s="164">
        <v>87.742099999999994</v>
      </c>
      <c r="IP51" s="164">
        <v>77.640500000000003</v>
      </c>
      <c r="IQ51" s="164">
        <v>84.546999999999997</v>
      </c>
      <c r="IR51" s="164">
        <v>129.42429999999999</v>
      </c>
      <c r="IS51" s="164">
        <v>21.2879</v>
      </c>
      <c r="IT51" s="164">
        <v>30.769400000000001</v>
      </c>
      <c r="IU51" s="164">
        <v>30.125</v>
      </c>
      <c r="IV51" s="164">
        <v>22.371200000000002</v>
      </c>
      <c r="IW51" s="164">
        <v>143.0839</v>
      </c>
      <c r="IX51" s="164">
        <v>-236.77449999999999</v>
      </c>
      <c r="IY51" s="164">
        <v>56.9054</v>
      </c>
      <c r="IZ51" s="164">
        <v>-44.910499999999999</v>
      </c>
      <c r="JA51" s="164">
        <v>-0.63109999999999999</v>
      </c>
      <c r="JB51" s="165"/>
      <c r="JC51" s="164">
        <v>-4.4000000000000004</v>
      </c>
      <c r="JD51" s="164">
        <v>-0.51800000000000002</v>
      </c>
      <c r="JE51" s="164">
        <v>-0.52800000000000002</v>
      </c>
      <c r="JF51" s="164">
        <v>-0.16</v>
      </c>
      <c r="JG51" s="164">
        <v>1.6</v>
      </c>
      <c r="JH51" s="164">
        <v>-1.3956</v>
      </c>
      <c r="JI51" s="164">
        <v>-7.8813000000000004</v>
      </c>
      <c r="JJ51" s="164">
        <v>8.8211999999999993</v>
      </c>
      <c r="JK51" s="164">
        <v>3.4866999999999999</v>
      </c>
      <c r="JL51" s="164">
        <v>3</v>
      </c>
      <c r="JM51" s="164">
        <v>0.437</v>
      </c>
      <c r="JN51" s="164">
        <v>2.0179999999999998</v>
      </c>
      <c r="JO51" s="164">
        <v>1.0465</v>
      </c>
      <c r="JP51" s="164">
        <v>1.1326000000000001</v>
      </c>
      <c r="JQ51" s="164">
        <v>3.6004999999999998</v>
      </c>
      <c r="JR51" s="164">
        <v>3.8182</v>
      </c>
      <c r="JS51" s="164">
        <v>4.3101000000000003</v>
      </c>
      <c r="JT51" s="165"/>
      <c r="JU51" s="164">
        <v>6.6</v>
      </c>
      <c r="JV51" s="164">
        <v>2.3992</v>
      </c>
      <c r="JW51" s="164">
        <v>-0.17</v>
      </c>
      <c r="JX51" s="165"/>
      <c r="JY51" s="164">
        <v>0</v>
      </c>
      <c r="JZ51" s="164">
        <v>-16.680599999999998</v>
      </c>
      <c r="KA51" s="164">
        <v>-19.8338</v>
      </c>
      <c r="KB51" s="164">
        <v>0</v>
      </c>
      <c r="KC51" s="164">
        <v>12.785299999999999</v>
      </c>
      <c r="KD51" s="164">
        <v>-14.7744</v>
      </c>
      <c r="KE51" s="164">
        <v>1.6027</v>
      </c>
      <c r="KF51" s="164">
        <v>-8.6999999999999993</v>
      </c>
      <c r="KG51" s="164">
        <v>-5.4</v>
      </c>
      <c r="KH51" s="165"/>
      <c r="KI51" s="165"/>
    </row>
    <row r="52" spans="1:295" ht="18" customHeight="1" x14ac:dyDescent="0.25">
      <c r="A52" s="159" t="s">
        <v>48</v>
      </c>
      <c r="B52" s="159" t="s">
        <v>853</v>
      </c>
      <c r="C52" s="163">
        <v>0</v>
      </c>
      <c r="D52" s="164">
        <v>4.8002000000000002</v>
      </c>
      <c r="E52" s="164">
        <v>-9.9375999999999998</v>
      </c>
      <c r="F52" s="164">
        <v>7.7252999999999998</v>
      </c>
      <c r="G52" s="164">
        <v>6.6534000000000004</v>
      </c>
      <c r="H52" s="165"/>
      <c r="I52" s="164">
        <v>12.606</v>
      </c>
      <c r="J52" s="165"/>
      <c r="K52" s="164">
        <v>13.3416</v>
      </c>
      <c r="L52" s="164">
        <v>5.1007999999999996</v>
      </c>
      <c r="M52" s="164">
        <v>4.7484000000000002</v>
      </c>
      <c r="N52" s="164">
        <v>-11.1</v>
      </c>
      <c r="O52" s="164">
        <v>-28.6</v>
      </c>
      <c r="P52" s="164">
        <v>4.4000000000000004</v>
      </c>
      <c r="Q52" s="164">
        <v>4.1399999999999997</v>
      </c>
      <c r="R52" s="164">
        <v>-22</v>
      </c>
      <c r="S52" s="164">
        <v>3.2783000000000002</v>
      </c>
      <c r="T52" s="164">
        <v>-13.3283</v>
      </c>
      <c r="U52" s="164">
        <v>3.8490000000000002</v>
      </c>
      <c r="V52" s="164">
        <v>3.7172000000000001</v>
      </c>
      <c r="W52" s="164">
        <v>6.81</v>
      </c>
      <c r="X52" s="164">
        <v>4.2473999999999998</v>
      </c>
      <c r="Y52" s="164">
        <v>-0.4148</v>
      </c>
      <c r="Z52" s="164">
        <v>1.1504000000000001</v>
      </c>
      <c r="AA52" s="165"/>
      <c r="AB52" s="164">
        <v>-0.8236</v>
      </c>
      <c r="AC52" s="164">
        <v>-0.73</v>
      </c>
      <c r="AD52" s="164">
        <v>-0.71</v>
      </c>
      <c r="AE52" s="164">
        <v>7.9119999999999999</v>
      </c>
      <c r="AF52" s="164">
        <v>-8.8800000000000008</v>
      </c>
      <c r="AG52" s="164">
        <v>-6.6</v>
      </c>
      <c r="AH52" s="164">
        <v>-0.52600000000000002</v>
      </c>
      <c r="AI52" s="164">
        <v>0.246</v>
      </c>
      <c r="AJ52" s="164">
        <v>-15.79</v>
      </c>
      <c r="AK52" s="164">
        <v>-15.85</v>
      </c>
      <c r="AL52" s="165"/>
      <c r="AM52" s="164">
        <v>-9.24</v>
      </c>
      <c r="AN52" s="164">
        <v>-9.25</v>
      </c>
      <c r="AO52" s="164">
        <v>7.9116</v>
      </c>
      <c r="AP52" s="164">
        <v>3.4277000000000002</v>
      </c>
      <c r="AQ52" s="164">
        <v>20.182700000000001</v>
      </c>
      <c r="AR52" s="164">
        <v>21.190799999999999</v>
      </c>
      <c r="AS52" s="164">
        <v>-13.325200000000001</v>
      </c>
      <c r="AT52" s="164">
        <v>-5.8941999999999997</v>
      </c>
      <c r="AU52" s="164">
        <v>-6.2979000000000003</v>
      </c>
      <c r="AV52" s="164">
        <v>1.4309000000000001</v>
      </c>
      <c r="AW52" s="164">
        <v>0.93869999999999998</v>
      </c>
      <c r="AX52" s="164">
        <v>-19.692</v>
      </c>
      <c r="AY52" s="164">
        <v>-17.2807</v>
      </c>
      <c r="AZ52" s="164">
        <v>4.7469000000000001</v>
      </c>
      <c r="BA52" s="164">
        <v>24.4694</v>
      </c>
      <c r="BB52" s="164">
        <v>-18.976600000000001</v>
      </c>
      <c r="BC52" s="164">
        <v>10.211499999999999</v>
      </c>
      <c r="BD52" s="164">
        <v>-6.3</v>
      </c>
      <c r="BE52" s="164">
        <v>-6.6</v>
      </c>
      <c r="BF52" s="164">
        <v>-27.383299999999998</v>
      </c>
      <c r="BG52" s="164">
        <v>-26.8094</v>
      </c>
      <c r="BH52" s="164">
        <v>-3.5127000000000002</v>
      </c>
      <c r="BI52" s="165"/>
      <c r="BJ52" s="164">
        <v>5.4287000000000001</v>
      </c>
      <c r="BK52" s="164">
        <v>4.5018000000000002</v>
      </c>
      <c r="BL52" s="164">
        <v>5.1970999999999998</v>
      </c>
      <c r="BM52" s="164">
        <v>3.5099</v>
      </c>
      <c r="BN52" s="164">
        <v>-84.841399999999993</v>
      </c>
      <c r="BO52" s="164">
        <v>52.461300000000001</v>
      </c>
      <c r="BP52" s="164">
        <v>52.552900000000001</v>
      </c>
      <c r="BQ52" s="164">
        <v>-24.614599999999999</v>
      </c>
      <c r="BR52" s="164">
        <v>-147.40020000000001</v>
      </c>
      <c r="BS52" s="165"/>
      <c r="BT52" s="165"/>
      <c r="BU52" s="165"/>
      <c r="BV52" s="164">
        <v>21.266400000000001</v>
      </c>
      <c r="BW52" s="164">
        <v>9.52</v>
      </c>
      <c r="BX52" s="164">
        <v>6.07</v>
      </c>
      <c r="BY52" s="164">
        <v>-9.35</v>
      </c>
      <c r="BZ52" s="164">
        <v>9.4499999999999993</v>
      </c>
      <c r="CA52" s="164">
        <v>-11.784000000000001</v>
      </c>
      <c r="CB52" s="164">
        <v>-11.1142</v>
      </c>
      <c r="CC52" s="164">
        <v>29.821100000000001</v>
      </c>
      <c r="CD52" s="164">
        <v>27.8432</v>
      </c>
      <c r="CE52" s="164">
        <v>-3.5200000000000002E-2</v>
      </c>
      <c r="CF52" s="164">
        <v>-33.715699999999998</v>
      </c>
      <c r="CG52" s="164">
        <v>-33.847900000000003</v>
      </c>
      <c r="CH52" s="164">
        <v>4.7187000000000001</v>
      </c>
      <c r="CI52" s="164">
        <v>5.4257999999999997</v>
      </c>
      <c r="CJ52" s="165"/>
      <c r="CK52" s="165"/>
      <c r="CL52" s="164">
        <v>33.700000000000003</v>
      </c>
      <c r="CM52" s="164">
        <v>-7.9</v>
      </c>
      <c r="CN52" s="164">
        <v>-2.5099999999999998</v>
      </c>
      <c r="CO52" s="164">
        <v>24.460999999999999</v>
      </c>
      <c r="CP52" s="164">
        <v>24.488900000000001</v>
      </c>
      <c r="CQ52" s="164">
        <v>23.9114</v>
      </c>
      <c r="CR52" s="164">
        <v>73.646100000000004</v>
      </c>
      <c r="CS52" s="164">
        <v>73.83</v>
      </c>
      <c r="CT52" s="164">
        <v>-19.6646</v>
      </c>
      <c r="CU52" s="164">
        <v>-65.785300000000007</v>
      </c>
      <c r="CV52" s="164">
        <v>-15.39</v>
      </c>
      <c r="CW52" s="164">
        <v>2.6494</v>
      </c>
      <c r="CX52" s="164">
        <v>27.74</v>
      </c>
      <c r="CY52" s="164">
        <v>20.65</v>
      </c>
      <c r="CZ52" s="164">
        <v>8.2860999999999994</v>
      </c>
      <c r="DA52" s="164">
        <v>8.4991000000000003</v>
      </c>
      <c r="DB52" s="164">
        <v>-9.86</v>
      </c>
      <c r="DC52" s="165"/>
      <c r="DD52" s="164">
        <v>-7.1790000000000003</v>
      </c>
      <c r="DE52" s="164">
        <v>-7.1135000000000002</v>
      </c>
      <c r="DF52" s="164">
        <v>35.5989</v>
      </c>
      <c r="DG52" s="164">
        <v>1.4800000000000001E-2</v>
      </c>
      <c r="DH52" s="164">
        <v>-4.8575999999999997</v>
      </c>
      <c r="DI52" s="164">
        <v>0</v>
      </c>
      <c r="DJ52" s="164">
        <v>0</v>
      </c>
      <c r="DK52" s="164">
        <v>-5.6311</v>
      </c>
      <c r="DL52" s="164">
        <v>1.5019</v>
      </c>
      <c r="DM52" s="164">
        <v>34.386800000000001</v>
      </c>
      <c r="DN52" s="164">
        <v>8.9120000000000008</v>
      </c>
      <c r="DO52" s="164">
        <v>1.68</v>
      </c>
      <c r="DP52" s="164">
        <v>-0.16</v>
      </c>
      <c r="DQ52" s="164">
        <v>9.1935000000000002</v>
      </c>
      <c r="DR52" s="164">
        <v>-34.936999999999998</v>
      </c>
      <c r="DS52" s="164">
        <v>-1.83</v>
      </c>
      <c r="DT52" s="164">
        <v>-1.87</v>
      </c>
      <c r="DU52" s="164">
        <v>14.61</v>
      </c>
      <c r="DV52" s="164">
        <v>21.99</v>
      </c>
      <c r="DW52" s="164">
        <v>-30.9636</v>
      </c>
      <c r="DX52" s="164">
        <v>-15.4727</v>
      </c>
      <c r="DY52" s="164">
        <v>-37.578800000000001</v>
      </c>
      <c r="DZ52" s="164">
        <v>-35.972700000000003</v>
      </c>
      <c r="EA52" s="164">
        <v>13.9312</v>
      </c>
      <c r="EB52" s="164">
        <v>-6.0247999999999999</v>
      </c>
      <c r="EC52" s="164">
        <v>-15.802199999999999</v>
      </c>
      <c r="ED52" s="164">
        <v>-16.189399999999999</v>
      </c>
      <c r="EE52" s="164">
        <v>-25.499099999999999</v>
      </c>
      <c r="EF52" s="164">
        <v>-30.4694</v>
      </c>
      <c r="EG52" s="164">
        <v>-11.114000000000001</v>
      </c>
      <c r="EH52" s="164">
        <v>-63.041899999999998</v>
      </c>
      <c r="EI52" s="164">
        <v>-12.402200000000001</v>
      </c>
      <c r="EJ52" s="165"/>
      <c r="EK52" s="164">
        <v>-8.0175999999999998</v>
      </c>
      <c r="EL52" s="164">
        <v>-7.5659000000000001</v>
      </c>
      <c r="EM52" s="164">
        <v>21.6877</v>
      </c>
      <c r="EN52" s="164">
        <v>-8.7157</v>
      </c>
      <c r="EO52" s="164">
        <v>-9.1954999999999991</v>
      </c>
      <c r="EP52" s="164">
        <v>-23.556000000000001</v>
      </c>
      <c r="EQ52" s="164">
        <v>-22.505600000000001</v>
      </c>
      <c r="ER52" s="164">
        <v>-22.162600000000001</v>
      </c>
      <c r="ES52" s="164">
        <v>12.393599999999999</v>
      </c>
      <c r="ET52" s="164">
        <v>13.79</v>
      </c>
      <c r="EU52" s="164">
        <v>-5.72</v>
      </c>
      <c r="EV52" s="164">
        <v>-0.1</v>
      </c>
      <c r="EW52" s="164">
        <v>2.2124000000000001</v>
      </c>
      <c r="EX52" s="164">
        <v>-4.5621</v>
      </c>
      <c r="EY52" s="164">
        <v>-7.8023999999999996</v>
      </c>
      <c r="EZ52" s="164">
        <v>3.0766</v>
      </c>
      <c r="FA52" s="164">
        <v>4.2240000000000002</v>
      </c>
      <c r="FB52" s="164">
        <v>13.113099999999999</v>
      </c>
      <c r="FC52" s="164">
        <v>-28.130500000000001</v>
      </c>
      <c r="FD52" s="165"/>
      <c r="FE52" s="165"/>
      <c r="FF52" s="164">
        <v>0.98919999999999997</v>
      </c>
      <c r="FG52" s="164">
        <v>4.0867000000000004</v>
      </c>
      <c r="FH52" s="164">
        <v>4.4386000000000001</v>
      </c>
      <c r="FI52" s="164">
        <v>3.5044</v>
      </c>
      <c r="FJ52" s="164">
        <v>2.1768999999999998</v>
      </c>
      <c r="FK52" s="164">
        <v>2.0095000000000001</v>
      </c>
      <c r="FL52" s="164">
        <v>-17.582899999999999</v>
      </c>
      <c r="FM52" s="164">
        <v>19.1067</v>
      </c>
      <c r="FN52" s="164">
        <v>19.0916</v>
      </c>
      <c r="FO52" s="164">
        <v>-0.9345</v>
      </c>
      <c r="FP52" s="164">
        <v>15.561299999999999</v>
      </c>
      <c r="FQ52" s="164">
        <v>29.464600000000001</v>
      </c>
      <c r="FR52" s="164">
        <v>-20.6</v>
      </c>
      <c r="FS52" s="164">
        <v>-2.6143000000000001</v>
      </c>
      <c r="FT52" s="164">
        <v>0.35360000000000003</v>
      </c>
      <c r="FU52" s="164">
        <v>1.98</v>
      </c>
      <c r="FV52" s="164">
        <v>1.74</v>
      </c>
      <c r="FW52" s="164">
        <v>-28.5764</v>
      </c>
      <c r="FX52" s="165"/>
      <c r="FY52" s="164">
        <v>4.234</v>
      </c>
      <c r="FZ52" s="164">
        <v>0.85099999999999998</v>
      </c>
      <c r="GA52" s="165"/>
      <c r="GB52" s="164">
        <v>34.92</v>
      </c>
      <c r="GC52" s="164">
        <v>-28.603100000000001</v>
      </c>
      <c r="GD52" s="164">
        <v>-16.614599999999999</v>
      </c>
      <c r="GE52" s="164">
        <v>-1.4</v>
      </c>
      <c r="GF52" s="164">
        <v>22.897500000000001</v>
      </c>
      <c r="GG52" s="165"/>
      <c r="GH52" s="164">
        <v>26.512</v>
      </c>
      <c r="GI52" s="165"/>
      <c r="GJ52" s="164">
        <v>-14.301299999999999</v>
      </c>
      <c r="GK52" s="164">
        <v>2.8572000000000002</v>
      </c>
      <c r="GL52" s="165"/>
      <c r="GM52" s="165"/>
      <c r="GN52" s="164">
        <v>-12.4697</v>
      </c>
      <c r="GO52" s="164">
        <v>-11.292999999999999</v>
      </c>
      <c r="GP52" s="164">
        <v>4.2641</v>
      </c>
      <c r="GQ52" s="164">
        <v>-33.864899999999999</v>
      </c>
      <c r="GR52" s="164">
        <v>7.7213000000000003</v>
      </c>
      <c r="GS52" s="164">
        <v>7.8181000000000003</v>
      </c>
      <c r="GT52" s="164">
        <v>149.12450000000001</v>
      </c>
      <c r="GU52" s="164">
        <v>-8.1892999999999994</v>
      </c>
      <c r="GV52" s="164">
        <v>-10.2994</v>
      </c>
      <c r="GW52" s="164">
        <v>-10.3002</v>
      </c>
      <c r="GX52" s="164">
        <v>2.4546999999999999</v>
      </c>
      <c r="GY52" s="164">
        <v>5.1426999999999996</v>
      </c>
      <c r="GZ52" s="164">
        <v>5.3089000000000004</v>
      </c>
      <c r="HA52" s="165"/>
      <c r="HB52" s="164">
        <v>11.416399999999999</v>
      </c>
      <c r="HC52" s="164">
        <v>14.076000000000001</v>
      </c>
      <c r="HD52" s="164">
        <v>-10.9</v>
      </c>
      <c r="HE52" s="164">
        <v>15.660299999999999</v>
      </c>
      <c r="HF52" s="164">
        <v>49.301099999999998</v>
      </c>
      <c r="HG52" s="164">
        <v>6.8893000000000004</v>
      </c>
      <c r="HH52" s="164">
        <v>20.181000000000001</v>
      </c>
      <c r="HI52" s="164">
        <v>19.579799999999999</v>
      </c>
      <c r="HJ52" s="164">
        <v>20.235199999999999</v>
      </c>
      <c r="HK52" s="164">
        <v>-7.9869000000000003</v>
      </c>
      <c r="HL52" s="164">
        <v>-9.1854999999999993</v>
      </c>
      <c r="HM52" s="164">
        <v>-10.5449</v>
      </c>
      <c r="HN52" s="164">
        <v>0</v>
      </c>
      <c r="HO52" s="165"/>
      <c r="HP52" s="165"/>
      <c r="HQ52" s="164">
        <v>-30.0412</v>
      </c>
      <c r="HR52" s="164">
        <v>-29.387499999999999</v>
      </c>
      <c r="HS52" s="164">
        <v>-4.6825999999999999</v>
      </c>
      <c r="HT52" s="164">
        <v>-4.6452999999999998</v>
      </c>
      <c r="HU52" s="164">
        <v>17.84</v>
      </c>
      <c r="HV52" s="164">
        <v>17.670000000000002</v>
      </c>
      <c r="HW52" s="164">
        <v>-29.5</v>
      </c>
      <c r="HX52" s="164">
        <v>-29.1</v>
      </c>
      <c r="HY52" s="164">
        <v>1.3724000000000001</v>
      </c>
      <c r="HZ52" s="164">
        <v>-9.68</v>
      </c>
      <c r="IA52" s="164">
        <v>34.650799999999997</v>
      </c>
      <c r="IB52" s="164">
        <v>23.8111</v>
      </c>
      <c r="IC52" s="164">
        <v>23.687200000000001</v>
      </c>
      <c r="ID52" s="164">
        <v>-20.399999999999999</v>
      </c>
      <c r="IE52" s="164">
        <v>-22.2</v>
      </c>
      <c r="IF52" s="164">
        <v>13.3</v>
      </c>
      <c r="IG52" s="164">
        <v>12.7</v>
      </c>
      <c r="IH52" s="164">
        <v>-18.337599999999998</v>
      </c>
      <c r="II52" s="165"/>
      <c r="IJ52" s="164">
        <v>-53.943300000000001</v>
      </c>
      <c r="IK52" s="164">
        <v>-40.947000000000003</v>
      </c>
      <c r="IL52" s="164">
        <v>-223.8999</v>
      </c>
      <c r="IM52" s="164">
        <v>-11.209199999999999</v>
      </c>
      <c r="IN52" s="164">
        <v>-24.791</v>
      </c>
      <c r="IO52" s="164">
        <v>86.477000000000004</v>
      </c>
      <c r="IP52" s="164">
        <v>78.248800000000003</v>
      </c>
      <c r="IQ52" s="164">
        <v>83.701999999999998</v>
      </c>
      <c r="IR52" s="164">
        <v>126.8952</v>
      </c>
      <c r="IS52" s="164">
        <v>19.102499999999999</v>
      </c>
      <c r="IT52" s="164">
        <v>29.3857</v>
      </c>
      <c r="IU52" s="164">
        <v>31.413399999999999</v>
      </c>
      <c r="IV52" s="164">
        <v>22.939</v>
      </c>
      <c r="IW52" s="164">
        <v>140.21889999999999</v>
      </c>
      <c r="IX52" s="164">
        <v>-235.078</v>
      </c>
      <c r="IY52" s="164">
        <v>56.493299999999998</v>
      </c>
      <c r="IZ52" s="164">
        <v>-44.941899999999997</v>
      </c>
      <c r="JA52" s="164">
        <v>-1.0779000000000001</v>
      </c>
      <c r="JB52" s="165"/>
      <c r="JC52" s="164">
        <v>-3.52</v>
      </c>
      <c r="JD52" s="164">
        <v>-0.42299999999999999</v>
      </c>
      <c r="JE52" s="164">
        <v>-0.42499999999999999</v>
      </c>
      <c r="JF52" s="164">
        <v>-0.88</v>
      </c>
      <c r="JG52" s="164">
        <v>2.08</v>
      </c>
      <c r="JH52" s="164">
        <v>-1.2952999999999999</v>
      </c>
      <c r="JI52" s="164">
        <v>-8.0277999999999992</v>
      </c>
      <c r="JJ52" s="164">
        <v>9.2027000000000001</v>
      </c>
      <c r="JK52" s="164">
        <v>3.8681999999999999</v>
      </c>
      <c r="JL52" s="164">
        <v>2</v>
      </c>
      <c r="JM52" s="164">
        <v>0.875</v>
      </c>
      <c r="JN52" s="164">
        <v>0.90400000000000003</v>
      </c>
      <c r="JO52" s="164">
        <v>1.9478</v>
      </c>
      <c r="JP52" s="164">
        <v>2.1259999999999999</v>
      </c>
      <c r="JQ52" s="164">
        <v>4.1418999999999997</v>
      </c>
      <c r="JR52" s="164">
        <v>3.8056999999999999</v>
      </c>
      <c r="JS52" s="164">
        <v>4.1302000000000003</v>
      </c>
      <c r="JT52" s="165"/>
      <c r="JU52" s="164">
        <v>7.4</v>
      </c>
      <c r="JV52" s="164">
        <v>3.3376999999999999</v>
      </c>
      <c r="JW52" s="164">
        <v>-0.28000000000000003</v>
      </c>
      <c r="JX52" s="165"/>
      <c r="JY52" s="164">
        <v>0</v>
      </c>
      <c r="JZ52" s="164">
        <v>-16.626200000000001</v>
      </c>
      <c r="KA52" s="164">
        <v>-19.565200000000001</v>
      </c>
      <c r="KB52" s="164">
        <v>0</v>
      </c>
      <c r="KC52" s="164">
        <v>12.5062</v>
      </c>
      <c r="KD52" s="164">
        <v>-13.9885</v>
      </c>
      <c r="KE52" s="164">
        <v>1.597</v>
      </c>
      <c r="KF52" s="164">
        <v>-9.1</v>
      </c>
      <c r="KG52" s="164">
        <v>-4.5999999999999996</v>
      </c>
      <c r="KH52" s="165"/>
      <c r="KI52" s="165"/>
    </row>
    <row r="53" spans="1:295" ht="18" customHeight="1" x14ac:dyDescent="0.25">
      <c r="A53" s="159" t="s">
        <v>48</v>
      </c>
      <c r="B53" s="159" t="s">
        <v>854</v>
      </c>
      <c r="C53" s="163">
        <v>0</v>
      </c>
      <c r="D53" s="164">
        <v>4.1462000000000003</v>
      </c>
      <c r="E53" s="164">
        <v>-8.7703000000000007</v>
      </c>
      <c r="F53" s="164">
        <v>8.2429000000000006</v>
      </c>
      <c r="G53" s="164">
        <v>10.0251</v>
      </c>
      <c r="H53" s="165"/>
      <c r="I53" s="164">
        <v>19.0244</v>
      </c>
      <c r="J53" s="165"/>
      <c r="K53" s="164">
        <v>12.343999999999999</v>
      </c>
      <c r="L53" s="164">
        <v>4.5388999999999999</v>
      </c>
      <c r="M53" s="164">
        <v>4.1990999999999996</v>
      </c>
      <c r="N53" s="164">
        <v>-11.1</v>
      </c>
      <c r="O53" s="164">
        <v>-26.4</v>
      </c>
      <c r="P53" s="164">
        <v>2.2000000000000002</v>
      </c>
      <c r="Q53" s="164">
        <v>2.484</v>
      </c>
      <c r="R53" s="164">
        <v>-19.8</v>
      </c>
      <c r="S53" s="164">
        <v>2.6892999999999998</v>
      </c>
      <c r="T53" s="164">
        <v>-1.4866999999999999</v>
      </c>
      <c r="U53" s="164">
        <v>3.4262000000000001</v>
      </c>
      <c r="V53" s="164">
        <v>3.2692000000000001</v>
      </c>
      <c r="W53" s="164">
        <v>6.0164</v>
      </c>
      <c r="X53" s="164">
        <v>4.3159999999999998</v>
      </c>
      <c r="Y53" s="164">
        <v>-0.2054</v>
      </c>
      <c r="Z53" s="164">
        <v>1.1415999999999999</v>
      </c>
      <c r="AA53" s="165"/>
      <c r="AB53" s="164">
        <v>-0.84199999999999997</v>
      </c>
      <c r="AC53" s="164">
        <v>-0.90800000000000003</v>
      </c>
      <c r="AD53" s="164">
        <v>-0.90400000000000003</v>
      </c>
      <c r="AE53" s="164">
        <v>7.9370000000000003</v>
      </c>
      <c r="AF53" s="164">
        <v>-8.8800000000000008</v>
      </c>
      <c r="AG53" s="164">
        <v>-6.6</v>
      </c>
      <c r="AH53" s="164">
        <v>-6.9000000000000006E-2</v>
      </c>
      <c r="AI53" s="164">
        <v>0.23200000000000001</v>
      </c>
      <c r="AJ53" s="164">
        <v>-17.09</v>
      </c>
      <c r="AK53" s="164">
        <v>-17.239999999999998</v>
      </c>
      <c r="AL53" s="165"/>
      <c r="AM53" s="164">
        <v>-9.17</v>
      </c>
      <c r="AN53" s="164">
        <v>-9.17</v>
      </c>
      <c r="AO53" s="164">
        <v>7.6966999999999999</v>
      </c>
      <c r="AP53" s="164">
        <v>3.5447000000000002</v>
      </c>
      <c r="AQ53" s="164">
        <v>22.342600000000001</v>
      </c>
      <c r="AR53" s="164">
        <v>23.806799999999999</v>
      </c>
      <c r="AS53" s="164">
        <v>-12.6082</v>
      </c>
      <c r="AT53" s="164">
        <v>-7.2337999999999996</v>
      </c>
      <c r="AU53" s="164">
        <v>-7.3365</v>
      </c>
      <c r="AV53" s="164">
        <v>-0.46429999999999999</v>
      </c>
      <c r="AW53" s="164">
        <v>-6.3500000000000001E-2</v>
      </c>
      <c r="AX53" s="164">
        <v>-18.352399999999999</v>
      </c>
      <c r="AY53" s="164">
        <v>-16.343</v>
      </c>
      <c r="AZ53" s="164">
        <v>4.7469000000000001</v>
      </c>
      <c r="BA53" s="164">
        <v>24.585699999999999</v>
      </c>
      <c r="BB53" s="164">
        <v>-24.356000000000002</v>
      </c>
      <c r="BC53" s="164">
        <v>11.1608</v>
      </c>
      <c r="BD53" s="164">
        <v>-6.5</v>
      </c>
      <c r="BE53" s="164">
        <v>-6.9</v>
      </c>
      <c r="BF53" s="164">
        <v>-27.8279</v>
      </c>
      <c r="BG53" s="164">
        <v>-27.771000000000001</v>
      </c>
      <c r="BH53" s="164">
        <v>-3.4904000000000002</v>
      </c>
      <c r="BI53" s="165"/>
      <c r="BJ53" s="164">
        <v>3.4799000000000002</v>
      </c>
      <c r="BK53" s="164">
        <v>4.2789000000000001</v>
      </c>
      <c r="BL53" s="164">
        <v>5.2531999999999996</v>
      </c>
      <c r="BM53" s="164">
        <v>3.4738000000000002</v>
      </c>
      <c r="BN53" s="164">
        <v>-102.54219999999999</v>
      </c>
      <c r="BO53" s="164">
        <v>50.996400000000001</v>
      </c>
      <c r="BP53" s="164">
        <v>50.599699999999999</v>
      </c>
      <c r="BQ53" s="164">
        <v>-21.169899999999998</v>
      </c>
      <c r="BR53" s="164">
        <v>-153.7456</v>
      </c>
      <c r="BS53" s="165"/>
      <c r="BT53" s="165"/>
      <c r="BU53" s="165"/>
      <c r="BV53" s="164">
        <v>19.230599999999999</v>
      </c>
      <c r="BW53" s="164">
        <v>9.0399999999999991</v>
      </c>
      <c r="BX53" s="164">
        <v>5.64</v>
      </c>
      <c r="BY53" s="164">
        <v>-10.1</v>
      </c>
      <c r="BZ53" s="164">
        <v>8.5399999999999991</v>
      </c>
      <c r="CA53" s="164">
        <v>-9.7746999999999993</v>
      </c>
      <c r="CB53" s="164">
        <v>-9.6407000000000007</v>
      </c>
      <c r="CC53" s="164">
        <v>27.326699999999999</v>
      </c>
      <c r="CD53" s="164">
        <v>25.1432</v>
      </c>
      <c r="CE53" s="164">
        <v>-2.7713999999999999</v>
      </c>
      <c r="CF53" s="164">
        <v>-34.789299999999997</v>
      </c>
      <c r="CG53" s="164">
        <v>-34.882399999999997</v>
      </c>
      <c r="CH53" s="164">
        <v>4.0789</v>
      </c>
      <c r="CI53" s="164">
        <v>5.8811999999999998</v>
      </c>
      <c r="CJ53" s="165"/>
      <c r="CK53" s="165"/>
      <c r="CL53" s="164">
        <v>32</v>
      </c>
      <c r="CM53" s="164">
        <v>-7.8</v>
      </c>
      <c r="CN53" s="164">
        <v>-2.41</v>
      </c>
      <c r="CO53" s="164">
        <v>22.344100000000001</v>
      </c>
      <c r="CP53" s="164">
        <v>22.6936</v>
      </c>
      <c r="CQ53" s="164">
        <v>21.618500000000001</v>
      </c>
      <c r="CR53" s="164">
        <v>76.573899999999995</v>
      </c>
      <c r="CS53" s="164">
        <v>76.346100000000007</v>
      </c>
      <c r="CT53" s="164">
        <v>-20.767299999999999</v>
      </c>
      <c r="CU53" s="164">
        <v>-66.792299999999997</v>
      </c>
      <c r="CV53" s="164">
        <v>-17.042100000000001</v>
      </c>
      <c r="CW53" s="164">
        <v>2.5579000000000001</v>
      </c>
      <c r="CX53" s="164">
        <v>27.99</v>
      </c>
      <c r="CY53" s="164">
        <v>19.64</v>
      </c>
      <c r="CZ53" s="164">
        <v>7.3486000000000002</v>
      </c>
      <c r="DA53" s="164">
        <v>7.5225999999999997</v>
      </c>
      <c r="DB53" s="164">
        <v>-9.11</v>
      </c>
      <c r="DC53" s="165"/>
      <c r="DD53" s="164">
        <v>-7.2801</v>
      </c>
      <c r="DE53" s="164">
        <v>-7.2535999999999996</v>
      </c>
      <c r="DF53" s="164">
        <v>38.918500000000002</v>
      </c>
      <c r="DG53" s="164">
        <v>1.49E-2</v>
      </c>
      <c r="DH53" s="164">
        <v>-4.5384000000000002</v>
      </c>
      <c r="DI53" s="164">
        <v>2.2999999999999998</v>
      </c>
      <c r="DJ53" s="164">
        <v>2.2999999999999998</v>
      </c>
      <c r="DK53" s="164">
        <v>-5.8056999999999999</v>
      </c>
      <c r="DL53" s="164">
        <v>0.19289999999999999</v>
      </c>
      <c r="DM53" s="164">
        <v>34.071300000000001</v>
      </c>
      <c r="DN53" s="164">
        <v>7.2420999999999998</v>
      </c>
      <c r="DO53" s="164">
        <v>0.68</v>
      </c>
      <c r="DP53" s="164">
        <v>-0.02</v>
      </c>
      <c r="DQ53" s="164">
        <v>9.8955000000000002</v>
      </c>
      <c r="DR53" s="164">
        <v>-39.927300000000002</v>
      </c>
      <c r="DS53" s="164">
        <v>-6.58</v>
      </c>
      <c r="DT53" s="164">
        <v>-6.68</v>
      </c>
      <c r="DU53" s="164">
        <v>22.11</v>
      </c>
      <c r="DV53" s="164">
        <v>21.48</v>
      </c>
      <c r="DW53" s="164">
        <v>-35.472700000000003</v>
      </c>
      <c r="DX53" s="164">
        <v>-17.936399999999999</v>
      </c>
      <c r="DY53" s="164">
        <v>-36.656500000000001</v>
      </c>
      <c r="DZ53" s="164">
        <v>-35.263599999999997</v>
      </c>
      <c r="EA53" s="164">
        <v>11.363899999999999</v>
      </c>
      <c r="EB53" s="164">
        <v>-7.4279999999999999</v>
      </c>
      <c r="EC53" s="164">
        <v>-17.508800000000001</v>
      </c>
      <c r="ED53" s="164">
        <v>-17.597300000000001</v>
      </c>
      <c r="EE53" s="164">
        <v>-22.9376</v>
      </c>
      <c r="EF53" s="164">
        <v>-25.4788</v>
      </c>
      <c r="EG53" s="164">
        <v>-10.954000000000001</v>
      </c>
      <c r="EH53" s="164">
        <v>-69.089799999999997</v>
      </c>
      <c r="EI53" s="164">
        <v>-11.2242</v>
      </c>
      <c r="EJ53" s="165"/>
      <c r="EK53" s="164">
        <v>-7.6742999999999997</v>
      </c>
      <c r="EL53" s="164">
        <v>-7.1791999999999998</v>
      </c>
      <c r="EM53" s="164">
        <v>23.461300000000001</v>
      </c>
      <c r="EN53" s="164">
        <v>-9.8991000000000007</v>
      </c>
      <c r="EO53" s="164">
        <v>-9.4618000000000002</v>
      </c>
      <c r="EP53" s="164">
        <v>-16.388000000000002</v>
      </c>
      <c r="EQ53" s="164">
        <v>-22.292100000000001</v>
      </c>
      <c r="ER53" s="164">
        <v>-22.154800000000002</v>
      </c>
      <c r="ES53" s="164">
        <v>10.4321</v>
      </c>
      <c r="ET53" s="164">
        <v>13.56</v>
      </c>
      <c r="EU53" s="164">
        <v>-5.87</v>
      </c>
      <c r="EV53" s="164">
        <v>0</v>
      </c>
      <c r="EW53" s="164">
        <v>1.8057000000000001</v>
      </c>
      <c r="EX53" s="164">
        <v>-6.3464999999999998</v>
      </c>
      <c r="EY53" s="164">
        <v>-8.0081000000000007</v>
      </c>
      <c r="EZ53" s="164">
        <v>2.7879999999999998</v>
      </c>
      <c r="FA53" s="164">
        <v>4.6768999999999998</v>
      </c>
      <c r="FB53" s="164">
        <v>10.443899999999999</v>
      </c>
      <c r="FC53" s="164">
        <v>-27.1279</v>
      </c>
      <c r="FD53" s="165"/>
      <c r="FE53" s="165"/>
      <c r="FF53" s="164">
        <v>0.97440000000000004</v>
      </c>
      <c r="FG53" s="164">
        <v>5.2606000000000002</v>
      </c>
      <c r="FH53" s="164">
        <v>5.2561</v>
      </c>
      <c r="FI53" s="164">
        <v>4.0816999999999997</v>
      </c>
      <c r="FJ53" s="164">
        <v>0</v>
      </c>
      <c r="FK53" s="164">
        <v>0.50239999999999996</v>
      </c>
      <c r="FL53" s="164">
        <v>-19.759799999999998</v>
      </c>
      <c r="FM53" s="164">
        <v>18.1127</v>
      </c>
      <c r="FN53" s="164">
        <v>17.951599999999999</v>
      </c>
      <c r="FO53" s="164">
        <v>-0.83120000000000005</v>
      </c>
      <c r="FP53" s="164">
        <v>15.542400000000001</v>
      </c>
      <c r="FQ53" s="164">
        <v>32.033000000000001</v>
      </c>
      <c r="FR53" s="164">
        <v>-19.82</v>
      </c>
      <c r="FS53" s="164">
        <v>-2.7279</v>
      </c>
      <c r="FT53" s="164">
        <v>0.35089999999999999</v>
      </c>
      <c r="FU53" s="164">
        <v>2.09</v>
      </c>
      <c r="FV53" s="164">
        <v>-0.77</v>
      </c>
      <c r="FW53" s="164">
        <v>-30.456600000000002</v>
      </c>
      <c r="FX53" s="164">
        <v>0</v>
      </c>
      <c r="FY53" s="164">
        <v>4.351</v>
      </c>
      <c r="FZ53" s="164">
        <v>0.64600000000000002</v>
      </c>
      <c r="GA53" s="165"/>
      <c r="GB53" s="164">
        <v>33.97</v>
      </c>
      <c r="GC53" s="164">
        <v>-29.8111</v>
      </c>
      <c r="GD53" s="164">
        <v>-16.834</v>
      </c>
      <c r="GE53" s="164">
        <v>-1.61</v>
      </c>
      <c r="GF53" s="164">
        <v>21.8779</v>
      </c>
      <c r="GG53" s="165"/>
      <c r="GH53" s="164">
        <v>25.103100000000001</v>
      </c>
      <c r="GI53" s="165"/>
      <c r="GJ53" s="164">
        <v>-14.2475</v>
      </c>
      <c r="GK53" s="164">
        <v>2.6591999999999998</v>
      </c>
      <c r="GL53" s="165"/>
      <c r="GM53" s="165"/>
      <c r="GN53" s="164">
        <v>-12.233000000000001</v>
      </c>
      <c r="GO53" s="164">
        <v>-11.4237</v>
      </c>
      <c r="GP53" s="164">
        <v>4.5861000000000001</v>
      </c>
      <c r="GQ53" s="164">
        <v>-35.0413</v>
      </c>
      <c r="GR53" s="164">
        <v>6.6109</v>
      </c>
      <c r="GS53" s="164">
        <v>7.5289999999999999</v>
      </c>
      <c r="GT53" s="164">
        <v>137.82249999999999</v>
      </c>
      <c r="GU53" s="164">
        <v>-9.1829000000000001</v>
      </c>
      <c r="GV53" s="164">
        <v>-8.9130000000000003</v>
      </c>
      <c r="GW53" s="164">
        <v>-10.3857</v>
      </c>
      <c r="GX53" s="164">
        <v>2.7193999999999998</v>
      </c>
      <c r="GY53" s="164">
        <v>4.4687999999999999</v>
      </c>
      <c r="GZ53" s="164">
        <v>4.5652999999999997</v>
      </c>
      <c r="HA53" s="164">
        <v>2.1322999999999999</v>
      </c>
      <c r="HB53" s="164">
        <v>10.522</v>
      </c>
      <c r="HC53" s="164">
        <v>12.1958</v>
      </c>
      <c r="HD53" s="164">
        <v>-11.73</v>
      </c>
      <c r="HE53" s="164">
        <v>15.530200000000001</v>
      </c>
      <c r="HF53" s="164">
        <v>51.045000000000002</v>
      </c>
      <c r="HG53" s="164">
        <v>4.2256</v>
      </c>
      <c r="HH53" s="164">
        <v>18.5472</v>
      </c>
      <c r="HI53" s="164">
        <v>19.442699999999999</v>
      </c>
      <c r="HJ53" s="164">
        <v>19.8932</v>
      </c>
      <c r="HK53" s="164">
        <v>-7.4085999999999999</v>
      </c>
      <c r="HL53" s="164">
        <v>-8.8251000000000008</v>
      </c>
      <c r="HM53" s="164">
        <v>0</v>
      </c>
      <c r="HN53" s="164">
        <v>-11.7316</v>
      </c>
      <c r="HO53" s="165"/>
      <c r="HP53" s="165"/>
      <c r="HQ53" s="164">
        <v>-29.947800000000001</v>
      </c>
      <c r="HR53" s="164">
        <v>-28.871099999999998</v>
      </c>
      <c r="HS53" s="164">
        <v>-4.3992000000000004</v>
      </c>
      <c r="HT53" s="164">
        <v>-4.1757999999999997</v>
      </c>
      <c r="HU53" s="164">
        <v>17.420000000000002</v>
      </c>
      <c r="HV53" s="164">
        <v>17.170000000000002</v>
      </c>
      <c r="HW53" s="164">
        <v>-26.8</v>
      </c>
      <c r="HX53" s="164">
        <v>-27.8</v>
      </c>
      <c r="HY53" s="164">
        <v>1.4255</v>
      </c>
      <c r="HZ53" s="164">
        <v>-9.6</v>
      </c>
      <c r="IA53" s="164">
        <v>31.4665</v>
      </c>
      <c r="IB53" s="164">
        <v>24.445399999999999</v>
      </c>
      <c r="IC53" s="164">
        <v>23.773599999999998</v>
      </c>
      <c r="ID53" s="164">
        <v>-20.8</v>
      </c>
      <c r="IE53" s="164">
        <v>-20.9</v>
      </c>
      <c r="IF53" s="164">
        <v>13.5</v>
      </c>
      <c r="IG53" s="164">
        <v>12.8</v>
      </c>
      <c r="IH53" s="164">
        <v>-18.540199999999999</v>
      </c>
      <c r="II53" s="165"/>
      <c r="IJ53" s="164">
        <v>-53.556399999999996</v>
      </c>
      <c r="IK53" s="164">
        <v>-42.566000000000003</v>
      </c>
      <c r="IL53" s="164">
        <v>-224.12049999999999</v>
      </c>
      <c r="IM53" s="164">
        <v>-9.4983000000000004</v>
      </c>
      <c r="IN53" s="164">
        <v>-20.848299999999998</v>
      </c>
      <c r="IO53" s="164">
        <v>85.406400000000005</v>
      </c>
      <c r="IP53" s="164">
        <v>81.288899999999998</v>
      </c>
      <c r="IQ53" s="164">
        <v>83.149699999999996</v>
      </c>
      <c r="IR53" s="164">
        <v>124.6936</v>
      </c>
      <c r="IS53" s="164">
        <v>19.5288</v>
      </c>
      <c r="IT53" s="164">
        <v>31.0777</v>
      </c>
      <c r="IU53" s="164">
        <v>29.104800000000001</v>
      </c>
      <c r="IV53" s="164">
        <v>23.055700000000002</v>
      </c>
      <c r="IW53" s="164">
        <v>139.6635</v>
      </c>
      <c r="IX53" s="164">
        <v>-234.32130000000001</v>
      </c>
      <c r="IY53" s="164">
        <v>56.238999999999997</v>
      </c>
      <c r="IZ53" s="164">
        <v>-45.728400000000001</v>
      </c>
      <c r="JA53" s="164">
        <v>-1.0535000000000001</v>
      </c>
      <c r="JB53" s="165"/>
      <c r="JC53" s="164">
        <v>-3.04</v>
      </c>
      <c r="JD53" s="164">
        <v>-0.154</v>
      </c>
      <c r="JE53" s="164">
        <v>-0.161</v>
      </c>
      <c r="JF53" s="164">
        <v>-1.76</v>
      </c>
      <c r="JG53" s="164">
        <v>2.3199999999999998</v>
      </c>
      <c r="JH53" s="164">
        <v>-0.72099999999999997</v>
      </c>
      <c r="JI53" s="164">
        <v>-8.3207000000000004</v>
      </c>
      <c r="JJ53" s="164">
        <v>8.7021999999999995</v>
      </c>
      <c r="JK53" s="164">
        <v>4.4846000000000004</v>
      </c>
      <c r="JL53" s="164">
        <v>2.9</v>
      </c>
      <c r="JM53" s="164">
        <v>0.88500000000000001</v>
      </c>
      <c r="JN53" s="164">
        <v>2.4359999999999999</v>
      </c>
      <c r="JO53" s="164">
        <v>2.7848000000000002</v>
      </c>
      <c r="JP53" s="164">
        <v>3.1642999999999999</v>
      </c>
      <c r="JQ53" s="164">
        <v>3.6560999999999999</v>
      </c>
      <c r="JR53" s="164">
        <v>3.5200999999999998</v>
      </c>
      <c r="JS53" s="164">
        <v>3.2385999999999999</v>
      </c>
      <c r="JT53" s="165"/>
      <c r="JU53" s="164">
        <v>7</v>
      </c>
      <c r="JV53" s="164">
        <v>3.4702000000000002</v>
      </c>
      <c r="JW53" s="164">
        <v>-0.31</v>
      </c>
      <c r="JX53" s="165"/>
      <c r="JY53" s="164">
        <v>0</v>
      </c>
      <c r="JZ53" s="164">
        <v>-16.4346</v>
      </c>
      <c r="KA53" s="164">
        <v>-20.158300000000001</v>
      </c>
      <c r="KB53" s="164">
        <v>0</v>
      </c>
      <c r="KC53" s="164">
        <v>12.160600000000001</v>
      </c>
      <c r="KD53" s="164">
        <v>-14.6275</v>
      </c>
      <c r="KE53" s="164">
        <v>2.4443999999999999</v>
      </c>
      <c r="KF53" s="164">
        <v>-8.9</v>
      </c>
      <c r="KG53" s="164">
        <v>-4.8</v>
      </c>
      <c r="KH53" s="165"/>
      <c r="KI53" s="165"/>
    </row>
    <row r="54" spans="1:295" ht="18" customHeight="1" x14ac:dyDescent="0.25">
      <c r="A54" s="159" t="s">
        <v>48</v>
      </c>
      <c r="B54" s="159" t="s">
        <v>855</v>
      </c>
      <c r="C54" s="163">
        <v>0</v>
      </c>
      <c r="D54" s="164">
        <v>3.8237000000000001</v>
      </c>
      <c r="E54" s="164">
        <v>-8.0573999999999995</v>
      </c>
      <c r="F54" s="164">
        <v>10.953200000000001</v>
      </c>
      <c r="G54" s="164">
        <v>9.5841999999999992</v>
      </c>
      <c r="H54" s="165"/>
      <c r="I54" s="164">
        <v>18.4757</v>
      </c>
      <c r="J54" s="165"/>
      <c r="K54" s="164">
        <v>11.112</v>
      </c>
      <c r="L54" s="164">
        <v>4.0038999999999998</v>
      </c>
      <c r="M54" s="164">
        <v>3.7982999999999998</v>
      </c>
      <c r="N54" s="164">
        <v>-8.8800000000000008</v>
      </c>
      <c r="O54" s="165"/>
      <c r="P54" s="165"/>
      <c r="Q54" s="164">
        <v>1.6559999999999999</v>
      </c>
      <c r="R54" s="165"/>
      <c r="S54" s="164">
        <v>3.1341000000000001</v>
      </c>
      <c r="T54" s="164">
        <v>-4.5834999999999999</v>
      </c>
      <c r="U54" s="164">
        <v>2.9790999999999999</v>
      </c>
      <c r="V54" s="164">
        <v>2.7002000000000002</v>
      </c>
      <c r="W54" s="164">
        <v>4.9728000000000003</v>
      </c>
      <c r="X54" s="164">
        <v>3.8567</v>
      </c>
      <c r="Y54" s="164">
        <v>-0.35630000000000001</v>
      </c>
      <c r="Z54" s="164">
        <v>1.1867000000000001</v>
      </c>
      <c r="AA54" s="165"/>
      <c r="AB54" s="164">
        <v>-0.85009999999999997</v>
      </c>
      <c r="AC54" s="164">
        <v>-0.91800000000000004</v>
      </c>
      <c r="AD54" s="164">
        <v>-0.90100000000000002</v>
      </c>
      <c r="AE54" s="164">
        <v>7.62</v>
      </c>
      <c r="AF54" s="164">
        <v>-11.1</v>
      </c>
      <c r="AG54" s="164">
        <v>-8.8000000000000007</v>
      </c>
      <c r="AH54" s="164">
        <v>9.2999999999999999E-2</v>
      </c>
      <c r="AI54" s="164">
        <v>0.216</v>
      </c>
      <c r="AJ54" s="164">
        <v>-17.239999999999998</v>
      </c>
      <c r="AK54" s="164">
        <v>-17.52</v>
      </c>
      <c r="AL54" s="165"/>
      <c r="AM54" s="164">
        <v>-9.09</v>
      </c>
      <c r="AN54" s="164">
        <v>-9.1</v>
      </c>
      <c r="AO54" s="164">
        <v>6.8390000000000004</v>
      </c>
      <c r="AP54" s="164">
        <v>3.1964000000000001</v>
      </c>
      <c r="AQ54" s="164">
        <v>21.662700000000001</v>
      </c>
      <c r="AR54" s="164">
        <v>23.035</v>
      </c>
      <c r="AS54" s="164">
        <v>-14.3591</v>
      </c>
      <c r="AT54" s="164">
        <v>-10.9846</v>
      </c>
      <c r="AU54" s="164">
        <v>-10.460900000000001</v>
      </c>
      <c r="AV54" s="164">
        <v>13.1738</v>
      </c>
      <c r="AW54" s="164">
        <v>14.6439</v>
      </c>
      <c r="AX54" s="164">
        <v>-19.156199999999998</v>
      </c>
      <c r="AY54" s="164">
        <v>-19.692</v>
      </c>
      <c r="AZ54" s="164">
        <v>6.3250999999999999</v>
      </c>
      <c r="BA54" s="164">
        <v>35.579700000000003</v>
      </c>
      <c r="BB54" s="164">
        <v>-26.415099999999999</v>
      </c>
      <c r="BC54" s="164">
        <v>10.944000000000001</v>
      </c>
      <c r="BD54" s="164">
        <v>-6.6</v>
      </c>
      <c r="BE54" s="164">
        <v>-7.1</v>
      </c>
      <c r="BF54" s="164">
        <v>-25.782399999999999</v>
      </c>
      <c r="BG54" s="164">
        <v>-25.664999999999999</v>
      </c>
      <c r="BH54" s="164">
        <v>-3.4964</v>
      </c>
      <c r="BI54" s="165"/>
      <c r="BJ54" s="164">
        <v>-0.81230000000000002</v>
      </c>
      <c r="BK54" s="164">
        <v>5.0974000000000004</v>
      </c>
      <c r="BL54" s="164">
        <v>3.3433999999999999</v>
      </c>
      <c r="BM54" s="164">
        <v>2.3035999999999999</v>
      </c>
      <c r="BN54" s="164">
        <v>-97.628699999999995</v>
      </c>
      <c r="BO54" s="164">
        <v>46.571199999999997</v>
      </c>
      <c r="BP54" s="164">
        <v>46.662799999999997</v>
      </c>
      <c r="BQ54" s="164">
        <v>-14.7172</v>
      </c>
      <c r="BR54" s="164">
        <v>-159.22970000000001</v>
      </c>
      <c r="BS54" s="165"/>
      <c r="BT54" s="165"/>
      <c r="BU54" s="165"/>
      <c r="BV54" s="164">
        <v>16.206800000000001</v>
      </c>
      <c r="BW54" s="164">
        <v>8.59</v>
      </c>
      <c r="BX54" s="164">
        <v>5.34</v>
      </c>
      <c r="BY54" s="164">
        <v>-11.86</v>
      </c>
      <c r="BZ54" s="164">
        <v>7.19</v>
      </c>
      <c r="CA54" s="164">
        <v>-13.391500000000001</v>
      </c>
      <c r="CB54" s="164">
        <v>-12.855700000000001</v>
      </c>
      <c r="CC54" s="164">
        <v>18.008199999999999</v>
      </c>
      <c r="CD54" s="164">
        <v>15.711499999999999</v>
      </c>
      <c r="CE54" s="164">
        <v>-4.9821</v>
      </c>
      <c r="CF54" s="164">
        <v>-34.112400000000001</v>
      </c>
      <c r="CG54" s="164">
        <v>-34.966700000000003</v>
      </c>
      <c r="CH54" s="164">
        <v>-0.81189999999999996</v>
      </c>
      <c r="CI54" s="164">
        <v>4.8506999999999998</v>
      </c>
      <c r="CJ54" s="165"/>
      <c r="CK54" s="165"/>
      <c r="CL54" s="164">
        <v>27.5</v>
      </c>
      <c r="CM54" s="164">
        <v>-6.3</v>
      </c>
      <c r="CN54" s="164">
        <v>-2.1</v>
      </c>
      <c r="CO54" s="164">
        <v>20.9514</v>
      </c>
      <c r="CP54" s="164">
        <v>20.041399999999999</v>
      </c>
      <c r="CQ54" s="164">
        <v>18.6007</v>
      </c>
      <c r="CR54" s="164">
        <v>79.738600000000005</v>
      </c>
      <c r="CS54" s="164">
        <v>79.458500000000001</v>
      </c>
      <c r="CT54" s="164">
        <v>-23.744499999999999</v>
      </c>
      <c r="CU54" s="164">
        <v>-64.324799999999996</v>
      </c>
      <c r="CV54" s="164">
        <v>-20.166599999999999</v>
      </c>
      <c r="CW54" s="164">
        <v>2.3355999999999999</v>
      </c>
      <c r="CX54" s="164">
        <v>29.25</v>
      </c>
      <c r="CY54" s="164">
        <v>19.07</v>
      </c>
      <c r="CZ54" s="164">
        <v>6.4111000000000002</v>
      </c>
      <c r="DA54" s="164">
        <v>6.6436999999999999</v>
      </c>
      <c r="DB54" s="164">
        <v>-8.4499999999999993</v>
      </c>
      <c r="DC54" s="165"/>
      <c r="DD54" s="164">
        <v>-7.5914000000000001</v>
      </c>
      <c r="DE54" s="164">
        <v>-7.0308000000000002</v>
      </c>
      <c r="DF54" s="164">
        <v>37.572499999999998</v>
      </c>
      <c r="DG54" s="164">
        <v>1.5100000000000001E-2</v>
      </c>
      <c r="DH54" s="164">
        <v>-4.2821999999999996</v>
      </c>
      <c r="DI54" s="164">
        <v>6.9</v>
      </c>
      <c r="DJ54" s="164">
        <v>7</v>
      </c>
      <c r="DK54" s="164">
        <v>-6.8761999999999999</v>
      </c>
      <c r="DL54" s="164">
        <v>-0.748</v>
      </c>
      <c r="DM54" s="164">
        <v>34.859900000000003</v>
      </c>
      <c r="DN54" s="164">
        <v>5.9432999999999998</v>
      </c>
      <c r="DO54" s="164">
        <v>-0.37</v>
      </c>
      <c r="DP54" s="164">
        <v>-0.46</v>
      </c>
      <c r="DQ54" s="164">
        <v>9.0314999999999994</v>
      </c>
      <c r="DR54" s="164">
        <v>-36.862099999999998</v>
      </c>
      <c r="DS54" s="164">
        <v>-6.8</v>
      </c>
      <c r="DT54" s="164">
        <v>-6.92</v>
      </c>
      <c r="DU54" s="164">
        <v>21.04</v>
      </c>
      <c r="DV54" s="164">
        <v>19.940000000000001</v>
      </c>
      <c r="DW54" s="164">
        <v>-36.527299999999997</v>
      </c>
      <c r="DX54" s="164">
        <v>-16.927299999999999</v>
      </c>
      <c r="DY54" s="164">
        <v>-36.177799999999998</v>
      </c>
      <c r="DZ54" s="164">
        <v>-33.7727</v>
      </c>
      <c r="EA54" s="164">
        <v>9.7233000000000001</v>
      </c>
      <c r="EB54" s="164">
        <v>-12.114000000000001</v>
      </c>
      <c r="EC54" s="164">
        <v>-21.0655</v>
      </c>
      <c r="ED54" s="164">
        <v>-20.195799999999998</v>
      </c>
      <c r="EE54" s="164">
        <v>-19.225000000000001</v>
      </c>
      <c r="EF54" s="164">
        <v>-23.558</v>
      </c>
      <c r="EG54" s="164">
        <v>-10.417</v>
      </c>
      <c r="EH54" s="164">
        <v>-74.800799999999995</v>
      </c>
      <c r="EI54" s="164">
        <v>-6.1668000000000003</v>
      </c>
      <c r="EJ54" s="165"/>
      <c r="EK54" s="164">
        <v>-7.0811000000000002</v>
      </c>
      <c r="EL54" s="164">
        <v>-5.9772999999999996</v>
      </c>
      <c r="EM54" s="164">
        <v>15.3832</v>
      </c>
      <c r="EN54" s="164">
        <v>-10.0602</v>
      </c>
      <c r="EO54" s="164">
        <v>-10.0799</v>
      </c>
      <c r="EP54" s="164">
        <v>7.1840000000000002</v>
      </c>
      <c r="EQ54" s="164">
        <v>-22.8764</v>
      </c>
      <c r="ER54" s="164">
        <v>-23.457899999999999</v>
      </c>
      <c r="ES54" s="164">
        <v>5.5991999999999997</v>
      </c>
      <c r="ET54" s="164">
        <v>0</v>
      </c>
      <c r="EU54" s="164">
        <v>-7.68</v>
      </c>
      <c r="EV54" s="164">
        <v>1.9</v>
      </c>
      <c r="EW54" s="164">
        <v>1.7847</v>
      </c>
      <c r="EX54" s="164">
        <v>-6.2831999999999999</v>
      </c>
      <c r="EY54" s="164">
        <v>-7.4996</v>
      </c>
      <c r="EZ54" s="164">
        <v>3.3340999999999998</v>
      </c>
      <c r="FA54" s="164">
        <v>4.5282999999999998</v>
      </c>
      <c r="FB54" s="164">
        <v>7.9893999999999998</v>
      </c>
      <c r="FC54" s="164">
        <v>-22.117699999999999</v>
      </c>
      <c r="FD54" s="165"/>
      <c r="FE54" s="165"/>
      <c r="FF54" s="164">
        <v>1.0021</v>
      </c>
      <c r="FG54" s="164">
        <v>0</v>
      </c>
      <c r="FH54" s="164">
        <v>0</v>
      </c>
      <c r="FI54" s="164">
        <v>0</v>
      </c>
      <c r="FJ54" s="164">
        <v>1.5071000000000001</v>
      </c>
      <c r="FK54" s="164">
        <v>1.1721999999999999</v>
      </c>
      <c r="FL54" s="164">
        <v>-14.903600000000001</v>
      </c>
      <c r="FM54" s="164">
        <v>18.6219</v>
      </c>
      <c r="FN54" s="164">
        <v>18.281700000000001</v>
      </c>
      <c r="FO54" s="164">
        <v>2.9864000000000002</v>
      </c>
      <c r="FP54" s="164">
        <v>18.399000000000001</v>
      </c>
      <c r="FQ54" s="164">
        <v>29.606200000000001</v>
      </c>
      <c r="FR54" s="164">
        <v>-19.63</v>
      </c>
      <c r="FS54" s="164">
        <v>-3.8136999999999999</v>
      </c>
      <c r="FT54" s="164">
        <v>0.31519999999999998</v>
      </c>
      <c r="FU54" s="164">
        <v>1.45</v>
      </c>
      <c r="FV54" s="164">
        <v>-0.89</v>
      </c>
      <c r="FW54" s="164">
        <v>-29.428000000000001</v>
      </c>
      <c r="FX54" s="165"/>
      <c r="FY54" s="164">
        <v>4.2640000000000002</v>
      </c>
      <c r="FZ54" s="164">
        <v>0.47199999999999998</v>
      </c>
      <c r="GA54" s="165"/>
      <c r="GB54" s="164">
        <v>34.69</v>
      </c>
      <c r="GC54" s="164">
        <v>-31.878799999999998</v>
      </c>
      <c r="GD54" s="164">
        <v>-19.995999999999999</v>
      </c>
      <c r="GE54" s="164">
        <v>-1.43</v>
      </c>
      <c r="GF54" s="164">
        <v>22.372199999999999</v>
      </c>
      <c r="GG54" s="165"/>
      <c r="GH54" s="164">
        <v>19.9679</v>
      </c>
      <c r="GI54" s="165"/>
      <c r="GJ54" s="164">
        <v>-7.9419000000000004</v>
      </c>
      <c r="GK54" s="164">
        <v>2.4129</v>
      </c>
      <c r="GL54" s="165"/>
      <c r="GM54" s="165"/>
      <c r="GN54" s="164">
        <v>-12.6365</v>
      </c>
      <c r="GO54" s="164">
        <v>-13.941599999999999</v>
      </c>
      <c r="GP54" s="164">
        <v>2.9746999999999999</v>
      </c>
      <c r="GQ54" s="164">
        <v>-30.503599999999999</v>
      </c>
      <c r="GR54" s="164">
        <v>6.3164999999999996</v>
      </c>
      <c r="GS54" s="164">
        <v>6.67</v>
      </c>
      <c r="GT54" s="164">
        <v>138.55699999999999</v>
      </c>
      <c r="GU54" s="164">
        <v>-5.7306999999999997</v>
      </c>
      <c r="GV54" s="164">
        <v>-9.5006000000000004</v>
      </c>
      <c r="GW54" s="164">
        <v>2.7799</v>
      </c>
      <c r="GX54" s="164">
        <v>2.5215000000000001</v>
      </c>
      <c r="GY54" s="164">
        <v>3.9487999999999999</v>
      </c>
      <c r="GZ54" s="164">
        <v>4.0106000000000002</v>
      </c>
      <c r="HA54" s="164">
        <v>1.8694999999999999</v>
      </c>
      <c r="HB54" s="164">
        <v>9.8773</v>
      </c>
      <c r="HC54" s="164">
        <v>11.962899999999999</v>
      </c>
      <c r="HD54" s="164">
        <v>-10.48</v>
      </c>
      <c r="HE54" s="164">
        <v>15.566800000000001</v>
      </c>
      <c r="HF54" s="164">
        <v>52.7669</v>
      </c>
      <c r="HG54" s="164">
        <v>3.984</v>
      </c>
      <c r="HH54" s="164">
        <v>17.152000000000001</v>
      </c>
      <c r="HI54" s="164">
        <v>18.9817</v>
      </c>
      <c r="HJ54" s="164">
        <v>17.935400000000001</v>
      </c>
      <c r="HK54" s="164">
        <v>-6.0956999999999999</v>
      </c>
      <c r="HL54" s="164">
        <v>-7.6734999999999998</v>
      </c>
      <c r="HM54" s="164">
        <v>-9.9807000000000006</v>
      </c>
      <c r="HN54" s="164">
        <v>-11.998100000000001</v>
      </c>
      <c r="HO54" s="165"/>
      <c r="HP54" s="165"/>
      <c r="HQ54" s="164">
        <v>-29.920300000000001</v>
      </c>
      <c r="HR54" s="164">
        <v>-29.3216</v>
      </c>
      <c r="HS54" s="164">
        <v>-4.4073000000000002</v>
      </c>
      <c r="HT54" s="164">
        <v>-4.4892000000000003</v>
      </c>
      <c r="HU54" s="164">
        <v>19.02</v>
      </c>
      <c r="HV54" s="164">
        <v>19.010000000000002</v>
      </c>
      <c r="HW54" s="164">
        <v>-27.5</v>
      </c>
      <c r="HX54" s="164">
        <v>-27.6</v>
      </c>
      <c r="HY54" s="164">
        <v>1.4255</v>
      </c>
      <c r="HZ54" s="164">
        <v>-10.56</v>
      </c>
      <c r="IA54" s="164">
        <v>34.253900000000002</v>
      </c>
      <c r="IB54" s="164">
        <v>21.459099999999999</v>
      </c>
      <c r="IC54" s="164">
        <v>21.3277</v>
      </c>
      <c r="ID54" s="164">
        <v>-21.2</v>
      </c>
      <c r="IE54" s="164">
        <v>-20.9</v>
      </c>
      <c r="IF54" s="164">
        <v>15.4</v>
      </c>
      <c r="IG54" s="164">
        <v>14.9</v>
      </c>
      <c r="IH54" s="165"/>
      <c r="II54" s="164">
        <v>-18.337399999999999</v>
      </c>
      <c r="IJ54" s="164">
        <v>-51.836399999999998</v>
      </c>
      <c r="IK54" s="164">
        <v>-47.256399999999999</v>
      </c>
      <c r="IL54" s="164">
        <v>-226.1823</v>
      </c>
      <c r="IM54" s="164">
        <v>-7.8925000000000001</v>
      </c>
      <c r="IN54" s="164">
        <v>-16.9405</v>
      </c>
      <c r="IO54" s="164">
        <v>82.496600000000001</v>
      </c>
      <c r="IP54" s="164">
        <v>82.625</v>
      </c>
      <c r="IQ54" s="164">
        <v>86.673900000000003</v>
      </c>
      <c r="IR54" s="164">
        <v>124.9122</v>
      </c>
      <c r="IS54" s="164">
        <v>15.0093</v>
      </c>
      <c r="IT54" s="164">
        <v>33.1372</v>
      </c>
      <c r="IU54" s="164">
        <v>31.662099999999999</v>
      </c>
      <c r="IV54" s="164">
        <v>22.5212</v>
      </c>
      <c r="IW54" s="164">
        <v>136.76480000000001</v>
      </c>
      <c r="IX54" s="164">
        <v>-233.88650000000001</v>
      </c>
      <c r="IY54" s="164">
        <v>52.126600000000003</v>
      </c>
      <c r="IZ54" s="164">
        <v>-41.738599999999998</v>
      </c>
      <c r="JA54" s="164">
        <v>-0.65549999999999997</v>
      </c>
      <c r="JB54" s="165"/>
      <c r="JC54" s="164">
        <v>-2.64</v>
      </c>
      <c r="JD54" s="164">
        <v>-9.8000000000000004E-2</v>
      </c>
      <c r="JE54" s="164">
        <v>-0.10100000000000001</v>
      </c>
      <c r="JF54" s="164">
        <v>-2.08</v>
      </c>
      <c r="JG54" s="164">
        <v>2.8</v>
      </c>
      <c r="JH54" s="164">
        <v>-0.99550000000000005</v>
      </c>
      <c r="JI54" s="164">
        <v>-8.8457000000000008</v>
      </c>
      <c r="JJ54" s="164">
        <v>8.8211999999999993</v>
      </c>
      <c r="JK54" s="164">
        <v>5.0979999999999999</v>
      </c>
      <c r="JL54" s="164">
        <v>2.7</v>
      </c>
      <c r="JM54" s="164">
        <v>1.357</v>
      </c>
      <c r="JN54" s="164">
        <v>0.90400000000000003</v>
      </c>
      <c r="JO54" s="165"/>
      <c r="JP54" s="165"/>
      <c r="JQ54" s="164">
        <v>3.7847</v>
      </c>
      <c r="JR54" s="164">
        <v>2.8835000000000002</v>
      </c>
      <c r="JS54" s="164">
        <v>3.0689000000000002</v>
      </c>
      <c r="JT54" s="165"/>
      <c r="JU54" s="164">
        <v>6.4</v>
      </c>
      <c r="JV54" s="164">
        <v>3.2964000000000002</v>
      </c>
      <c r="JW54" s="164">
        <v>-0.38</v>
      </c>
      <c r="JX54" s="165"/>
      <c r="JY54" s="165"/>
      <c r="JZ54" s="164">
        <v>-17.219899999999999</v>
      </c>
      <c r="KA54" s="164">
        <v>-20.668900000000001</v>
      </c>
      <c r="KB54" s="164">
        <v>1.2372000000000001</v>
      </c>
      <c r="KC54" s="164">
        <v>12.918799999999999</v>
      </c>
      <c r="KD54" s="164">
        <v>-15.9922</v>
      </c>
      <c r="KE54" s="164">
        <v>2.0461999999999998</v>
      </c>
      <c r="KF54" s="164">
        <v>-7.8</v>
      </c>
      <c r="KG54" s="164">
        <v>-4.8</v>
      </c>
      <c r="KH54" s="165"/>
      <c r="KI54" s="165"/>
    </row>
    <row r="55" spans="1:295" ht="18" customHeight="1" x14ac:dyDescent="0.25">
      <c r="A55" s="159" t="s">
        <v>48</v>
      </c>
      <c r="B55" s="159" t="s">
        <v>856</v>
      </c>
      <c r="C55" s="163">
        <v>0</v>
      </c>
      <c r="D55" s="164">
        <v>3.3999000000000001</v>
      </c>
      <c r="E55" s="164">
        <v>-7.2766000000000002</v>
      </c>
      <c r="F55" s="164">
        <v>13.763999999999999</v>
      </c>
      <c r="G55" s="164">
        <v>9.5698000000000008</v>
      </c>
      <c r="H55" s="165"/>
      <c r="I55" s="164">
        <v>18.1477</v>
      </c>
      <c r="J55" s="165"/>
      <c r="K55" s="164">
        <v>9.6117000000000008</v>
      </c>
      <c r="L55" s="164">
        <v>3.5489000000000002</v>
      </c>
      <c r="M55" s="164">
        <v>5.0285000000000002</v>
      </c>
      <c r="N55" s="164">
        <v>-6.66</v>
      </c>
      <c r="O55" s="165"/>
      <c r="P55" s="164">
        <v>2.2000000000000002</v>
      </c>
      <c r="Q55" s="164">
        <v>2.484</v>
      </c>
      <c r="R55" s="165"/>
      <c r="S55" s="164">
        <v>3.0834000000000001</v>
      </c>
      <c r="T55" s="164">
        <v>0.104</v>
      </c>
      <c r="U55" s="164">
        <v>2.8186</v>
      </c>
      <c r="V55" s="164">
        <v>2.6511999999999998</v>
      </c>
      <c r="W55" s="164">
        <v>4.8639999999999999</v>
      </c>
      <c r="X55" s="164">
        <v>4.1576000000000004</v>
      </c>
      <c r="Y55" s="164">
        <v>-0.44269999999999998</v>
      </c>
      <c r="Z55" s="164">
        <v>1.2101999999999999</v>
      </c>
      <c r="AA55" s="165"/>
      <c r="AB55" s="164">
        <v>-1.2535000000000001</v>
      </c>
      <c r="AC55" s="164">
        <v>-1.071</v>
      </c>
      <c r="AD55" s="164">
        <v>-1.024</v>
      </c>
      <c r="AE55" s="164">
        <v>7.9690000000000003</v>
      </c>
      <c r="AF55" s="164">
        <v>-13.32</v>
      </c>
      <c r="AG55" s="164">
        <v>-8.8000000000000007</v>
      </c>
      <c r="AH55" s="164">
        <v>5.1999999999999998E-2</v>
      </c>
      <c r="AI55" s="164">
        <v>0.217</v>
      </c>
      <c r="AJ55" s="164">
        <v>-18.399999999999999</v>
      </c>
      <c r="AK55" s="164">
        <v>-18.34</v>
      </c>
      <c r="AL55" s="165"/>
      <c r="AM55" s="164">
        <v>-9.07</v>
      </c>
      <c r="AN55" s="164">
        <v>-8.8699999999999992</v>
      </c>
      <c r="AO55" s="164">
        <v>6.6414</v>
      </c>
      <c r="AP55" s="164">
        <v>3.4788000000000001</v>
      </c>
      <c r="AQ55" s="164">
        <v>21.123100000000001</v>
      </c>
      <c r="AR55" s="164">
        <v>22.568899999999999</v>
      </c>
      <c r="AS55" s="164">
        <v>-17.076599999999999</v>
      </c>
      <c r="AT55" s="164">
        <v>-8.7073</v>
      </c>
      <c r="AU55" s="164">
        <v>-8.7201000000000004</v>
      </c>
      <c r="AV55" s="164">
        <v>-0.31969999999999998</v>
      </c>
      <c r="AW55" s="164">
        <v>-0.20569999999999999</v>
      </c>
      <c r="AX55" s="164">
        <v>-13.128</v>
      </c>
      <c r="AY55" s="164">
        <v>-11.5205</v>
      </c>
      <c r="AZ55" s="164">
        <v>5.9305000000000003</v>
      </c>
      <c r="BA55" s="164">
        <v>29.090399999999999</v>
      </c>
      <c r="BB55" s="164">
        <v>-18.136399999999998</v>
      </c>
      <c r="BC55" s="164">
        <v>10.5825</v>
      </c>
      <c r="BD55" s="164">
        <v>-6.3</v>
      </c>
      <c r="BE55" s="164">
        <v>-6.8</v>
      </c>
      <c r="BF55" s="164">
        <v>-28.2805</v>
      </c>
      <c r="BG55" s="164">
        <v>-28.0672</v>
      </c>
      <c r="BH55" s="164">
        <v>-3.7174</v>
      </c>
      <c r="BI55" s="165"/>
      <c r="BJ55" s="164">
        <v>0.78410000000000002</v>
      </c>
      <c r="BK55" s="164">
        <v>5.0792999999999999</v>
      </c>
      <c r="BL55" s="164">
        <v>3.2665999999999999</v>
      </c>
      <c r="BM55" s="164">
        <v>2.4034</v>
      </c>
      <c r="BN55" s="164">
        <v>-123.661</v>
      </c>
      <c r="BO55" s="164">
        <v>50.294499999999999</v>
      </c>
      <c r="BP55" s="164">
        <v>50.416600000000003</v>
      </c>
      <c r="BQ55" s="164">
        <v>-6.8792</v>
      </c>
      <c r="BR55" s="164">
        <v>-175.62100000000001</v>
      </c>
      <c r="BS55" s="165"/>
      <c r="BT55" s="165"/>
      <c r="BU55" s="165"/>
      <c r="BV55" s="165"/>
      <c r="BW55" s="164">
        <v>8.77</v>
      </c>
      <c r="BX55" s="164">
        <v>5.22</v>
      </c>
      <c r="BY55" s="164">
        <v>-12.24</v>
      </c>
      <c r="BZ55" s="164">
        <v>7.96</v>
      </c>
      <c r="CA55" s="164">
        <v>-16.4725</v>
      </c>
      <c r="CB55" s="164">
        <v>-15.9367</v>
      </c>
      <c r="CC55" s="164">
        <v>16.316199999999998</v>
      </c>
      <c r="CD55" s="164">
        <v>14.327</v>
      </c>
      <c r="CE55" s="164">
        <v>-6.851</v>
      </c>
      <c r="CF55" s="164">
        <v>-31.975300000000001</v>
      </c>
      <c r="CG55" s="164">
        <v>-31.6813</v>
      </c>
      <c r="CH55" s="164">
        <v>-0.3992</v>
      </c>
      <c r="CI55" s="164">
        <v>6.6391999999999998</v>
      </c>
      <c r="CJ55" s="165"/>
      <c r="CK55" s="165"/>
      <c r="CL55" s="164">
        <v>30.2</v>
      </c>
      <c r="CM55" s="164">
        <v>-9.1</v>
      </c>
      <c r="CN55" s="164">
        <v>-2.33</v>
      </c>
      <c r="CO55" s="164">
        <v>20.8157</v>
      </c>
      <c r="CP55" s="164">
        <v>21.779</v>
      </c>
      <c r="CQ55" s="164">
        <v>20.839700000000001</v>
      </c>
      <c r="CR55" s="164">
        <v>82.446399999999997</v>
      </c>
      <c r="CS55" s="164">
        <v>83.405799999999999</v>
      </c>
      <c r="CT55" s="164">
        <v>-22.727699999999999</v>
      </c>
      <c r="CU55" s="164">
        <v>-68.420299999999997</v>
      </c>
      <c r="CV55" s="164">
        <v>-19.487300000000001</v>
      </c>
      <c r="CW55" s="164">
        <v>2.0476999999999999</v>
      </c>
      <c r="CX55" s="164">
        <v>32.86</v>
      </c>
      <c r="CY55" s="164">
        <v>17.43</v>
      </c>
      <c r="CZ55" s="164">
        <v>5.7861000000000002</v>
      </c>
      <c r="DA55" s="164">
        <v>5.9600999999999997</v>
      </c>
      <c r="DB55" s="164">
        <v>-8.0399999999999991</v>
      </c>
      <c r="DC55" s="165"/>
      <c r="DD55" s="164">
        <v>-8.1841000000000008</v>
      </c>
      <c r="DE55" s="164">
        <v>-8.1422000000000008</v>
      </c>
      <c r="DF55" s="164">
        <v>39.729700000000001</v>
      </c>
      <c r="DG55" s="164">
        <v>1.5299999999999999E-2</v>
      </c>
      <c r="DH55" s="164">
        <v>-3.9952999999999999</v>
      </c>
      <c r="DI55" s="165"/>
      <c r="DJ55" s="165"/>
      <c r="DK55" s="164">
        <v>-7.3510999999999997</v>
      </c>
      <c r="DL55" s="164">
        <v>-1.6831</v>
      </c>
      <c r="DM55" s="164">
        <v>34.859900000000003</v>
      </c>
      <c r="DN55" s="164">
        <v>4.6444999999999999</v>
      </c>
      <c r="DO55" s="164">
        <v>-1.3</v>
      </c>
      <c r="DP55" s="164">
        <v>-0.97</v>
      </c>
      <c r="DQ55" s="164">
        <v>9.2204999999999995</v>
      </c>
      <c r="DR55" s="164">
        <v>-36.882100000000001</v>
      </c>
      <c r="DS55" s="164">
        <v>-6.93</v>
      </c>
      <c r="DT55" s="164">
        <v>-7.07</v>
      </c>
      <c r="DU55" s="164">
        <v>20.27</v>
      </c>
      <c r="DV55" s="164">
        <v>19.350000000000001</v>
      </c>
      <c r="DW55" s="164">
        <v>-35.927300000000002</v>
      </c>
      <c r="DX55" s="164">
        <v>-17.063600000000001</v>
      </c>
      <c r="DY55" s="164">
        <v>-37.076000000000001</v>
      </c>
      <c r="DZ55" s="164">
        <v>-35.081800000000001</v>
      </c>
      <c r="EA55" s="164">
        <v>10.0059</v>
      </c>
      <c r="EB55" s="164">
        <v>-14.4862</v>
      </c>
      <c r="EC55" s="164">
        <v>-22.7332</v>
      </c>
      <c r="ED55" s="164">
        <v>-22.8246</v>
      </c>
      <c r="EE55" s="164">
        <v>-26.721399999999999</v>
      </c>
      <c r="EF55" s="164">
        <v>-20.054500000000001</v>
      </c>
      <c r="EG55" s="164">
        <v>-9.3870000000000005</v>
      </c>
      <c r="EH55" s="164">
        <v>-85.000299999999996</v>
      </c>
      <c r="EI55" s="164">
        <v>-4.7359999999999998</v>
      </c>
      <c r="EJ55" s="165"/>
      <c r="EK55" s="164">
        <v>-8.4563000000000006</v>
      </c>
      <c r="EL55" s="164">
        <v>-7.3845000000000001</v>
      </c>
      <c r="EM55" s="164">
        <v>12.6404</v>
      </c>
      <c r="EN55" s="164">
        <v>-6.6840999999999999</v>
      </c>
      <c r="EO55" s="164">
        <v>-6.9123999999999999</v>
      </c>
      <c r="EP55" s="164">
        <v>-5.6360000000000001</v>
      </c>
      <c r="EQ55" s="164">
        <v>-21.4497</v>
      </c>
      <c r="ER55" s="164">
        <v>-21.4879</v>
      </c>
      <c r="ES55" s="164">
        <v>6.1509</v>
      </c>
      <c r="ET55" s="164">
        <v>13.57</v>
      </c>
      <c r="EU55" s="164">
        <v>-12.5</v>
      </c>
      <c r="EV55" s="164">
        <v>3.5</v>
      </c>
      <c r="EW55" s="164">
        <v>1.4088000000000001</v>
      </c>
      <c r="EX55" s="164">
        <v>1.1233</v>
      </c>
      <c r="EY55" s="164">
        <v>-7.1962999999999999</v>
      </c>
      <c r="EZ55" s="164">
        <v>3.6989999999999998</v>
      </c>
      <c r="FA55" s="164">
        <v>4.1356000000000002</v>
      </c>
      <c r="FB55" s="164">
        <v>11.3286</v>
      </c>
      <c r="FC55" s="164">
        <v>-19.8261</v>
      </c>
      <c r="FD55" s="165"/>
      <c r="FE55" s="165"/>
      <c r="FF55" s="164">
        <v>0.95779999999999998</v>
      </c>
      <c r="FG55" s="164">
        <v>0</v>
      </c>
      <c r="FH55" s="164">
        <v>0</v>
      </c>
      <c r="FI55" s="165"/>
      <c r="FJ55" s="164">
        <v>6.1959</v>
      </c>
      <c r="FK55" s="164">
        <v>6.3632999999999997</v>
      </c>
      <c r="FL55" s="164">
        <v>-14.5687</v>
      </c>
      <c r="FM55" s="164">
        <v>17.7319</v>
      </c>
      <c r="FN55" s="164">
        <v>17.659300000000002</v>
      </c>
      <c r="FO55" s="164">
        <v>4.2453000000000003</v>
      </c>
      <c r="FP55" s="164">
        <v>20.385899999999999</v>
      </c>
      <c r="FQ55" s="164">
        <v>31.4665</v>
      </c>
      <c r="FR55" s="164">
        <v>-18.7</v>
      </c>
      <c r="FS55" s="164">
        <v>-3.2130999999999998</v>
      </c>
      <c r="FT55" s="164">
        <v>0.31519999999999998</v>
      </c>
      <c r="FU55" s="164">
        <v>1.88</v>
      </c>
      <c r="FV55" s="164">
        <v>-1.65</v>
      </c>
      <c r="FW55" s="164">
        <v>-31.034800000000001</v>
      </c>
      <c r="FX55" s="165"/>
      <c r="FY55" s="164">
        <v>4.4610000000000003</v>
      </c>
      <c r="FZ55" s="164">
        <v>0.505</v>
      </c>
      <c r="GA55" s="165"/>
      <c r="GB55" s="164">
        <v>34.39</v>
      </c>
      <c r="GC55" s="164">
        <v>-34.4405</v>
      </c>
      <c r="GD55" s="164">
        <v>-20.564699999999998</v>
      </c>
      <c r="GE55" s="164">
        <v>-1.31</v>
      </c>
      <c r="GF55" s="164">
        <v>21.768999999999998</v>
      </c>
      <c r="GG55" s="165"/>
      <c r="GH55" s="164">
        <v>19.3461</v>
      </c>
      <c r="GI55" s="165"/>
      <c r="GJ55" s="164">
        <v>-7.7958999999999996</v>
      </c>
      <c r="GK55" s="164">
        <v>2.2743000000000002</v>
      </c>
      <c r="GL55" s="165"/>
      <c r="GM55" s="165"/>
      <c r="GN55" s="164">
        <v>-11.827</v>
      </c>
      <c r="GO55" s="164">
        <v>-14.398</v>
      </c>
      <c r="GP55" s="164">
        <v>4.0153999999999996</v>
      </c>
      <c r="GQ55" s="164">
        <v>-31.428000000000001</v>
      </c>
      <c r="GR55" s="164">
        <v>6.6814</v>
      </c>
      <c r="GS55" s="164">
        <v>6.2069000000000001</v>
      </c>
      <c r="GT55" s="164">
        <v>130.89519999999999</v>
      </c>
      <c r="GU55" s="164">
        <v>-6.4870000000000001</v>
      </c>
      <c r="GV55" s="164">
        <v>-9.2484000000000002</v>
      </c>
      <c r="GW55" s="164">
        <v>2.6758000000000002</v>
      </c>
      <c r="GX55" s="164">
        <v>2.9841000000000002</v>
      </c>
      <c r="GY55" s="164">
        <v>4.0147000000000004</v>
      </c>
      <c r="GZ55" s="164">
        <v>4.0026999999999999</v>
      </c>
      <c r="HA55" s="164">
        <v>2</v>
      </c>
      <c r="HB55" s="164">
        <v>9.1872000000000007</v>
      </c>
      <c r="HC55" s="164">
        <v>12.2179</v>
      </c>
      <c r="HD55" s="164">
        <v>-13.83</v>
      </c>
      <c r="HE55" s="164">
        <v>17.1374</v>
      </c>
      <c r="HF55" s="164">
        <v>57.200299999999999</v>
      </c>
      <c r="HG55" s="164">
        <v>0</v>
      </c>
      <c r="HH55" s="164">
        <v>16.248200000000001</v>
      </c>
      <c r="HI55" s="164">
        <v>16.945799999999998</v>
      </c>
      <c r="HJ55" s="164">
        <v>16.2194</v>
      </c>
      <c r="HK55" s="164">
        <v>-6.6540999999999997</v>
      </c>
      <c r="HL55" s="164">
        <v>-8.3214000000000006</v>
      </c>
      <c r="HM55" s="164">
        <v>0</v>
      </c>
      <c r="HN55" s="164">
        <v>-10.047499999999999</v>
      </c>
      <c r="HO55" s="165"/>
      <c r="HP55" s="165"/>
      <c r="HQ55" s="164">
        <v>-30.5411</v>
      </c>
      <c r="HR55" s="164">
        <v>-29.865400000000001</v>
      </c>
      <c r="HS55" s="164">
        <v>-3.4100999999999999</v>
      </c>
      <c r="HT55" s="164">
        <v>-3.3128000000000002</v>
      </c>
      <c r="HU55" s="164">
        <v>18.579999999999998</v>
      </c>
      <c r="HV55" s="164">
        <v>18.510000000000002</v>
      </c>
      <c r="HW55" s="164">
        <v>-27.3</v>
      </c>
      <c r="HX55" s="164">
        <v>-27.5</v>
      </c>
      <c r="HY55" s="164">
        <v>1.4255</v>
      </c>
      <c r="HZ55" s="164">
        <v>-11.12</v>
      </c>
      <c r="IA55" s="164">
        <v>32.360199999999999</v>
      </c>
      <c r="IB55" s="164">
        <v>21.710999999999999</v>
      </c>
      <c r="IC55" s="164">
        <v>21.5764</v>
      </c>
      <c r="ID55" s="164">
        <v>-21.6</v>
      </c>
      <c r="IE55" s="164">
        <v>-19.600000000000001</v>
      </c>
      <c r="IF55" s="164">
        <v>14.9</v>
      </c>
      <c r="IG55" s="164">
        <v>14.2</v>
      </c>
      <c r="IH55" s="165"/>
      <c r="II55" s="164">
        <v>-18.345199999999998</v>
      </c>
      <c r="IJ55" s="164">
        <v>-51.9146</v>
      </c>
      <c r="IK55" s="164">
        <v>-52.9041</v>
      </c>
      <c r="IL55" s="164">
        <v>-222.3656</v>
      </c>
      <c r="IM55" s="164">
        <v>-5.0060000000000002</v>
      </c>
      <c r="IN55" s="164">
        <v>-20.0688</v>
      </c>
      <c r="IO55" s="164">
        <v>77.724199999999996</v>
      </c>
      <c r="IP55" s="164">
        <v>84.905000000000001</v>
      </c>
      <c r="IQ55" s="164">
        <v>85.911600000000007</v>
      </c>
      <c r="IR55" s="164">
        <v>121.5654</v>
      </c>
      <c r="IS55" s="164">
        <v>12.750500000000001</v>
      </c>
      <c r="IT55" s="164">
        <v>28.050999999999998</v>
      </c>
      <c r="IU55" s="164">
        <v>27.090599999999998</v>
      </c>
      <c r="IV55" s="164">
        <v>20.899699999999999</v>
      </c>
      <c r="IW55" s="164">
        <v>130.37880000000001</v>
      </c>
      <c r="IX55" s="164">
        <v>-233.32550000000001</v>
      </c>
      <c r="IY55" s="164">
        <v>48.296300000000002</v>
      </c>
      <c r="IZ55" s="164">
        <v>-38.863900000000001</v>
      </c>
      <c r="JA55" s="164">
        <v>-0.60909999999999997</v>
      </c>
      <c r="JB55" s="165"/>
      <c r="JC55" s="164">
        <v>-2.2400000000000002</v>
      </c>
      <c r="JD55" s="164">
        <v>-0.23499999999999999</v>
      </c>
      <c r="JE55" s="164">
        <v>-0.24</v>
      </c>
      <c r="JF55" s="164">
        <v>-2.3199999999999998</v>
      </c>
      <c r="JG55" s="164">
        <v>2.56</v>
      </c>
      <c r="JH55" s="164">
        <v>-0.88859999999999995</v>
      </c>
      <c r="JI55" s="164">
        <v>-8.8762000000000008</v>
      </c>
      <c r="JJ55" s="164">
        <v>7.7378</v>
      </c>
      <c r="JK55" s="164">
        <v>5.2750000000000004</v>
      </c>
      <c r="JL55" s="164">
        <v>3.7</v>
      </c>
      <c r="JM55" s="164">
        <v>1.9550000000000001</v>
      </c>
      <c r="JN55" s="164">
        <v>0.95199999999999996</v>
      </c>
      <c r="JO55" s="165"/>
      <c r="JP55" s="165"/>
      <c r="JQ55" s="164">
        <v>4.6868999999999996</v>
      </c>
      <c r="JR55" s="164">
        <v>4.3494000000000002</v>
      </c>
      <c r="JS55" s="164">
        <v>3.6751999999999998</v>
      </c>
      <c r="JT55" s="165"/>
      <c r="JU55" s="164">
        <v>5.7</v>
      </c>
      <c r="JV55" s="164">
        <v>2.6749999999999998</v>
      </c>
      <c r="JW55" s="164">
        <v>-0.46</v>
      </c>
      <c r="JX55" s="165"/>
      <c r="JY55" s="165"/>
      <c r="JZ55" s="164">
        <v>-17.2883</v>
      </c>
      <c r="KA55" s="164">
        <v>-20.883199999999999</v>
      </c>
      <c r="KB55" s="164">
        <v>1.2963</v>
      </c>
      <c r="KC55" s="164">
        <v>12.529400000000001</v>
      </c>
      <c r="KD55" s="164">
        <v>-14.9184</v>
      </c>
      <c r="KE55" s="164">
        <v>1.4857</v>
      </c>
      <c r="KF55" s="164">
        <v>-7.5</v>
      </c>
      <c r="KG55" s="164">
        <v>-4.8</v>
      </c>
      <c r="KH55" s="165"/>
      <c r="KI55" s="165"/>
    </row>
    <row r="56" spans="1:295" ht="18" customHeight="1" x14ac:dyDescent="0.25">
      <c r="A56" s="159" t="s">
        <v>857</v>
      </c>
      <c r="B56" s="159" t="s">
        <v>49</v>
      </c>
      <c r="C56" s="166">
        <v>0</v>
      </c>
      <c r="D56" s="167">
        <v>2.7863000000000002</v>
      </c>
      <c r="E56" s="167">
        <v>-5.9203999999999999</v>
      </c>
      <c r="F56" s="167">
        <v>7.5765000000000002</v>
      </c>
      <c r="G56" s="167">
        <v>9.3198000000000008</v>
      </c>
      <c r="H56" s="168"/>
      <c r="I56" s="167">
        <v>17.613299999999999</v>
      </c>
      <c r="J56" s="168"/>
      <c r="K56" s="167">
        <v>8.5090000000000003</v>
      </c>
      <c r="L56" s="167">
        <v>3.1438999999999999</v>
      </c>
      <c r="M56" s="167">
        <v>4.625</v>
      </c>
      <c r="N56" s="167">
        <v>-11.1</v>
      </c>
      <c r="O56" s="167">
        <v>-26.4</v>
      </c>
      <c r="P56" s="168"/>
      <c r="Q56" s="167">
        <v>3.3119999999999998</v>
      </c>
      <c r="R56" s="168"/>
      <c r="S56" s="167">
        <v>3.1735000000000002</v>
      </c>
      <c r="T56" s="167">
        <v>6.1875999999999998</v>
      </c>
      <c r="U56" s="167">
        <v>2.6732</v>
      </c>
      <c r="V56" s="167">
        <v>2.3683999999999998</v>
      </c>
      <c r="W56" s="167">
        <v>4.4869000000000003</v>
      </c>
      <c r="X56" s="167">
        <v>4.0913000000000004</v>
      </c>
      <c r="Y56" s="167">
        <v>-0.33110000000000001</v>
      </c>
      <c r="Z56" s="167">
        <v>1.1900999999999999</v>
      </c>
      <c r="AA56" s="168"/>
      <c r="AB56" s="167">
        <v>-1.2495000000000001</v>
      </c>
      <c r="AC56" s="167">
        <v>-1.5229999999999999</v>
      </c>
      <c r="AD56" s="167">
        <v>-1.494</v>
      </c>
      <c r="AE56" s="167">
        <v>7.8390000000000004</v>
      </c>
      <c r="AF56" s="167">
        <v>-8.8800000000000008</v>
      </c>
      <c r="AG56" s="167">
        <v>-8.8000000000000007</v>
      </c>
      <c r="AH56" s="167">
        <v>0.33800000000000002</v>
      </c>
      <c r="AI56" s="167">
        <v>0.20300000000000001</v>
      </c>
      <c r="AJ56" s="167">
        <v>-16.37</v>
      </c>
      <c r="AK56" s="167">
        <v>-16.39</v>
      </c>
      <c r="AL56" s="168"/>
      <c r="AM56" s="167">
        <v>-11.24</v>
      </c>
      <c r="AN56" s="167">
        <v>-11.27</v>
      </c>
      <c r="AO56" s="167">
        <v>6.3353000000000002</v>
      </c>
      <c r="AP56" s="167">
        <v>3.5390000000000001</v>
      </c>
      <c r="AQ56" s="167">
        <v>19.239599999999999</v>
      </c>
      <c r="AR56" s="167">
        <v>20.8444</v>
      </c>
      <c r="AS56" s="167">
        <v>-16.992999999999999</v>
      </c>
      <c r="AT56" s="167">
        <v>-10.716699999999999</v>
      </c>
      <c r="AU56" s="167">
        <v>-12.571199999999999</v>
      </c>
      <c r="AV56" s="167">
        <v>8.5104000000000006</v>
      </c>
      <c r="AW56" s="167">
        <v>13.0761</v>
      </c>
      <c r="AX56" s="167">
        <v>-14.0657</v>
      </c>
      <c r="AY56" s="167">
        <v>-13.262</v>
      </c>
      <c r="AZ56" s="167">
        <v>7.9032999999999998</v>
      </c>
      <c r="BA56" s="167">
        <v>35.427500000000002</v>
      </c>
      <c r="BB56" s="167">
        <v>-22.7545</v>
      </c>
      <c r="BC56" s="167">
        <v>10.792199999999999</v>
      </c>
      <c r="BD56" s="167">
        <v>-6.4</v>
      </c>
      <c r="BE56" s="167">
        <v>-6.9</v>
      </c>
      <c r="BF56" s="167">
        <v>-24.599699999999999</v>
      </c>
      <c r="BG56" s="167">
        <v>-24.190799999999999</v>
      </c>
      <c r="BH56" s="167">
        <v>-3.8022</v>
      </c>
      <c r="BI56" s="168"/>
      <c r="BJ56" s="167">
        <v>-3.2244999999999999</v>
      </c>
      <c r="BK56" s="167">
        <v>4.1993999999999998</v>
      </c>
      <c r="BL56" s="167">
        <v>3.4417</v>
      </c>
      <c r="BM56" s="167">
        <v>2.4306000000000001</v>
      </c>
      <c r="BN56" s="167">
        <v>-118.3813</v>
      </c>
      <c r="BO56" s="167">
        <v>42.573300000000003</v>
      </c>
      <c r="BP56" s="167">
        <v>42.664900000000003</v>
      </c>
      <c r="BQ56" s="167">
        <v>4.0651999999999999</v>
      </c>
      <c r="BR56" s="167">
        <v>-179.82339999999999</v>
      </c>
      <c r="BS56" s="168"/>
      <c r="BT56" s="168"/>
      <c r="BU56" s="168"/>
      <c r="BV56" s="167">
        <v>15.168900000000001</v>
      </c>
      <c r="BW56" s="167">
        <v>8.89</v>
      </c>
      <c r="BX56" s="167">
        <v>4.92</v>
      </c>
      <c r="BY56" s="167">
        <v>-12.12</v>
      </c>
      <c r="BZ56" s="167">
        <v>7.55</v>
      </c>
      <c r="CA56" s="167">
        <v>-17.812100000000001</v>
      </c>
      <c r="CB56" s="167">
        <v>-17.276299999999999</v>
      </c>
      <c r="CC56" s="167">
        <v>19.924499999999998</v>
      </c>
      <c r="CD56" s="167">
        <v>17.989899999999999</v>
      </c>
      <c r="CE56" s="167">
        <v>-6.9709000000000003</v>
      </c>
      <c r="CF56" s="167">
        <v>-29.0822</v>
      </c>
      <c r="CG56" s="167">
        <v>-29.114999999999998</v>
      </c>
      <c r="CH56" s="167">
        <v>-1.9574</v>
      </c>
      <c r="CI56" s="167">
        <v>8.3577999999999992</v>
      </c>
      <c r="CJ56" s="168"/>
      <c r="CK56" s="168"/>
      <c r="CL56" s="167">
        <v>33.6</v>
      </c>
      <c r="CM56" s="167">
        <v>-13.5</v>
      </c>
      <c r="CN56" s="167">
        <v>-2.19</v>
      </c>
      <c r="CO56" s="167">
        <v>21.958200000000001</v>
      </c>
      <c r="CP56" s="167">
        <v>22.698499999999999</v>
      </c>
      <c r="CQ56" s="167">
        <v>21.289300000000001</v>
      </c>
      <c r="CR56" s="167">
        <v>82.623000000000005</v>
      </c>
      <c r="CS56" s="167">
        <v>82.778899999999993</v>
      </c>
      <c r="CT56" s="167">
        <v>-27.192</v>
      </c>
      <c r="CU56" s="167">
        <v>-63.180700000000002</v>
      </c>
      <c r="CV56" s="167">
        <v>-24.621099999999998</v>
      </c>
      <c r="CW56" s="167">
        <v>1.9730000000000001</v>
      </c>
      <c r="CX56" s="167">
        <v>34.119999999999997</v>
      </c>
      <c r="CY56" s="167">
        <v>16.600000000000001</v>
      </c>
      <c r="CZ56" s="167">
        <v>5.0049000000000001</v>
      </c>
      <c r="DA56" s="167">
        <v>5.2765000000000004</v>
      </c>
      <c r="DB56" s="167">
        <v>-7.63</v>
      </c>
      <c r="DC56" s="168"/>
      <c r="DD56" s="167">
        <v>-10.720700000000001</v>
      </c>
      <c r="DE56" s="167">
        <v>-10.316000000000001</v>
      </c>
      <c r="DF56" s="167">
        <v>40.813200000000002</v>
      </c>
      <c r="DG56" s="167">
        <v>1.5100000000000001E-2</v>
      </c>
      <c r="DH56" s="167">
        <v>-3.6882000000000001</v>
      </c>
      <c r="DI56" s="167">
        <v>9.3000000000000007</v>
      </c>
      <c r="DJ56" s="167">
        <v>9.4</v>
      </c>
      <c r="DK56" s="167">
        <v>-6.3318000000000003</v>
      </c>
      <c r="DL56" s="167">
        <v>-2.2441</v>
      </c>
      <c r="DM56" s="167">
        <v>33.282800000000002</v>
      </c>
      <c r="DN56" s="167">
        <v>3.9022999999999999</v>
      </c>
      <c r="DO56" s="167">
        <v>-1.78</v>
      </c>
      <c r="DP56" s="167">
        <v>-0.65</v>
      </c>
      <c r="DQ56" s="167">
        <v>9.0449999999999999</v>
      </c>
      <c r="DR56" s="167">
        <v>-41.7224</v>
      </c>
      <c r="DS56" s="167">
        <v>-7.02</v>
      </c>
      <c r="DT56" s="167">
        <v>-7.1</v>
      </c>
      <c r="DU56" s="167">
        <v>19.149999999999999</v>
      </c>
      <c r="DV56" s="167">
        <v>18.48</v>
      </c>
      <c r="DW56" s="167">
        <v>-40.890900000000002</v>
      </c>
      <c r="DX56" s="167">
        <v>-18.7364</v>
      </c>
      <c r="DY56" s="167">
        <v>-38.876600000000003</v>
      </c>
      <c r="DZ56" s="167">
        <v>-37.4636</v>
      </c>
      <c r="EA56" s="168"/>
      <c r="EB56" s="167">
        <v>-19.811800000000002</v>
      </c>
      <c r="EC56" s="167">
        <v>-27.850200000000001</v>
      </c>
      <c r="ED56" s="167">
        <v>-27.855899999999998</v>
      </c>
      <c r="EE56" s="167">
        <v>-21.067799999999998</v>
      </c>
      <c r="EF56" s="167">
        <v>-23.640499999999999</v>
      </c>
      <c r="EG56" s="167">
        <v>-9.8010000000000002</v>
      </c>
      <c r="EH56" s="167">
        <v>-95.646799999999999</v>
      </c>
      <c r="EI56" s="167">
        <v>-6.4383999999999997</v>
      </c>
      <c r="EJ56" s="168"/>
      <c r="EK56" s="167">
        <v>-8.5518000000000001</v>
      </c>
      <c r="EL56" s="167">
        <v>-8.0383999999999993</v>
      </c>
      <c r="EM56" s="167">
        <v>15.776300000000001</v>
      </c>
      <c r="EN56" s="167">
        <v>-9.1739999999999995</v>
      </c>
      <c r="EO56" s="167">
        <v>-9.5802999999999994</v>
      </c>
      <c r="EP56" s="167">
        <v>6.16</v>
      </c>
      <c r="EQ56" s="167">
        <v>-25.2194</v>
      </c>
      <c r="ER56" s="167">
        <v>-25.027799999999999</v>
      </c>
      <c r="ES56" s="167">
        <v>4.3205999999999998</v>
      </c>
      <c r="ET56" s="167">
        <v>0</v>
      </c>
      <c r="EU56" s="167">
        <v>-16.649999999999999</v>
      </c>
      <c r="EV56" s="167">
        <v>0</v>
      </c>
      <c r="EW56" s="167">
        <v>1.7347999999999999</v>
      </c>
      <c r="EX56" s="167">
        <v>-4.3968999999999996</v>
      </c>
      <c r="EY56" s="167">
        <v>-5.7609000000000004</v>
      </c>
      <c r="EZ56" s="167">
        <v>5.1247999999999996</v>
      </c>
      <c r="FA56" s="167">
        <v>1.776</v>
      </c>
      <c r="FB56" s="167">
        <v>6.3857999999999997</v>
      </c>
      <c r="FC56" s="167">
        <v>-21.608000000000001</v>
      </c>
      <c r="FD56" s="168"/>
      <c r="FE56" s="168"/>
      <c r="FF56" s="167">
        <v>0.95550000000000002</v>
      </c>
      <c r="FG56" s="167">
        <v>0</v>
      </c>
      <c r="FH56" s="167">
        <v>0</v>
      </c>
      <c r="FI56" s="168"/>
      <c r="FJ56" s="167">
        <v>7.0331999999999999</v>
      </c>
      <c r="FK56" s="167">
        <v>6.6982999999999997</v>
      </c>
      <c r="FL56" s="167">
        <v>-17.080500000000001</v>
      </c>
      <c r="FM56" s="167">
        <v>20.828900000000001</v>
      </c>
      <c r="FN56" s="167">
        <v>21.071100000000001</v>
      </c>
      <c r="FO56" s="167">
        <v>1.1775</v>
      </c>
      <c r="FP56" s="167">
        <v>17.906199999999998</v>
      </c>
      <c r="FQ56" s="167">
        <v>31.4665</v>
      </c>
      <c r="FR56" s="167">
        <v>-18.100000000000001</v>
      </c>
      <c r="FS56" s="167">
        <v>-2.6143000000000001</v>
      </c>
      <c r="FT56" s="167">
        <v>0.29780000000000001</v>
      </c>
      <c r="FU56" s="167">
        <v>2.77</v>
      </c>
      <c r="FV56" s="167">
        <v>-0.91</v>
      </c>
      <c r="FW56" s="167">
        <v>-31.2714</v>
      </c>
      <c r="FX56" s="168"/>
      <c r="FY56" s="167">
        <v>4.49</v>
      </c>
      <c r="FZ56" s="167">
        <v>0.437</v>
      </c>
      <c r="GA56" s="168"/>
      <c r="GB56" s="167">
        <v>36.74</v>
      </c>
      <c r="GC56" s="167">
        <v>-31.212299999999999</v>
      </c>
      <c r="GD56" s="167">
        <v>-18.212599999999998</v>
      </c>
      <c r="GE56" s="167">
        <v>-1.78</v>
      </c>
      <c r="GF56" s="167">
        <v>14.8413</v>
      </c>
      <c r="GG56" s="168"/>
      <c r="GH56" s="167">
        <v>24.736899999999999</v>
      </c>
      <c r="GI56" s="168"/>
      <c r="GJ56" s="167">
        <v>-13.497199999999999</v>
      </c>
      <c r="GK56" s="167">
        <v>2.1253000000000002</v>
      </c>
      <c r="GL56" s="168"/>
      <c r="GM56" s="168"/>
      <c r="GN56" s="167">
        <v>-11.4003</v>
      </c>
      <c r="GO56" s="167">
        <v>-8.9069000000000003</v>
      </c>
      <c r="GP56" s="167">
        <v>3.7208999999999999</v>
      </c>
      <c r="GQ56" s="167">
        <v>-38.570700000000002</v>
      </c>
      <c r="GR56" s="167">
        <v>5.6295999999999999</v>
      </c>
      <c r="GS56" s="167">
        <v>5.7058999999999997</v>
      </c>
      <c r="GT56" s="167">
        <v>134.19309999999999</v>
      </c>
      <c r="GU56" s="167">
        <v>-11.136900000000001</v>
      </c>
      <c r="GV56" s="167">
        <v>-8.6536000000000008</v>
      </c>
      <c r="GW56" s="167">
        <v>-10.737399999999999</v>
      </c>
      <c r="GX56" s="168"/>
      <c r="GY56" s="167">
        <v>3.8243</v>
      </c>
      <c r="GZ56" s="167">
        <v>3.7654000000000001</v>
      </c>
      <c r="HA56" s="167">
        <v>2.3834</v>
      </c>
      <c r="HB56" s="167">
        <v>12.148099999999999</v>
      </c>
      <c r="HC56" s="167">
        <v>13.613300000000001</v>
      </c>
      <c r="HD56" s="167">
        <v>-10.48</v>
      </c>
      <c r="HE56" s="167">
        <v>17.529699999999998</v>
      </c>
      <c r="HF56" s="167">
        <v>48.393099999999997</v>
      </c>
      <c r="HG56" s="167">
        <v>0</v>
      </c>
      <c r="HH56" s="167">
        <v>19.061399999999999</v>
      </c>
      <c r="HI56" s="167">
        <v>15.963900000000001</v>
      </c>
      <c r="HJ56" s="167">
        <v>16.5806</v>
      </c>
      <c r="HK56" s="167">
        <v>-6.0635000000000003</v>
      </c>
      <c r="HL56" s="167">
        <v>-7.7755999999999998</v>
      </c>
      <c r="HM56" s="167">
        <v>0</v>
      </c>
      <c r="HN56" s="167">
        <v>0</v>
      </c>
      <c r="HO56" s="167">
        <v>41.7864</v>
      </c>
      <c r="HP56" s="167">
        <v>40.822099999999999</v>
      </c>
      <c r="HQ56" s="167">
        <v>-29.552299999999999</v>
      </c>
      <c r="HR56" s="167">
        <v>-28.997499999999999</v>
      </c>
      <c r="HS56" s="167">
        <v>-3.081</v>
      </c>
      <c r="HT56" s="167">
        <v>-2.9750999999999999</v>
      </c>
      <c r="HU56" s="167">
        <v>16.920000000000002</v>
      </c>
      <c r="HV56" s="167">
        <v>16.75</v>
      </c>
      <c r="HW56" s="167">
        <v>-19.8</v>
      </c>
      <c r="HX56" s="167">
        <v>-19.7</v>
      </c>
      <c r="HY56" s="167">
        <v>1.3724000000000001</v>
      </c>
      <c r="HZ56" s="167">
        <v>-11.36</v>
      </c>
      <c r="IA56" s="167">
        <v>30.598500000000001</v>
      </c>
      <c r="IB56" s="167">
        <v>21.3687</v>
      </c>
      <c r="IC56" s="167">
        <v>21.235299999999999</v>
      </c>
      <c r="ID56" s="167">
        <v>-21.2</v>
      </c>
      <c r="IE56" s="167">
        <v>-19.2</v>
      </c>
      <c r="IF56" s="167">
        <v>14.1</v>
      </c>
      <c r="IG56" s="167">
        <v>13.6</v>
      </c>
      <c r="IH56" s="167">
        <v>-18.516300000000001</v>
      </c>
      <c r="II56" s="167">
        <v>-18.422699999999999</v>
      </c>
      <c r="IJ56" s="167">
        <v>-56.126300000000001</v>
      </c>
      <c r="IK56" s="167">
        <v>-49.756</v>
      </c>
      <c r="IL56" s="167">
        <v>-221.0932</v>
      </c>
      <c r="IM56" s="167">
        <v>-6.4328000000000003</v>
      </c>
      <c r="IN56" s="167">
        <v>-22.1633</v>
      </c>
      <c r="IO56" s="167">
        <v>81.337400000000002</v>
      </c>
      <c r="IP56" s="167">
        <v>81.0197</v>
      </c>
      <c r="IQ56" s="167">
        <v>84.417400000000001</v>
      </c>
      <c r="IR56" s="167">
        <v>124.9995</v>
      </c>
      <c r="IS56" s="167">
        <v>15.5886</v>
      </c>
      <c r="IT56" s="167">
        <v>32.0869</v>
      </c>
      <c r="IU56" s="167">
        <v>29.835599999999999</v>
      </c>
      <c r="IV56" s="167">
        <v>23.851400000000002</v>
      </c>
      <c r="IW56" s="167">
        <v>135.02780000000001</v>
      </c>
      <c r="IX56" s="167">
        <v>-233.5325</v>
      </c>
      <c r="IY56" s="167">
        <v>51.263100000000001</v>
      </c>
      <c r="IZ56" s="167">
        <v>-41.545999999999999</v>
      </c>
      <c r="JA56" s="167">
        <v>-0.79469999999999996</v>
      </c>
      <c r="JB56" s="168"/>
      <c r="JC56" s="167">
        <v>-0.48</v>
      </c>
      <c r="JD56" s="167">
        <v>-0.312</v>
      </c>
      <c r="JE56" s="167">
        <v>-0.32100000000000001</v>
      </c>
      <c r="JF56" s="167">
        <v>-3.84</v>
      </c>
      <c r="JG56" s="167">
        <v>4.96</v>
      </c>
      <c r="JH56" s="167">
        <v>-0.58960000000000001</v>
      </c>
      <c r="JI56" s="167">
        <v>-10.9575</v>
      </c>
      <c r="JJ56" s="167">
        <v>7.2099000000000002</v>
      </c>
      <c r="JK56" s="167">
        <v>3.6941999999999999</v>
      </c>
      <c r="JL56" s="167">
        <v>6.9</v>
      </c>
      <c r="JM56" s="167">
        <v>1.113</v>
      </c>
      <c r="JN56" s="167">
        <v>0.36399999999999999</v>
      </c>
      <c r="JO56" s="168"/>
      <c r="JP56" s="168"/>
      <c r="JQ56" s="167">
        <v>4.8888999999999996</v>
      </c>
      <c r="JR56" s="167">
        <v>3.5684999999999998</v>
      </c>
      <c r="JS56" s="167">
        <v>3.2324999999999999</v>
      </c>
      <c r="JT56" s="168"/>
      <c r="JU56" s="167">
        <v>6.8</v>
      </c>
      <c r="JV56" s="167">
        <v>3.5615000000000001</v>
      </c>
      <c r="JW56" s="167">
        <v>-0.49</v>
      </c>
      <c r="JX56" s="168"/>
      <c r="JY56" s="167">
        <v>0</v>
      </c>
      <c r="JZ56" s="167">
        <v>-17.176300000000001</v>
      </c>
      <c r="KA56" s="167">
        <v>-19.847200000000001</v>
      </c>
      <c r="KB56" s="167">
        <v>0.92959999999999998</v>
      </c>
      <c r="KC56" s="167">
        <v>12.5207</v>
      </c>
      <c r="KD56" s="167">
        <v>-14.5047</v>
      </c>
      <c r="KE56" s="167">
        <v>1.2594000000000001</v>
      </c>
      <c r="KF56" s="167">
        <v>-8</v>
      </c>
      <c r="KG56" s="167">
        <v>-4.8</v>
      </c>
      <c r="KH56" s="168"/>
      <c r="KI56" s="168"/>
    </row>
    <row r="57" spans="1:295" x14ac:dyDescent="0.25">
      <c r="A57" s="229" t="s">
        <v>869</v>
      </c>
      <c r="B57" s="229"/>
      <c r="C57" s="169">
        <v>0</v>
      </c>
      <c r="D57" s="169">
        <v>7.4669999999999996</v>
      </c>
      <c r="E57" s="169">
        <v>-4.3746</v>
      </c>
      <c r="F57" s="169">
        <v>13.763999999999999</v>
      </c>
      <c r="G57" s="169">
        <v>11.718</v>
      </c>
      <c r="H57" s="169">
        <v>0</v>
      </c>
      <c r="I57" s="169">
        <v>23.1343</v>
      </c>
      <c r="J57" s="169">
        <v>0</v>
      </c>
      <c r="K57" s="169">
        <v>25.9099</v>
      </c>
      <c r="L57" s="169">
        <v>11.4597</v>
      </c>
      <c r="M57" s="169">
        <v>11.2</v>
      </c>
      <c r="N57" s="169">
        <v>-2.2200000000000002</v>
      </c>
      <c r="O57" s="169">
        <v>-19.8</v>
      </c>
      <c r="P57" s="169">
        <v>13.2</v>
      </c>
      <c r="Q57" s="169">
        <v>6.6239999999999997</v>
      </c>
      <c r="R57" s="169">
        <v>-15.4</v>
      </c>
      <c r="S57" s="169">
        <v>5.9935999999999998</v>
      </c>
      <c r="T57" s="169">
        <v>24.146899999999999</v>
      </c>
      <c r="U57" s="169">
        <v>6.1779999999999999</v>
      </c>
      <c r="V57" s="169">
        <v>6.0823</v>
      </c>
      <c r="W57" s="169">
        <v>10.5288</v>
      </c>
      <c r="X57" s="169">
        <v>4.7759999999999998</v>
      </c>
      <c r="Y57" s="169">
        <v>-0.2054</v>
      </c>
      <c r="Z57" s="169">
        <v>1.3912</v>
      </c>
      <c r="AA57" s="169">
        <v>0</v>
      </c>
      <c r="AB57" s="169">
        <v>-0.49959999999999999</v>
      </c>
      <c r="AC57" s="169">
        <v>0</v>
      </c>
      <c r="AD57" s="169">
        <v>-0.39200000000000002</v>
      </c>
      <c r="AE57" s="169">
        <v>9.0679999999999996</v>
      </c>
      <c r="AF57" s="169">
        <v>-4.4400000000000004</v>
      </c>
      <c r="AG57" s="169">
        <v>4.4000000000000004</v>
      </c>
      <c r="AH57" s="169">
        <v>2.0510000000000002</v>
      </c>
      <c r="AI57" s="169">
        <v>0.28399999999999997</v>
      </c>
      <c r="AJ57" s="169">
        <v>-10.96</v>
      </c>
      <c r="AK57" s="169">
        <v>-10.97</v>
      </c>
      <c r="AL57" s="169">
        <v>0</v>
      </c>
      <c r="AM57" s="169">
        <v>-7.45</v>
      </c>
      <c r="AN57" s="169">
        <v>-7.45</v>
      </c>
      <c r="AO57" s="169">
        <v>9.5272000000000006</v>
      </c>
      <c r="AP57" s="169">
        <v>4.4561999999999999</v>
      </c>
      <c r="AQ57" s="169">
        <v>23.483499999999999</v>
      </c>
      <c r="AR57" s="169">
        <v>27.252800000000001</v>
      </c>
      <c r="AS57" s="169">
        <v>-2.1131000000000002</v>
      </c>
      <c r="AT57" s="169">
        <v>-1.8754</v>
      </c>
      <c r="AU57" s="169">
        <v>-1.341</v>
      </c>
      <c r="AV57" s="169">
        <v>22.765599999999999</v>
      </c>
      <c r="AW57" s="169">
        <v>31.369900000000001</v>
      </c>
      <c r="AX57" s="169">
        <v>-8.7073</v>
      </c>
      <c r="AY57" s="169">
        <v>-6.43</v>
      </c>
      <c r="AZ57" s="169">
        <v>8.6923999999999992</v>
      </c>
      <c r="BA57" s="169">
        <v>49.310600000000001</v>
      </c>
      <c r="BB57" s="169">
        <v>55.633499999999998</v>
      </c>
      <c r="BC57" s="169">
        <v>11.9308</v>
      </c>
      <c r="BD57" s="169">
        <v>0.3</v>
      </c>
      <c r="BE57" s="169">
        <v>0.3</v>
      </c>
      <c r="BF57" s="169">
        <v>-21.342300000000002</v>
      </c>
      <c r="BG57" s="169">
        <v>-21.2592</v>
      </c>
      <c r="BH57" s="169">
        <v>-2.6244999999999998</v>
      </c>
      <c r="BI57" s="169">
        <v>0</v>
      </c>
      <c r="BJ57" s="169">
        <v>16.211099999999998</v>
      </c>
      <c r="BK57" s="169">
        <v>9.4023000000000003</v>
      </c>
      <c r="BL57" s="169">
        <v>8.5989000000000004</v>
      </c>
      <c r="BM57" s="169">
        <v>5.7385999999999999</v>
      </c>
      <c r="BN57" s="169">
        <v>-46.876399999999997</v>
      </c>
      <c r="BO57" s="169">
        <v>56.764400000000002</v>
      </c>
      <c r="BP57" s="169">
        <v>56.2761</v>
      </c>
      <c r="BQ57" s="169">
        <v>31.574100000000001</v>
      </c>
      <c r="BR57" s="169">
        <v>-114.4243</v>
      </c>
      <c r="BS57" s="169">
        <v>0</v>
      </c>
      <c r="BT57" s="169">
        <v>0</v>
      </c>
      <c r="BU57" s="169">
        <v>0</v>
      </c>
      <c r="BV57" s="169">
        <v>31.9346</v>
      </c>
      <c r="BW57" s="169">
        <v>13.48</v>
      </c>
      <c r="BX57" s="169">
        <v>10.02</v>
      </c>
      <c r="BY57" s="169">
        <v>-1.34</v>
      </c>
      <c r="BZ57" s="169">
        <v>16.920000000000002</v>
      </c>
      <c r="CA57" s="169">
        <v>-2.5409999999999999</v>
      </c>
      <c r="CB57" s="169">
        <v>-2.407</v>
      </c>
      <c r="CC57" s="169">
        <v>32.2806</v>
      </c>
      <c r="CD57" s="169">
        <v>30.247299999999999</v>
      </c>
      <c r="CE57" s="169">
        <v>-3.5200000000000002E-2</v>
      </c>
      <c r="CF57" s="169">
        <v>-16.845800000000001</v>
      </c>
      <c r="CG57" s="169">
        <v>-17.044899999999998</v>
      </c>
      <c r="CH57" s="169">
        <v>16.020199999999999</v>
      </c>
      <c r="CI57" s="169">
        <v>15.6282</v>
      </c>
      <c r="CJ57" s="169">
        <v>0</v>
      </c>
      <c r="CK57" s="169">
        <v>0</v>
      </c>
      <c r="CL57" s="169">
        <v>64</v>
      </c>
      <c r="CM57" s="169">
        <v>-5.2</v>
      </c>
      <c r="CN57" s="169">
        <v>-1.72</v>
      </c>
      <c r="CO57" s="169">
        <v>44.852200000000003</v>
      </c>
      <c r="CP57" s="169">
        <v>44.908299999999997</v>
      </c>
      <c r="CQ57" s="169">
        <v>43.1693</v>
      </c>
      <c r="CR57" s="169">
        <v>82.623000000000005</v>
      </c>
      <c r="CS57" s="169">
        <v>83.405799999999999</v>
      </c>
      <c r="CT57" s="169">
        <v>-16.4375</v>
      </c>
      <c r="CU57" s="169">
        <v>-26.1953</v>
      </c>
      <c r="CV57" s="169">
        <v>-10.577</v>
      </c>
      <c r="CW57" s="169">
        <v>3.6680999999999999</v>
      </c>
      <c r="CX57" s="169">
        <v>38.5</v>
      </c>
      <c r="CY57" s="169">
        <v>30.02</v>
      </c>
      <c r="CZ57" s="169">
        <v>13.911099999999999</v>
      </c>
      <c r="DA57" s="169">
        <v>13.772600000000001</v>
      </c>
      <c r="DB57" s="169">
        <v>-6.3</v>
      </c>
      <c r="DC57" s="169">
        <v>0</v>
      </c>
      <c r="DD57" s="169">
        <v>-6.2731000000000003</v>
      </c>
      <c r="DE57" s="169">
        <v>-5.7706999999999997</v>
      </c>
      <c r="DF57" s="169">
        <v>45.499000000000002</v>
      </c>
      <c r="DG57" s="169">
        <v>1.55E-2</v>
      </c>
      <c r="DH57" s="169">
        <v>-2.9992999999999999</v>
      </c>
      <c r="DI57" s="169">
        <v>16.3</v>
      </c>
      <c r="DJ57" s="169">
        <v>17.2</v>
      </c>
      <c r="DK57" s="169">
        <v>-1.8567</v>
      </c>
      <c r="DL57" s="169">
        <v>8.7951999999999995</v>
      </c>
      <c r="DM57" s="169">
        <v>44.638199999999998</v>
      </c>
      <c r="DN57" s="169">
        <v>19.488199999999999</v>
      </c>
      <c r="DO57" s="169">
        <v>9.51</v>
      </c>
      <c r="DP57" s="169">
        <v>0.12</v>
      </c>
      <c r="DQ57" s="169">
        <v>17.077500000000001</v>
      </c>
      <c r="DR57" s="169">
        <v>-23.8064</v>
      </c>
      <c r="DS57" s="169">
        <v>-0.83</v>
      </c>
      <c r="DT57" s="169">
        <v>-0.88</v>
      </c>
      <c r="DU57" s="169">
        <v>37.36</v>
      </c>
      <c r="DV57" s="169">
        <v>29.18</v>
      </c>
      <c r="DW57" s="169">
        <v>-22.4727</v>
      </c>
      <c r="DX57" s="169">
        <v>-11.554500000000001</v>
      </c>
      <c r="DY57" s="169">
        <v>-22.658799999999999</v>
      </c>
      <c r="DZ57" s="169">
        <v>-22.163599999999999</v>
      </c>
      <c r="EA57" s="169">
        <v>46.622900000000001</v>
      </c>
      <c r="EB57" s="169">
        <v>20.713100000000001</v>
      </c>
      <c r="EC57" s="169">
        <v>11.086499999999999</v>
      </c>
      <c r="ED57" s="169">
        <v>11.5122</v>
      </c>
      <c r="EE57" s="169">
        <v>-5.3944999999999999</v>
      </c>
      <c r="EF57" s="169">
        <v>-11.186199999999999</v>
      </c>
      <c r="EG57" s="169">
        <v>-9.3190000000000008</v>
      </c>
      <c r="EH57" s="169">
        <v>-46.576599999999999</v>
      </c>
      <c r="EI57" s="169">
        <v>34.461500000000001</v>
      </c>
      <c r="EJ57" s="169">
        <v>0</v>
      </c>
      <c r="EK57" s="169">
        <v>-4.976</v>
      </c>
      <c r="EL57" s="169">
        <v>-4.3564999999999996</v>
      </c>
      <c r="EM57" s="169">
        <v>23.461300000000001</v>
      </c>
      <c r="EN57" s="169">
        <v>11.1769</v>
      </c>
      <c r="EO57" s="169">
        <v>9.0703999999999994</v>
      </c>
      <c r="EP57" s="169">
        <v>18.96</v>
      </c>
      <c r="EQ57" s="169">
        <v>-14.8527</v>
      </c>
      <c r="ER57" s="169">
        <v>-14.6952</v>
      </c>
      <c r="ES57" s="169">
        <v>15.477600000000001</v>
      </c>
      <c r="ET57" s="169">
        <v>14.21</v>
      </c>
      <c r="EU57" s="169">
        <v>-5.72</v>
      </c>
      <c r="EV57" s="169">
        <v>12.3</v>
      </c>
      <c r="EW57" s="169">
        <v>5.2542</v>
      </c>
      <c r="EX57" s="169">
        <v>21.8599</v>
      </c>
      <c r="EY57" s="169">
        <v>-4.2553999999999998</v>
      </c>
      <c r="EZ57" s="169">
        <v>6.7351000000000001</v>
      </c>
      <c r="FA57" s="169">
        <v>6.1916000000000002</v>
      </c>
      <c r="FB57" s="169">
        <v>16.422799999999999</v>
      </c>
      <c r="FC57" s="169">
        <v>0</v>
      </c>
      <c r="FD57" s="169">
        <v>0</v>
      </c>
      <c r="FE57" s="169">
        <v>0</v>
      </c>
      <c r="FF57" s="169">
        <v>3.1987000000000001</v>
      </c>
      <c r="FG57" s="169">
        <v>5.2606000000000002</v>
      </c>
      <c r="FH57" s="169">
        <v>5.2561</v>
      </c>
      <c r="FI57" s="169">
        <v>4.5617999999999999</v>
      </c>
      <c r="FJ57" s="169">
        <v>8.7077000000000009</v>
      </c>
      <c r="FK57" s="169">
        <v>9.2101000000000006</v>
      </c>
      <c r="FL57" s="169">
        <v>-4.6887999999999996</v>
      </c>
      <c r="FM57" s="169">
        <v>24.234300000000001</v>
      </c>
      <c r="FN57" s="169">
        <v>24.017199999999999</v>
      </c>
      <c r="FO57" s="169">
        <v>5.2474999999999996</v>
      </c>
      <c r="FP57" s="169">
        <v>20.385899999999999</v>
      </c>
      <c r="FQ57" s="169">
        <v>32.033000000000001</v>
      </c>
      <c r="FR57" s="169">
        <v>-15.8</v>
      </c>
      <c r="FS57" s="169">
        <v>-2.1198999999999999</v>
      </c>
      <c r="FT57" s="169">
        <v>0.44790000000000002</v>
      </c>
      <c r="FU57" s="169">
        <v>2.79</v>
      </c>
      <c r="FV57" s="169">
        <v>2.94</v>
      </c>
      <c r="FW57" s="169">
        <v>-18.631399999999999</v>
      </c>
      <c r="FX57" s="169">
        <v>1.6088</v>
      </c>
      <c r="FY57" s="169">
        <v>5.4059999999999997</v>
      </c>
      <c r="FZ57" s="169">
        <v>3.1070000000000002</v>
      </c>
      <c r="GA57" s="169">
        <v>0</v>
      </c>
      <c r="GB57" s="169">
        <v>39.57</v>
      </c>
      <c r="GC57" s="169">
        <v>-20.097999999999999</v>
      </c>
      <c r="GD57" s="169">
        <v>-7.9983000000000004</v>
      </c>
      <c r="GE57" s="169">
        <v>-0.59</v>
      </c>
      <c r="GF57" s="169">
        <v>27.395</v>
      </c>
      <c r="GG57" s="169">
        <v>0</v>
      </c>
      <c r="GH57" s="169">
        <v>27.302800000000001</v>
      </c>
      <c r="GI57" s="169">
        <v>0</v>
      </c>
      <c r="GJ57" s="169">
        <v>-4.6961000000000004</v>
      </c>
      <c r="GK57" s="169">
        <v>3.4599000000000002</v>
      </c>
      <c r="GL57" s="169">
        <v>6.6799999999999998E-2</v>
      </c>
      <c r="GM57" s="169">
        <v>0</v>
      </c>
      <c r="GN57" s="169">
        <v>-9.4094999999999995</v>
      </c>
      <c r="GO57" s="169">
        <v>-8.9069000000000003</v>
      </c>
      <c r="GP57" s="169">
        <v>5.4649999999999999</v>
      </c>
      <c r="GQ57" s="169">
        <v>-24.621400000000001</v>
      </c>
      <c r="GR57" s="169">
        <v>9.9465000000000003</v>
      </c>
      <c r="GS57" s="169">
        <v>8.1475000000000009</v>
      </c>
      <c r="GT57" s="169">
        <v>163.70140000000001</v>
      </c>
      <c r="GU57" s="169">
        <v>-4.2272999999999996</v>
      </c>
      <c r="GV57" s="169">
        <v>-6.4226000000000001</v>
      </c>
      <c r="GW57" s="169">
        <v>2.7799</v>
      </c>
      <c r="GX57" s="169">
        <v>6.3117000000000001</v>
      </c>
      <c r="GY57" s="169">
        <v>7.6852</v>
      </c>
      <c r="GZ57" s="169">
        <v>7.9508999999999999</v>
      </c>
      <c r="HA57" s="169">
        <v>4</v>
      </c>
      <c r="HB57" s="169">
        <v>20.478100000000001</v>
      </c>
      <c r="HC57" s="169">
        <v>15.1182</v>
      </c>
      <c r="HD57" s="169">
        <v>-5.87</v>
      </c>
      <c r="HE57" s="169">
        <v>20.302900000000001</v>
      </c>
      <c r="HF57" s="169">
        <v>57.200299999999999</v>
      </c>
      <c r="HG57" s="169">
        <v>24.919799999999999</v>
      </c>
      <c r="HH57" s="169">
        <v>25.615500000000001</v>
      </c>
      <c r="HI57" s="169">
        <v>20.896699999999999</v>
      </c>
      <c r="HJ57" s="169">
        <v>21.625399999999999</v>
      </c>
      <c r="HK57" s="169">
        <v>0</v>
      </c>
      <c r="HL57" s="169">
        <v>0</v>
      </c>
      <c r="HM57" s="169">
        <v>0</v>
      </c>
      <c r="HN57" s="169">
        <v>0</v>
      </c>
      <c r="HO57" s="169">
        <v>47.981000000000002</v>
      </c>
      <c r="HP57" s="169">
        <v>49.160200000000003</v>
      </c>
      <c r="HQ57" s="169">
        <v>-24.828099999999999</v>
      </c>
      <c r="HR57" s="169">
        <v>-23.894300000000001</v>
      </c>
      <c r="HS57" s="169">
        <v>0.32479999999999998</v>
      </c>
      <c r="HT57" s="169">
        <v>0.36220000000000002</v>
      </c>
      <c r="HU57" s="169">
        <v>39.380000000000003</v>
      </c>
      <c r="HV57" s="169">
        <v>39.049999999999997</v>
      </c>
      <c r="HW57" s="169">
        <v>-18.7</v>
      </c>
      <c r="HX57" s="169">
        <v>-19.2</v>
      </c>
      <c r="HY57" s="169">
        <v>1.9161999999999999</v>
      </c>
      <c r="HZ57" s="169">
        <v>7.04</v>
      </c>
      <c r="IA57" s="169">
        <v>49.484299999999998</v>
      </c>
      <c r="IB57" s="169">
        <v>24.445399999999999</v>
      </c>
      <c r="IC57" s="169">
        <v>23.773599999999998</v>
      </c>
      <c r="ID57" s="169">
        <v>-15.7</v>
      </c>
      <c r="IE57" s="169">
        <v>-15.9</v>
      </c>
      <c r="IF57" s="169">
        <v>17.899999999999999</v>
      </c>
      <c r="IG57" s="169">
        <v>17.399999999999999</v>
      </c>
      <c r="IH57" s="169">
        <v>-18.087599999999998</v>
      </c>
      <c r="II57" s="169">
        <v>-18.151700000000002</v>
      </c>
      <c r="IJ57" s="169">
        <v>-35.184600000000003</v>
      </c>
      <c r="IK57" s="169">
        <v>5.0590999999999999</v>
      </c>
      <c r="IL57" s="169">
        <v>-220.0376</v>
      </c>
      <c r="IM57" s="169">
        <v>-4.0808999999999997</v>
      </c>
      <c r="IN57" s="169">
        <v>-1.0267999999999999</v>
      </c>
      <c r="IO57" s="169">
        <v>98.07</v>
      </c>
      <c r="IP57" s="169">
        <v>115.2032</v>
      </c>
      <c r="IQ57" s="169">
        <v>118.401</v>
      </c>
      <c r="IR57" s="169">
        <v>136.24100000000001</v>
      </c>
      <c r="IS57" s="169">
        <v>33.867899999999999</v>
      </c>
      <c r="IT57" s="169">
        <v>38.1096</v>
      </c>
      <c r="IU57" s="169">
        <v>37.894100000000002</v>
      </c>
      <c r="IV57" s="169">
        <v>43.402700000000003</v>
      </c>
      <c r="IW57" s="169">
        <v>156.26150000000001</v>
      </c>
      <c r="IX57" s="169">
        <v>-217.3349</v>
      </c>
      <c r="IY57" s="169">
        <v>70.929699999999997</v>
      </c>
      <c r="IZ57" s="169">
        <v>-16.915400000000002</v>
      </c>
      <c r="JA57" s="169">
        <v>1.0315000000000001</v>
      </c>
      <c r="JB57" s="169">
        <v>0</v>
      </c>
      <c r="JC57" s="169">
        <v>-0.48</v>
      </c>
      <c r="JD57" s="169">
        <v>0.60499999999999998</v>
      </c>
      <c r="JE57" s="169">
        <v>0.59399999999999997</v>
      </c>
      <c r="JF57" s="169">
        <v>2</v>
      </c>
      <c r="JG57" s="169">
        <v>4.96</v>
      </c>
      <c r="JH57" s="169">
        <v>-0.33379999999999999</v>
      </c>
      <c r="JI57" s="169">
        <v>-5.3879999999999999</v>
      </c>
      <c r="JJ57" s="169">
        <v>9.8466000000000005</v>
      </c>
      <c r="JK57" s="169">
        <v>10.5486</v>
      </c>
      <c r="JL57" s="169">
        <v>8</v>
      </c>
      <c r="JM57" s="169">
        <v>4.6429999999999998</v>
      </c>
      <c r="JN57" s="169">
        <v>3.4729999999999999</v>
      </c>
      <c r="JO57" s="169">
        <v>3.1619999999999999</v>
      </c>
      <c r="JP57" s="169">
        <v>3.2948</v>
      </c>
      <c r="JQ57" s="169">
        <v>5.0396999999999998</v>
      </c>
      <c r="JR57" s="169">
        <v>4.4702000000000002</v>
      </c>
      <c r="JS57" s="169">
        <v>4.3183999999999996</v>
      </c>
      <c r="JT57" s="169">
        <v>0</v>
      </c>
      <c r="JU57" s="169">
        <v>7.4</v>
      </c>
      <c r="JV57" s="169">
        <v>5.4744000000000002</v>
      </c>
      <c r="JW57" s="169">
        <v>0.88</v>
      </c>
      <c r="JX57" s="169">
        <v>0</v>
      </c>
      <c r="JY57" s="169">
        <v>4.8624000000000001</v>
      </c>
      <c r="JZ57" s="169">
        <v>-14.6012</v>
      </c>
      <c r="KA57" s="169">
        <v>-15.283799999999999</v>
      </c>
      <c r="KB57" s="169">
        <v>7.3714000000000004</v>
      </c>
      <c r="KC57" s="169">
        <v>14.9476</v>
      </c>
      <c r="KD57" s="169">
        <v>-9.1994000000000007</v>
      </c>
      <c r="KE57" s="169">
        <v>6.2423999999999999</v>
      </c>
      <c r="KF57" s="169">
        <v>-4.8</v>
      </c>
      <c r="KG57" s="169">
        <v>-2.6</v>
      </c>
      <c r="KH57" s="169">
        <v>0</v>
      </c>
      <c r="KI57" s="169">
        <v>0</v>
      </c>
    </row>
    <row r="58" spans="1:295" x14ac:dyDescent="0.25">
      <c r="A58" s="229" t="s">
        <v>870</v>
      </c>
      <c r="B58" s="229"/>
      <c r="C58" s="169">
        <v>0</v>
      </c>
      <c r="D58" s="169">
        <v>2.0832999999999999</v>
      </c>
      <c r="E58" s="169">
        <v>-15.580399999999999</v>
      </c>
      <c r="F58" s="169">
        <v>1.2951999999999999</v>
      </c>
      <c r="G58" s="169">
        <v>5.6765999999999996</v>
      </c>
      <c r="H58" s="169">
        <v>0</v>
      </c>
      <c r="I58" s="169">
        <v>10.227499999999999</v>
      </c>
      <c r="J58" s="169">
        <v>0</v>
      </c>
      <c r="K58" s="169">
        <v>5.4847000000000001</v>
      </c>
      <c r="L58" s="169">
        <v>1.2889999999999999</v>
      </c>
      <c r="M58" s="169">
        <v>3.6402000000000001</v>
      </c>
      <c r="N58" s="169">
        <v>-15.54</v>
      </c>
      <c r="O58" s="169">
        <v>-37.4</v>
      </c>
      <c r="P58" s="169">
        <v>-2.2000000000000002</v>
      </c>
      <c r="Q58" s="169">
        <v>1.6559999999999999</v>
      </c>
      <c r="R58" s="169">
        <v>-28.6</v>
      </c>
      <c r="S58" s="169">
        <v>2.0914000000000001</v>
      </c>
      <c r="T58" s="169">
        <v>-21.438600000000001</v>
      </c>
      <c r="U58" s="169">
        <v>1.5941000000000001</v>
      </c>
      <c r="V58" s="169">
        <v>1.4844999999999999</v>
      </c>
      <c r="W58" s="169">
        <v>2.7099000000000002</v>
      </c>
      <c r="X58" s="169">
        <v>2.395</v>
      </c>
      <c r="Y58" s="169">
        <v>-3.4373</v>
      </c>
      <c r="Z58" s="169">
        <v>1.1305000000000001</v>
      </c>
      <c r="AA58" s="169">
        <v>0</v>
      </c>
      <c r="AB58" s="169">
        <v>-1.4104000000000001</v>
      </c>
      <c r="AC58" s="169">
        <v>-1.5649999999999999</v>
      </c>
      <c r="AD58" s="169">
        <v>-1.5620000000000001</v>
      </c>
      <c r="AE58" s="169">
        <v>7.62</v>
      </c>
      <c r="AF58" s="169">
        <v>-19.98</v>
      </c>
      <c r="AG58" s="169">
        <v>-15.4</v>
      </c>
      <c r="AH58" s="169">
        <v>-0.61799999999999999</v>
      </c>
      <c r="AI58" s="169">
        <v>0.19600000000000001</v>
      </c>
      <c r="AJ58" s="169">
        <v>-18.66</v>
      </c>
      <c r="AK58" s="169">
        <v>-18.66</v>
      </c>
      <c r="AL58" s="169">
        <v>0</v>
      </c>
      <c r="AM58" s="169">
        <v>-14.72</v>
      </c>
      <c r="AN58" s="169">
        <v>-14.76</v>
      </c>
      <c r="AO58" s="169">
        <v>1.7331000000000001</v>
      </c>
      <c r="AP58" s="169">
        <v>2.5636000000000001</v>
      </c>
      <c r="AQ58" s="169">
        <v>9.8112999999999992</v>
      </c>
      <c r="AR58" s="169">
        <v>10.9573</v>
      </c>
      <c r="AS58" s="169">
        <v>-21.441400000000002</v>
      </c>
      <c r="AT58" s="169">
        <v>-14.333600000000001</v>
      </c>
      <c r="AU58" s="169">
        <v>-14.609400000000001</v>
      </c>
      <c r="AV58" s="169">
        <v>-0.46429999999999999</v>
      </c>
      <c r="AW58" s="169">
        <v>-0.51590000000000003</v>
      </c>
      <c r="AX58" s="169">
        <v>-22.773099999999999</v>
      </c>
      <c r="AY58" s="169">
        <v>-20.897600000000001</v>
      </c>
      <c r="AZ58" s="169">
        <v>3.9578000000000002</v>
      </c>
      <c r="BA58" s="169">
        <v>19.678899999999999</v>
      </c>
      <c r="BB58" s="169">
        <v>-32.523099999999999</v>
      </c>
      <c r="BC58" s="169">
        <v>-4.4165999999999999</v>
      </c>
      <c r="BD58" s="169">
        <v>-7.1</v>
      </c>
      <c r="BE58" s="169">
        <v>-7.5</v>
      </c>
      <c r="BF58" s="169">
        <v>-31.9497</v>
      </c>
      <c r="BG58" s="169">
        <v>-31.544599999999999</v>
      </c>
      <c r="BH58" s="169">
        <v>-5.9919000000000002</v>
      </c>
      <c r="BI58" s="169">
        <v>0</v>
      </c>
      <c r="BJ58" s="169">
        <v>-3.2244999999999999</v>
      </c>
      <c r="BK58" s="169">
        <v>1.145</v>
      </c>
      <c r="BL58" s="169">
        <v>0</v>
      </c>
      <c r="BM58" s="169">
        <v>1.0528</v>
      </c>
      <c r="BN58" s="169">
        <v>-160.2526</v>
      </c>
      <c r="BO58" s="169">
        <v>30.3354</v>
      </c>
      <c r="BP58" s="169">
        <v>30.488</v>
      </c>
      <c r="BQ58" s="169">
        <v>-36.438499999999998</v>
      </c>
      <c r="BR58" s="169">
        <v>-192.1687</v>
      </c>
      <c r="BS58" s="169">
        <v>0</v>
      </c>
      <c r="BT58" s="169">
        <v>0</v>
      </c>
      <c r="BU58" s="169">
        <v>0</v>
      </c>
      <c r="BV58" s="169">
        <v>9.1611999999999991</v>
      </c>
      <c r="BW58" s="169">
        <v>7.6</v>
      </c>
      <c r="BX58" s="169">
        <v>3.46</v>
      </c>
      <c r="BY58" s="169">
        <v>-15.08</v>
      </c>
      <c r="BZ58" s="169">
        <v>4.5</v>
      </c>
      <c r="CA58" s="169">
        <v>-17.812100000000001</v>
      </c>
      <c r="CB58" s="169">
        <v>-17.276299999999999</v>
      </c>
      <c r="CC58" s="169">
        <v>9.8651999999999997</v>
      </c>
      <c r="CD58" s="169">
        <v>6.4690000000000003</v>
      </c>
      <c r="CE58" s="169">
        <v>-6.9709000000000003</v>
      </c>
      <c r="CF58" s="169">
        <v>-45.683399999999999</v>
      </c>
      <c r="CG58" s="169">
        <v>-45.305500000000002</v>
      </c>
      <c r="CH58" s="169">
        <v>-1.9574</v>
      </c>
      <c r="CI58" s="169">
        <v>4.3051000000000004</v>
      </c>
      <c r="CJ58" s="169">
        <v>0</v>
      </c>
      <c r="CK58" s="169">
        <v>0</v>
      </c>
      <c r="CL58" s="169">
        <v>20.2</v>
      </c>
      <c r="CM58" s="169">
        <v>-28.7</v>
      </c>
      <c r="CN58" s="169">
        <v>-3.93</v>
      </c>
      <c r="CO58" s="169">
        <v>16.1599</v>
      </c>
      <c r="CP58" s="169">
        <v>16.071100000000001</v>
      </c>
      <c r="CQ58" s="169">
        <v>15.0869</v>
      </c>
      <c r="CR58" s="169">
        <v>45.066200000000002</v>
      </c>
      <c r="CS58" s="169">
        <v>45.736400000000003</v>
      </c>
      <c r="CT58" s="169">
        <v>-36.233899999999998</v>
      </c>
      <c r="CU58" s="169">
        <v>-68.420299999999997</v>
      </c>
      <c r="CV58" s="169">
        <v>-31.258600000000001</v>
      </c>
      <c r="CW58" s="169">
        <v>1.6783999999999999</v>
      </c>
      <c r="CX58" s="169">
        <v>27.74</v>
      </c>
      <c r="CY58" s="169">
        <v>15.4</v>
      </c>
      <c r="CZ58" s="169">
        <v>3.5985999999999998</v>
      </c>
      <c r="DA58" s="169">
        <v>3.9093</v>
      </c>
      <c r="DB58" s="169">
        <v>-13.04</v>
      </c>
      <c r="DC58" s="169">
        <v>0</v>
      </c>
      <c r="DD58" s="169">
        <v>-17.563099999999999</v>
      </c>
      <c r="DE58" s="169">
        <v>-17.3599</v>
      </c>
      <c r="DF58" s="169">
        <v>24.093800000000002</v>
      </c>
      <c r="DG58" s="169">
        <v>1.4E-2</v>
      </c>
      <c r="DH58" s="169">
        <v>-6.8452999999999999</v>
      </c>
      <c r="DI58" s="169">
        <v>-14.4</v>
      </c>
      <c r="DJ58" s="169">
        <v>-14.1</v>
      </c>
      <c r="DK58" s="169">
        <v>-7.3510999999999997</v>
      </c>
      <c r="DL58" s="169">
        <v>-3.3660999999999999</v>
      </c>
      <c r="DM58" s="169">
        <v>31.0748</v>
      </c>
      <c r="DN58" s="169">
        <v>1.8613</v>
      </c>
      <c r="DO58" s="169">
        <v>-3.19</v>
      </c>
      <c r="DP58" s="169">
        <v>-3.38</v>
      </c>
      <c r="DQ58" s="169">
        <v>6.8040000000000003</v>
      </c>
      <c r="DR58" s="169">
        <v>-43.832500000000003</v>
      </c>
      <c r="DS58" s="169">
        <v>-12.6</v>
      </c>
      <c r="DT58" s="169">
        <v>-12.7</v>
      </c>
      <c r="DU58" s="169">
        <v>11.72</v>
      </c>
      <c r="DV58" s="169">
        <v>15.32</v>
      </c>
      <c r="DW58" s="169">
        <v>-40.890900000000002</v>
      </c>
      <c r="DX58" s="169">
        <v>-20.2273</v>
      </c>
      <c r="DY58" s="169">
        <v>-38.876600000000003</v>
      </c>
      <c r="DZ58" s="169">
        <v>-37.7545</v>
      </c>
      <c r="EA58" s="169">
        <v>-12.0999</v>
      </c>
      <c r="EB58" s="169">
        <v>-28.902100000000001</v>
      </c>
      <c r="EC58" s="169">
        <v>-33.5625</v>
      </c>
      <c r="ED58" s="169">
        <v>-34.454799999999999</v>
      </c>
      <c r="EE58" s="169">
        <v>-27.7546</v>
      </c>
      <c r="EF58" s="169">
        <v>-34.941400000000002</v>
      </c>
      <c r="EG58" s="169">
        <v>-12.25</v>
      </c>
      <c r="EH58" s="169">
        <v>-130.25069999999999</v>
      </c>
      <c r="EI58" s="169">
        <v>-42.4831</v>
      </c>
      <c r="EJ58" s="169">
        <v>0</v>
      </c>
      <c r="EK58" s="169">
        <v>-14.051500000000001</v>
      </c>
      <c r="EL58" s="169">
        <v>-13.535299999999999</v>
      </c>
      <c r="EM58" s="169">
        <v>0</v>
      </c>
      <c r="EN58" s="169">
        <v>-14.590999999999999</v>
      </c>
      <c r="EO58" s="169">
        <v>-14.0633</v>
      </c>
      <c r="EP58" s="169">
        <v>-27.652000000000001</v>
      </c>
      <c r="EQ58" s="169">
        <v>-25.327200000000001</v>
      </c>
      <c r="ER58" s="169">
        <v>-25.167999999999999</v>
      </c>
      <c r="ES58" s="169">
        <v>-7.0115999999999996</v>
      </c>
      <c r="ET58" s="169">
        <v>0</v>
      </c>
      <c r="EU58" s="169">
        <v>-16.989999999999998</v>
      </c>
      <c r="EV58" s="169">
        <v>-14.1</v>
      </c>
      <c r="EW58" s="169">
        <v>1.4088000000000001</v>
      </c>
      <c r="EX58" s="169">
        <v>-19.3583</v>
      </c>
      <c r="EY58" s="169">
        <v>-8.0856999999999992</v>
      </c>
      <c r="EZ58" s="169">
        <v>2.7879999999999998</v>
      </c>
      <c r="FA58" s="169">
        <v>0</v>
      </c>
      <c r="FB58" s="169">
        <v>-11.561299999999999</v>
      </c>
      <c r="FC58" s="169">
        <v>-28.194099999999999</v>
      </c>
      <c r="FD58" s="169">
        <v>0</v>
      </c>
      <c r="FE58" s="169">
        <v>0</v>
      </c>
      <c r="FF58" s="169">
        <v>0.69199999999999995</v>
      </c>
      <c r="FG58" s="169">
        <v>0</v>
      </c>
      <c r="FH58" s="169">
        <v>0</v>
      </c>
      <c r="FI58" s="169">
        <v>0</v>
      </c>
      <c r="FJ58" s="169">
        <v>-2.8468</v>
      </c>
      <c r="FK58" s="169">
        <v>-3.5165999999999999</v>
      </c>
      <c r="FL58" s="169">
        <v>-25.7883</v>
      </c>
      <c r="FM58" s="169">
        <v>10.6006</v>
      </c>
      <c r="FN58" s="169">
        <v>10.8491</v>
      </c>
      <c r="FO58" s="169">
        <v>-9.6301000000000005</v>
      </c>
      <c r="FP58" s="169">
        <v>0</v>
      </c>
      <c r="FQ58" s="169">
        <v>18.9175</v>
      </c>
      <c r="FR58" s="169">
        <v>-21.88</v>
      </c>
      <c r="FS58" s="169">
        <v>-4.6064999999999996</v>
      </c>
      <c r="FT58" s="169">
        <v>0.28039999999999998</v>
      </c>
      <c r="FU58" s="169">
        <v>1.06</v>
      </c>
      <c r="FV58" s="169">
        <v>-2.31</v>
      </c>
      <c r="FW58" s="169">
        <v>-31.2714</v>
      </c>
      <c r="FX58" s="169">
        <v>0</v>
      </c>
      <c r="FY58" s="169">
        <v>4.2229999999999999</v>
      </c>
      <c r="FZ58" s="169">
        <v>3.4000000000000002E-2</v>
      </c>
      <c r="GA58" s="169">
        <v>0</v>
      </c>
      <c r="GB58" s="169">
        <v>30.65</v>
      </c>
      <c r="GC58" s="169">
        <v>-34.4405</v>
      </c>
      <c r="GD58" s="169">
        <v>-20.564699999999998</v>
      </c>
      <c r="GE58" s="169">
        <v>-2.4</v>
      </c>
      <c r="GF58" s="169">
        <v>13.4633</v>
      </c>
      <c r="GG58" s="169">
        <v>0</v>
      </c>
      <c r="GH58" s="169">
        <v>17.584099999999999</v>
      </c>
      <c r="GI58" s="169">
        <v>0</v>
      </c>
      <c r="GJ58" s="169">
        <v>-17.766500000000001</v>
      </c>
      <c r="GK58" s="169">
        <v>1.7803</v>
      </c>
      <c r="GL58" s="169">
        <v>3.2300000000000002E-2</v>
      </c>
      <c r="GM58" s="169">
        <v>0</v>
      </c>
      <c r="GN58" s="169">
        <v>-13.534800000000001</v>
      </c>
      <c r="GO58" s="169">
        <v>-27.2209</v>
      </c>
      <c r="GP58" s="169">
        <v>-1.6106</v>
      </c>
      <c r="GQ58" s="169">
        <v>-38.570700000000002</v>
      </c>
      <c r="GR58" s="169">
        <v>1.2665</v>
      </c>
      <c r="GS58" s="169">
        <v>0.76519999999999999</v>
      </c>
      <c r="GT58" s="169">
        <v>119.1508</v>
      </c>
      <c r="GU58" s="169">
        <v>-13.766999999999999</v>
      </c>
      <c r="GV58" s="169">
        <v>-11.3903</v>
      </c>
      <c r="GW58" s="169">
        <v>-14.0053</v>
      </c>
      <c r="GX58" s="169">
        <v>0.67779999999999996</v>
      </c>
      <c r="GY58" s="169">
        <v>3.3839000000000001</v>
      </c>
      <c r="GZ58" s="169">
        <v>3.2986</v>
      </c>
      <c r="HA58" s="169">
        <v>0</v>
      </c>
      <c r="HB58" s="169">
        <v>3.2113999999999998</v>
      </c>
      <c r="HC58" s="169">
        <v>5.1288999999999998</v>
      </c>
      <c r="HD58" s="169">
        <v>-16.760000000000002</v>
      </c>
      <c r="HE58" s="169">
        <v>11.4194</v>
      </c>
      <c r="HF58" s="169">
        <v>43.462600000000002</v>
      </c>
      <c r="HG58" s="169">
        <v>-24.589200000000002</v>
      </c>
      <c r="HH58" s="169">
        <v>12.668799999999999</v>
      </c>
      <c r="HI58" s="169">
        <v>-2.5188999999999999</v>
      </c>
      <c r="HJ58" s="169">
        <v>-8.8376000000000001</v>
      </c>
      <c r="HK58" s="169">
        <v>-9.4656000000000002</v>
      </c>
      <c r="HL58" s="169">
        <v>-12.242699999999999</v>
      </c>
      <c r="HM58" s="169">
        <v>-11.6668</v>
      </c>
      <c r="HN58" s="169">
        <v>-13.846500000000001</v>
      </c>
      <c r="HO58" s="169">
        <v>5.2957000000000001</v>
      </c>
      <c r="HP58" s="169">
        <v>5.5776000000000003</v>
      </c>
      <c r="HQ58" s="169">
        <v>-33.424999999999997</v>
      </c>
      <c r="HR58" s="169">
        <v>-33.210799999999999</v>
      </c>
      <c r="HS58" s="169">
        <v>-23.1631</v>
      </c>
      <c r="HT58" s="169">
        <v>-23.1111</v>
      </c>
      <c r="HU58" s="169">
        <v>10.199999999999999</v>
      </c>
      <c r="HV58" s="169">
        <v>10.24</v>
      </c>
      <c r="HW58" s="169">
        <v>-32.1</v>
      </c>
      <c r="HX58" s="169">
        <v>-32.1</v>
      </c>
      <c r="HY58" s="169">
        <v>0.52829999999999999</v>
      </c>
      <c r="HZ58" s="169">
        <v>-11.84</v>
      </c>
      <c r="IA58" s="169">
        <v>22.4084</v>
      </c>
      <c r="IB58" s="169">
        <v>3.9174000000000002</v>
      </c>
      <c r="IC58" s="169">
        <v>4.0644</v>
      </c>
      <c r="ID58" s="169">
        <v>-21.6</v>
      </c>
      <c r="IE58" s="169">
        <v>-22.6</v>
      </c>
      <c r="IF58" s="169">
        <v>9.8000000000000007</v>
      </c>
      <c r="IG58" s="169">
        <v>9</v>
      </c>
      <c r="IH58" s="169">
        <v>-18.667100000000001</v>
      </c>
      <c r="II58" s="169">
        <v>-18.717600000000001</v>
      </c>
      <c r="IJ58" s="169">
        <v>-81.406999999999996</v>
      </c>
      <c r="IK58" s="169">
        <v>-63.081099999999999</v>
      </c>
      <c r="IL58" s="169">
        <v>-233.3468</v>
      </c>
      <c r="IM58" s="169">
        <v>-19.725999999999999</v>
      </c>
      <c r="IN58" s="169">
        <v>-47.753599999999999</v>
      </c>
      <c r="IO58" s="169">
        <v>53.49</v>
      </c>
      <c r="IP58" s="169">
        <v>64.608599999999996</v>
      </c>
      <c r="IQ58" s="169">
        <v>64.077600000000004</v>
      </c>
      <c r="IR58" s="169">
        <v>99.287300000000002</v>
      </c>
      <c r="IS58" s="169">
        <v>-22.394400000000001</v>
      </c>
      <c r="IT58" s="169">
        <v>10.2727</v>
      </c>
      <c r="IU58" s="169">
        <v>10.025499999999999</v>
      </c>
      <c r="IV58" s="169">
        <v>-9.3474000000000004</v>
      </c>
      <c r="IW58" s="169">
        <v>96.618600000000001</v>
      </c>
      <c r="IX58" s="169">
        <v>-242.5009</v>
      </c>
      <c r="IY58" s="169">
        <v>19.0947</v>
      </c>
      <c r="IZ58" s="169">
        <v>-58.790500000000002</v>
      </c>
      <c r="JA58" s="169">
        <v>-1.5467</v>
      </c>
      <c r="JB58" s="169">
        <v>0</v>
      </c>
      <c r="JC58" s="169">
        <v>-6.96</v>
      </c>
      <c r="JD58" s="169">
        <v>-0.54700000000000004</v>
      </c>
      <c r="JE58" s="169">
        <v>-0.55200000000000005</v>
      </c>
      <c r="JF58" s="169">
        <v>-3.84</v>
      </c>
      <c r="JG58" s="169">
        <v>-0.56000000000000005</v>
      </c>
      <c r="JH58" s="169">
        <v>-3.5598000000000001</v>
      </c>
      <c r="JI58" s="169">
        <v>-10.9575</v>
      </c>
      <c r="JJ58" s="169">
        <v>3.0777000000000001</v>
      </c>
      <c r="JK58" s="169">
        <v>1.4084000000000001</v>
      </c>
      <c r="JL58" s="169">
        <v>-0.7</v>
      </c>
      <c r="JM58" s="169">
        <v>-0.91200000000000003</v>
      </c>
      <c r="JN58" s="169">
        <v>-1.629</v>
      </c>
      <c r="JO58" s="169">
        <v>0</v>
      </c>
      <c r="JP58" s="169">
        <v>0</v>
      </c>
      <c r="JQ58" s="169">
        <v>3.1696</v>
      </c>
      <c r="JR58" s="169">
        <v>2.6920000000000002</v>
      </c>
      <c r="JS58" s="169">
        <v>2.7843</v>
      </c>
      <c r="JT58" s="169">
        <v>0</v>
      </c>
      <c r="JU58" s="169">
        <v>3.1</v>
      </c>
      <c r="JV58" s="169">
        <v>0.59609999999999996</v>
      </c>
      <c r="JW58" s="169">
        <v>-0.49</v>
      </c>
      <c r="JX58" s="169">
        <v>0</v>
      </c>
      <c r="JY58" s="169">
        <v>-9.0356000000000005</v>
      </c>
      <c r="JZ58" s="169">
        <v>-19.499300000000002</v>
      </c>
      <c r="KA58" s="169">
        <v>-25.156300000000002</v>
      </c>
      <c r="KB58" s="169">
        <v>-5.4587000000000003</v>
      </c>
      <c r="KC58" s="169">
        <v>9.9281000000000006</v>
      </c>
      <c r="KD58" s="169">
        <v>-21.264199999999999</v>
      </c>
      <c r="KE58" s="169">
        <v>0</v>
      </c>
      <c r="KF58" s="169">
        <v>-9.3000000000000007</v>
      </c>
      <c r="KG58" s="169">
        <v>-9.6</v>
      </c>
      <c r="KH58" s="169">
        <v>0</v>
      </c>
      <c r="KI58" s="169">
        <v>0</v>
      </c>
    </row>
    <row r="59" spans="1:295" x14ac:dyDescent="0.25">
      <c r="A59" s="229" t="s">
        <v>871</v>
      </c>
      <c r="B59" s="229"/>
      <c r="C59" s="169">
        <v>0</v>
      </c>
      <c r="D59" s="169">
        <v>4.3549354166666667</v>
      </c>
      <c r="E59" s="169">
        <v>-9.1734666666666662</v>
      </c>
      <c r="F59" s="169">
        <v>6.2095708333333341</v>
      </c>
      <c r="G59" s="169">
        <v>8.5587979166666663</v>
      </c>
      <c r="H59" s="169">
        <v>0</v>
      </c>
      <c r="I59" s="169">
        <v>16.285852083333332</v>
      </c>
      <c r="J59" s="169">
        <v>0</v>
      </c>
      <c r="K59" s="169">
        <v>15.325795833333332</v>
      </c>
      <c r="L59" s="169">
        <v>6.2444354166666667</v>
      </c>
      <c r="M59" s="169">
        <v>7.0804458333333331</v>
      </c>
      <c r="N59" s="169">
        <v>-10.59125</v>
      </c>
      <c r="O59" s="169">
        <v>-30.873333333333331</v>
      </c>
      <c r="P59" s="169">
        <v>7.92</v>
      </c>
      <c r="Q59" s="169">
        <v>4.4919000000000002</v>
      </c>
      <c r="R59" s="169">
        <v>-23.05925925925926</v>
      </c>
      <c r="S59" s="169">
        <v>4.2208458333333327</v>
      </c>
      <c r="T59" s="169">
        <v>0.89968749999999997</v>
      </c>
      <c r="U59" s="169">
        <v>3.7980437500000002</v>
      </c>
      <c r="V59" s="169">
        <v>3.6451916666666668</v>
      </c>
      <c r="W59" s="169">
        <v>6.5398458333333336</v>
      </c>
      <c r="X59" s="169">
        <v>4.1149500000000003</v>
      </c>
      <c r="Y59" s="169">
        <v>-1.8694124999999999</v>
      </c>
      <c r="Z59" s="169">
        <v>1.1831395833333334</v>
      </c>
      <c r="AA59" s="169">
        <v>0</v>
      </c>
      <c r="AB59" s="169">
        <v>-1.0489541666666666</v>
      </c>
      <c r="AC59" s="169">
        <v>-1.0051714285714286</v>
      </c>
      <c r="AD59" s="169">
        <v>-1.004375</v>
      </c>
      <c r="AE59" s="169">
        <v>8.1923333333333339</v>
      </c>
      <c r="AF59" s="169">
        <v>-9.5737500000000004</v>
      </c>
      <c r="AG59" s="169">
        <v>-3.2352941176470589</v>
      </c>
      <c r="AH59" s="169">
        <v>0.52589583333333334</v>
      </c>
      <c r="AI59" s="169">
        <v>0.22560416666666669</v>
      </c>
      <c r="AJ59" s="169">
        <v>-15.136458333333334</v>
      </c>
      <c r="AK59" s="169">
        <v>-15.181666666666667</v>
      </c>
      <c r="AL59" s="169">
        <v>0</v>
      </c>
      <c r="AM59" s="169">
        <v>-10.83375</v>
      </c>
      <c r="AN59" s="169">
        <v>-10.855625</v>
      </c>
      <c r="AO59" s="169">
        <v>6.7553520833333334</v>
      </c>
      <c r="AP59" s="169">
        <v>3.3242291666666666</v>
      </c>
      <c r="AQ59" s="169">
        <v>17.521664583333333</v>
      </c>
      <c r="AR59" s="169">
        <v>19.980922916666664</v>
      </c>
      <c r="AS59" s="169">
        <v>-13.36605625</v>
      </c>
      <c r="AT59" s="169">
        <v>-8.5398854166666673</v>
      </c>
      <c r="AU59" s="169">
        <v>-8.5725583333333333</v>
      </c>
      <c r="AV59" s="169">
        <v>7.5339062500000002</v>
      </c>
      <c r="AW59" s="169">
        <v>8.0991166666666672</v>
      </c>
      <c r="AX59" s="169">
        <v>-15.190406250000001</v>
      </c>
      <c r="AY59" s="169">
        <v>-13.381945833333333</v>
      </c>
      <c r="AZ59" s="169">
        <v>6.333297916666667</v>
      </c>
      <c r="BA59" s="169">
        <v>33.083760416666671</v>
      </c>
      <c r="BB59" s="169">
        <v>0.51569791666666664</v>
      </c>
      <c r="BC59" s="169">
        <v>4.6744708333333334</v>
      </c>
      <c r="BD59" s="169">
        <v>-3.9083333333333332</v>
      </c>
      <c r="BE59" s="169">
        <v>-4.1437499999999998</v>
      </c>
      <c r="BF59" s="169">
        <v>-25.816199999999998</v>
      </c>
      <c r="BG59" s="169">
        <v>-25.716774999999998</v>
      </c>
      <c r="BH59" s="169">
        <v>-3.6433312500000001</v>
      </c>
      <c r="BI59" s="169">
        <v>0</v>
      </c>
      <c r="BJ59" s="169">
        <v>6.1075854166666677</v>
      </c>
      <c r="BK59" s="169">
        <v>4.6515604166666673</v>
      </c>
      <c r="BL59" s="169">
        <v>4.647435555555556</v>
      </c>
      <c r="BM59" s="169">
        <v>3.13565</v>
      </c>
      <c r="BN59" s="169">
        <v>-114.03301666666667</v>
      </c>
      <c r="BO59" s="169">
        <v>43.154429166666667</v>
      </c>
      <c r="BP59" s="169">
        <v>43.191952083333334</v>
      </c>
      <c r="BQ59" s="169">
        <v>-6.6214812500000004</v>
      </c>
      <c r="BR59" s="169">
        <v>-156.73568333333333</v>
      </c>
      <c r="BS59" s="169">
        <v>0</v>
      </c>
      <c r="BT59" s="169">
        <v>0</v>
      </c>
      <c r="BU59" s="169">
        <v>0</v>
      </c>
      <c r="BV59" s="169">
        <v>20.494138636363637</v>
      </c>
      <c r="BW59" s="169">
        <v>10.281874999999999</v>
      </c>
      <c r="BX59" s="169">
        <v>6.9397916666666672</v>
      </c>
      <c r="BY59" s="169">
        <v>-8.2891666666666666</v>
      </c>
      <c r="BZ59" s="169">
        <v>9.6931250000000002</v>
      </c>
      <c r="CA59" s="169">
        <v>-10.2407375</v>
      </c>
      <c r="CB59" s="169">
        <v>-9.9644520833333345</v>
      </c>
      <c r="CC59" s="169">
        <v>19.905020833333335</v>
      </c>
      <c r="CD59" s="169">
        <v>17.625741666666666</v>
      </c>
      <c r="CE59" s="169">
        <v>-3.6994020833333336</v>
      </c>
      <c r="CF59" s="169">
        <v>-29.438720833333331</v>
      </c>
      <c r="CG59" s="169">
        <v>-29.43069375</v>
      </c>
      <c r="CH59" s="169">
        <v>6.1464541666666666</v>
      </c>
      <c r="CI59" s="169">
        <v>8.3077416666666668</v>
      </c>
      <c r="CJ59" s="169">
        <v>0</v>
      </c>
      <c r="CK59" s="169">
        <v>0</v>
      </c>
      <c r="CL59" s="169">
        <v>40.35</v>
      </c>
      <c r="CM59" s="169">
        <v>-12.502083333333333</v>
      </c>
      <c r="CN59" s="169">
        <v>-2.8391666666666668</v>
      </c>
      <c r="CO59" s="169">
        <v>27.613577083333332</v>
      </c>
      <c r="CP59" s="169">
        <v>27.553129166666668</v>
      </c>
      <c r="CQ59" s="169">
        <v>26.545547916666667</v>
      </c>
      <c r="CR59" s="169">
        <v>63.309904166666669</v>
      </c>
      <c r="CS59" s="169">
        <v>63.482635416666668</v>
      </c>
      <c r="CT59" s="169">
        <v>-23.039777083333334</v>
      </c>
      <c r="CU59" s="169">
        <v>-51.312937499999997</v>
      </c>
      <c r="CV59" s="169">
        <v>-19.306216666666664</v>
      </c>
      <c r="CW59" s="169">
        <v>2.6932770833333333</v>
      </c>
      <c r="CX59" s="169">
        <v>33.055</v>
      </c>
      <c r="CY59" s="169">
        <v>22.362291666666668</v>
      </c>
      <c r="CZ59" s="169">
        <v>9.0869041666666668</v>
      </c>
      <c r="DA59" s="169">
        <v>9.207158333333334</v>
      </c>
      <c r="DB59" s="169">
        <v>-9.8260416666666668</v>
      </c>
      <c r="DC59" s="169">
        <v>0</v>
      </c>
      <c r="DD59" s="169">
        <v>-10.337433333333333</v>
      </c>
      <c r="DE59" s="169">
        <v>-10.08926875</v>
      </c>
      <c r="DF59" s="169">
        <v>34.808858333333333</v>
      </c>
      <c r="DG59" s="169">
        <v>1.4906249999999999E-2</v>
      </c>
      <c r="DH59" s="169">
        <v>-5.0102083333333338</v>
      </c>
      <c r="DI59" s="169">
        <v>-3.3514285714285719</v>
      </c>
      <c r="DJ59" s="169">
        <v>-3.4921052631578946</v>
      </c>
      <c r="DK59" s="169">
        <v>-4.7772708333333336</v>
      </c>
      <c r="DL59" s="169">
        <v>3.2190574468085105</v>
      </c>
      <c r="DM59" s="169">
        <v>37.610064583333333</v>
      </c>
      <c r="DN59" s="169">
        <v>11.304829166666666</v>
      </c>
      <c r="DO59" s="169">
        <v>3.5856249999999998</v>
      </c>
      <c r="DP59" s="169">
        <v>-1.3527083333333334</v>
      </c>
      <c r="DQ59" s="169">
        <v>11.145093749999999</v>
      </c>
      <c r="DR59" s="169">
        <v>-34.090979310344828</v>
      </c>
      <c r="DS59" s="169">
        <v>-7.7497916666666677</v>
      </c>
      <c r="DT59" s="169">
        <v>-7.8452083333333338</v>
      </c>
      <c r="DU59" s="169">
        <v>25.015833333333333</v>
      </c>
      <c r="DV59" s="169">
        <v>22.730416666666663</v>
      </c>
      <c r="DW59" s="169">
        <v>-33.143177083333335</v>
      </c>
      <c r="DX59" s="169">
        <v>-16.501129166666665</v>
      </c>
      <c r="DY59" s="169">
        <v>-33.481327083333333</v>
      </c>
      <c r="DZ59" s="169">
        <v>-32.148858333333337</v>
      </c>
      <c r="EA59" s="169">
        <v>21.254440476190474</v>
      </c>
      <c r="EB59" s="169">
        <v>-2.6877166666666668</v>
      </c>
      <c r="EC59" s="169">
        <v>-11.197843750000001</v>
      </c>
      <c r="ED59" s="169">
        <v>-11.078772916666667</v>
      </c>
      <c r="EE59" s="169">
        <v>-17.736041666666669</v>
      </c>
      <c r="EF59" s="169">
        <v>-22.676135416666664</v>
      </c>
      <c r="EG59" s="169">
        <v>-11.210958333333332</v>
      </c>
      <c r="EH59" s="169">
        <v>-81.119414583333338</v>
      </c>
      <c r="EI59" s="169">
        <v>-8.264029166666667</v>
      </c>
      <c r="EJ59" s="169">
        <v>0</v>
      </c>
      <c r="EK59" s="169">
        <v>-9.8284979166666666</v>
      </c>
      <c r="EL59" s="169">
        <v>-9.5108354166666675</v>
      </c>
      <c r="EM59" s="169">
        <v>14.923841666666666</v>
      </c>
      <c r="EN59" s="169">
        <v>-3.6931166666666666</v>
      </c>
      <c r="EO59" s="169">
        <v>-4.0980895833333335</v>
      </c>
      <c r="EP59" s="169">
        <v>-7.0385833333333334</v>
      </c>
      <c r="EQ59" s="169">
        <v>-20.71023125</v>
      </c>
      <c r="ER59" s="169">
        <v>-20.329237500000001</v>
      </c>
      <c r="ES59" s="169">
        <v>4.0555000000000003</v>
      </c>
      <c r="ET59" s="169">
        <v>9.3843181818181804</v>
      </c>
      <c r="EU59" s="169">
        <v>-11.165208333333334</v>
      </c>
      <c r="EV59" s="169">
        <v>1.1214285714285717</v>
      </c>
      <c r="EW59" s="169">
        <v>3.0492020833333338</v>
      </c>
      <c r="EX59" s="169">
        <v>-0.60253958333333335</v>
      </c>
      <c r="EY59" s="169">
        <v>-6.9293187500000002</v>
      </c>
      <c r="EZ59" s="169">
        <v>3.9281708333333332</v>
      </c>
      <c r="FA59" s="169">
        <v>3.4790000000000001</v>
      </c>
      <c r="FB59" s="169">
        <v>4.447704166666667</v>
      </c>
      <c r="FC59" s="169">
        <v>-18.787022916666665</v>
      </c>
      <c r="FD59" s="169">
        <v>0</v>
      </c>
      <c r="FE59" s="169">
        <v>0</v>
      </c>
      <c r="FF59" s="169">
        <v>1.6725520833333334</v>
      </c>
      <c r="FG59" s="169">
        <v>3.2937354166666668</v>
      </c>
      <c r="FH59" s="169">
        <v>3.3000729166666671</v>
      </c>
      <c r="FI59" s="169">
        <v>1.9485733333333333</v>
      </c>
      <c r="FJ59" s="169">
        <v>1.9048145833333334</v>
      </c>
      <c r="FK59" s="169">
        <v>1.6885145833333335</v>
      </c>
      <c r="FL59" s="169">
        <v>-16.721208333333333</v>
      </c>
      <c r="FM59" s="169">
        <v>17.215920833333332</v>
      </c>
      <c r="FN59" s="169">
        <v>17.123785416666667</v>
      </c>
      <c r="FO59" s="169">
        <v>-1.3888333333333334</v>
      </c>
      <c r="FP59" s="169">
        <v>12.245704545454545</v>
      </c>
      <c r="FQ59" s="169">
        <v>25.762924999999999</v>
      </c>
      <c r="FR59" s="169">
        <v>-18.48</v>
      </c>
      <c r="FS59" s="169">
        <v>-3.3321624999999999</v>
      </c>
      <c r="FT59" s="169">
        <v>0.3351541666666667</v>
      </c>
      <c r="FU59" s="169">
        <v>2.0593750000000002</v>
      </c>
      <c r="FV59" s="169">
        <v>0.97520833333333334</v>
      </c>
      <c r="FW59" s="169">
        <v>-25.102824999999999</v>
      </c>
      <c r="FX59" s="169">
        <v>1.0625923076923078</v>
      </c>
      <c r="FY59" s="169">
        <v>4.8051666666666675</v>
      </c>
      <c r="FZ59" s="169">
        <v>0.9668958333333334</v>
      </c>
      <c r="GA59" s="169">
        <v>0</v>
      </c>
      <c r="GB59" s="169">
        <v>34.818958333333335</v>
      </c>
      <c r="GC59" s="169">
        <v>-26.734491666666667</v>
      </c>
      <c r="GD59" s="169">
        <v>-15.520072916666665</v>
      </c>
      <c r="GE59" s="169">
        <v>-1.4962500000000001</v>
      </c>
      <c r="GF59" s="169">
        <v>20.669787500000002</v>
      </c>
      <c r="GG59" s="169">
        <v>0</v>
      </c>
      <c r="GH59" s="169">
        <v>22.851063829787233</v>
      </c>
      <c r="GI59" s="169">
        <v>0</v>
      </c>
      <c r="GJ59" s="169">
        <v>-11.900593750000001</v>
      </c>
      <c r="GK59" s="169">
        <v>2.5568854166666668</v>
      </c>
      <c r="GL59" s="169">
        <v>5.4300000000000001E-2</v>
      </c>
      <c r="GM59" s="169">
        <v>0</v>
      </c>
      <c r="GN59" s="169">
        <v>-11.739356097560975</v>
      </c>
      <c r="GO59" s="169">
        <v>-17.301820833333331</v>
      </c>
      <c r="GP59" s="169">
        <v>1.9420249999999999</v>
      </c>
      <c r="GQ59" s="169">
        <v>-30.154968085106383</v>
      </c>
      <c r="GR59" s="169">
        <v>5.8796354166666669</v>
      </c>
      <c r="GS59" s="169">
        <v>5.6064125000000002</v>
      </c>
      <c r="GT59" s="169">
        <v>144.10762708333331</v>
      </c>
      <c r="GU59" s="169">
        <v>-8.4052895833333334</v>
      </c>
      <c r="GV59" s="169">
        <v>-9.2703875</v>
      </c>
      <c r="GW59" s="169">
        <v>-9.1092395833333324</v>
      </c>
      <c r="GX59" s="169">
        <v>2.5654111111111111</v>
      </c>
      <c r="GY59" s="169">
        <v>5.3826687499999997</v>
      </c>
      <c r="GZ59" s="169">
        <v>5.4423374999999998</v>
      </c>
      <c r="HA59" s="169">
        <v>1.9228769230769232</v>
      </c>
      <c r="HB59" s="169">
        <v>9.6852374999999995</v>
      </c>
      <c r="HC59" s="169">
        <v>9.5630048780487815</v>
      </c>
      <c r="HD59" s="169">
        <v>-12.012708333333334</v>
      </c>
      <c r="HE59" s="169">
        <v>15.512110416666667</v>
      </c>
      <c r="HF59" s="169">
        <v>50.028829166666661</v>
      </c>
      <c r="HG59" s="169">
        <v>-0.28890416666666668</v>
      </c>
      <c r="HH59" s="169">
        <v>19.032125000000001</v>
      </c>
      <c r="HI59" s="169">
        <v>11.089746341463414</v>
      </c>
      <c r="HJ59" s="169">
        <v>8.600204166666666</v>
      </c>
      <c r="HK59" s="169">
        <v>-5.3105219512195125</v>
      </c>
      <c r="HL59" s="169">
        <v>-5.8004434782608696</v>
      </c>
      <c r="HM59" s="169">
        <v>-6.1480583333333341</v>
      </c>
      <c r="HN59" s="169">
        <v>-8.9461916666666674</v>
      </c>
      <c r="HO59" s="169">
        <v>28.795657142857142</v>
      </c>
      <c r="HP59" s="169">
        <v>29.22586153846154</v>
      </c>
      <c r="HQ59" s="169">
        <v>-29.444952083333334</v>
      </c>
      <c r="HR59" s="169">
        <v>-28.924235416666669</v>
      </c>
      <c r="HS59" s="169">
        <v>-9.5758062499999994</v>
      </c>
      <c r="HT59" s="169">
        <v>-9.528575</v>
      </c>
      <c r="HU59" s="169">
        <v>21.972916666666666</v>
      </c>
      <c r="HV59" s="169">
        <v>21.918333333333333</v>
      </c>
      <c r="HW59" s="169">
        <v>-28.241666666666667</v>
      </c>
      <c r="HX59" s="169">
        <v>-28.379166666666663</v>
      </c>
      <c r="HY59" s="169">
        <v>1.27028125</v>
      </c>
      <c r="HZ59" s="169">
        <v>-4.9633333333333329</v>
      </c>
      <c r="IA59" s="169">
        <v>37.729533333333336</v>
      </c>
      <c r="IB59" s="169">
        <v>16.970224999999999</v>
      </c>
      <c r="IC59" s="169">
        <v>16.831093750000001</v>
      </c>
      <c r="ID59" s="169">
        <v>-18.304444444444446</v>
      </c>
      <c r="IE59" s="169">
        <v>-19.425000000000001</v>
      </c>
      <c r="IF59" s="169">
        <v>13.391666666666666</v>
      </c>
      <c r="IG59" s="169">
        <v>12.889583333333333</v>
      </c>
      <c r="IH59" s="169">
        <v>-18.400842857142859</v>
      </c>
      <c r="II59" s="169">
        <v>-18.37691724137931</v>
      </c>
      <c r="IJ59" s="169">
        <v>-61.132449999999999</v>
      </c>
      <c r="IK59" s="169">
        <v>-35.739085416666668</v>
      </c>
      <c r="IL59" s="169">
        <v>-226.90766666666664</v>
      </c>
      <c r="IM59" s="169">
        <v>-10.944491666666666</v>
      </c>
      <c r="IN59" s="169">
        <v>-23.492825</v>
      </c>
      <c r="IO59" s="169">
        <v>77.334139583333325</v>
      </c>
      <c r="IP59" s="169">
        <v>88.481670833333325</v>
      </c>
      <c r="IQ59" s="169">
        <v>91.841652083333329</v>
      </c>
      <c r="IR59" s="169">
        <v>118.27304166666667</v>
      </c>
      <c r="IS59" s="169">
        <v>7.7138854166666668</v>
      </c>
      <c r="IT59" s="169">
        <v>26.463450000000002</v>
      </c>
      <c r="IU59" s="169">
        <v>25.166137500000001</v>
      </c>
      <c r="IV59" s="169">
        <v>16.123572916666667</v>
      </c>
      <c r="IW59" s="169">
        <v>129.18819791666667</v>
      </c>
      <c r="IX59" s="169">
        <v>-229.98703333333333</v>
      </c>
      <c r="IY59" s="169">
        <v>48.017131249999998</v>
      </c>
      <c r="IZ59" s="169">
        <v>-39.475631249999999</v>
      </c>
      <c r="JA59" s="169">
        <v>-0.5354416666666667</v>
      </c>
      <c r="JB59" s="169">
        <v>0</v>
      </c>
      <c r="JC59" s="169">
        <v>-4.3783333333333339</v>
      </c>
      <c r="JD59" s="169">
        <v>-5.9916666666666667E-2</v>
      </c>
      <c r="JE59" s="169">
        <v>-6.8416666666666667E-2</v>
      </c>
      <c r="JF59" s="169">
        <v>-0.34</v>
      </c>
      <c r="JG59" s="169">
        <v>1.8166666666666667</v>
      </c>
      <c r="JH59" s="169">
        <v>-1.6394562500000001</v>
      </c>
      <c r="JI59" s="169">
        <v>-7.9278874999999998</v>
      </c>
      <c r="JJ59" s="169">
        <v>6.9994291666666673</v>
      </c>
      <c r="JK59" s="169">
        <v>6.416033333333333</v>
      </c>
      <c r="JL59" s="169">
        <v>2.1255319148936169</v>
      </c>
      <c r="JM59" s="169">
        <v>1.3321458333333334</v>
      </c>
      <c r="JN59" s="169">
        <v>1.1254166666666667</v>
      </c>
      <c r="JO59" s="169">
        <v>2.4093666666666667</v>
      </c>
      <c r="JP59" s="169">
        <v>2.2624142857142857</v>
      </c>
      <c r="JQ59" s="169">
        <v>4.0432062499999999</v>
      </c>
      <c r="JR59" s="169">
        <v>3.6630083333333334</v>
      </c>
      <c r="JS59" s="169">
        <v>3.4857520833333333</v>
      </c>
      <c r="JT59" s="169">
        <v>0</v>
      </c>
      <c r="JU59" s="169">
        <v>5.2416666666666671</v>
      </c>
      <c r="JV59" s="169">
        <v>2.7132541666666667</v>
      </c>
      <c r="JW59" s="169">
        <v>9.8958333333333343E-2</v>
      </c>
      <c r="JX59" s="169">
        <v>0</v>
      </c>
      <c r="JY59" s="169">
        <v>-0.58782500000000004</v>
      </c>
      <c r="JZ59" s="169">
        <v>-16.956660416666669</v>
      </c>
      <c r="KA59" s="169">
        <v>-20.974918750000001</v>
      </c>
      <c r="KB59" s="169">
        <v>1.6375062499999999</v>
      </c>
      <c r="KC59" s="169">
        <v>12.591239583333333</v>
      </c>
      <c r="KD59" s="169">
        <v>-16.095985416666668</v>
      </c>
      <c r="KE59" s="169">
        <v>3.1544772727272727</v>
      </c>
      <c r="KF59" s="169">
        <v>-6.8875000000000002</v>
      </c>
      <c r="KG59" s="169">
        <v>-6.4937500000000004</v>
      </c>
      <c r="KH59" s="169">
        <v>0</v>
      </c>
      <c r="KI59" s="169">
        <v>0</v>
      </c>
    </row>
    <row r="60" spans="1:295" x14ac:dyDescent="0.25">
      <c r="A60" s="229" t="s">
        <v>2370</v>
      </c>
      <c r="B60" s="229"/>
      <c r="C60" s="157" t="s">
        <v>166</v>
      </c>
      <c r="D60" s="157" t="s">
        <v>166</v>
      </c>
      <c r="E60" s="157" t="s">
        <v>166</v>
      </c>
      <c r="F60" s="157" t="s">
        <v>166</v>
      </c>
      <c r="G60" s="157" t="s">
        <v>166</v>
      </c>
      <c r="H60" s="157" t="s">
        <v>2371</v>
      </c>
      <c r="I60" s="157" t="s">
        <v>166</v>
      </c>
      <c r="J60" s="157" t="s">
        <v>166</v>
      </c>
      <c r="K60" s="157" t="s">
        <v>2371</v>
      </c>
      <c r="L60" s="157" t="s">
        <v>166</v>
      </c>
      <c r="M60" s="157" t="s">
        <v>166</v>
      </c>
      <c r="N60" s="157" t="s">
        <v>166</v>
      </c>
      <c r="O60" s="157" t="s">
        <v>166</v>
      </c>
      <c r="P60" s="157" t="s">
        <v>166</v>
      </c>
      <c r="Q60" s="157" t="s">
        <v>166</v>
      </c>
      <c r="R60" s="157" t="s">
        <v>166</v>
      </c>
      <c r="S60" s="157" t="s">
        <v>166</v>
      </c>
      <c r="T60" s="157" t="s">
        <v>166</v>
      </c>
      <c r="U60" s="157" t="s">
        <v>166</v>
      </c>
      <c r="V60" s="157" t="s">
        <v>166</v>
      </c>
      <c r="W60" s="157" t="s">
        <v>166</v>
      </c>
      <c r="X60" s="157" t="s">
        <v>2371</v>
      </c>
      <c r="Y60" s="157" t="s">
        <v>2371</v>
      </c>
      <c r="Z60" s="157" t="s">
        <v>2371</v>
      </c>
      <c r="AA60" s="157" t="s">
        <v>166</v>
      </c>
      <c r="AB60" s="157" t="s">
        <v>2371</v>
      </c>
      <c r="AC60" s="157" t="s">
        <v>166</v>
      </c>
      <c r="AD60" s="157" t="s">
        <v>166</v>
      </c>
      <c r="AE60" s="157" t="s">
        <v>2371</v>
      </c>
      <c r="AF60" s="157" t="s">
        <v>166</v>
      </c>
      <c r="AG60" s="157" t="s">
        <v>166</v>
      </c>
      <c r="AH60" s="157" t="s">
        <v>166</v>
      </c>
      <c r="AI60" s="157" t="s">
        <v>166</v>
      </c>
      <c r="AJ60" s="157" t="s">
        <v>166</v>
      </c>
      <c r="AK60" s="157" t="s">
        <v>166</v>
      </c>
      <c r="AL60" s="157" t="s">
        <v>2371</v>
      </c>
      <c r="AM60" s="157" t="s">
        <v>166</v>
      </c>
      <c r="AN60" s="157" t="s">
        <v>166</v>
      </c>
      <c r="AO60" s="157" t="s">
        <v>166</v>
      </c>
      <c r="AP60" s="157" t="s">
        <v>2371</v>
      </c>
      <c r="AQ60" s="157" t="s">
        <v>166</v>
      </c>
      <c r="AR60" s="157" t="s">
        <v>166</v>
      </c>
      <c r="AS60" s="157" t="s">
        <v>166</v>
      </c>
      <c r="AT60" s="157" t="s">
        <v>166</v>
      </c>
      <c r="AU60" s="157" t="s">
        <v>166</v>
      </c>
      <c r="AV60" s="157" t="s">
        <v>2371</v>
      </c>
      <c r="AW60" s="157" t="s">
        <v>2371</v>
      </c>
      <c r="AX60" s="157" t="s">
        <v>166</v>
      </c>
      <c r="AY60" s="157" t="s">
        <v>166</v>
      </c>
      <c r="AZ60" s="157" t="s">
        <v>166</v>
      </c>
      <c r="BA60" s="157" t="s">
        <v>166</v>
      </c>
      <c r="BB60" s="157" t="s">
        <v>166</v>
      </c>
      <c r="BC60" s="157" t="s">
        <v>2371</v>
      </c>
      <c r="BD60" s="157" t="s">
        <v>2371</v>
      </c>
      <c r="BE60" s="157" t="s">
        <v>2371</v>
      </c>
      <c r="BF60" s="157" t="s">
        <v>166</v>
      </c>
      <c r="BG60" s="157" t="s">
        <v>166</v>
      </c>
      <c r="BH60" s="157" t="s">
        <v>2371</v>
      </c>
      <c r="BI60" s="157" t="s">
        <v>2371</v>
      </c>
      <c r="BJ60" s="157" t="s">
        <v>2371</v>
      </c>
      <c r="BK60" s="157" t="s">
        <v>2371</v>
      </c>
      <c r="BL60" s="157" t="s">
        <v>2371</v>
      </c>
      <c r="BM60" s="157" t="s">
        <v>2371</v>
      </c>
      <c r="BN60" s="157" t="s">
        <v>166</v>
      </c>
      <c r="BO60" s="157" t="s">
        <v>166</v>
      </c>
      <c r="BP60" s="157" t="s">
        <v>166</v>
      </c>
      <c r="BQ60" s="157" t="s">
        <v>2371</v>
      </c>
      <c r="BR60" s="157" t="s">
        <v>2371</v>
      </c>
      <c r="BS60" s="157" t="s">
        <v>2371</v>
      </c>
      <c r="BT60" s="157" t="s">
        <v>2371</v>
      </c>
      <c r="BU60" s="157" t="s">
        <v>2371</v>
      </c>
      <c r="BV60" s="157" t="s">
        <v>2371</v>
      </c>
      <c r="BW60" s="157" t="s">
        <v>2371</v>
      </c>
      <c r="BX60" s="157" t="s">
        <v>2372</v>
      </c>
      <c r="BY60" s="157" t="s">
        <v>2371</v>
      </c>
      <c r="BZ60" s="157" t="s">
        <v>2371</v>
      </c>
      <c r="CA60" s="157" t="s">
        <v>2371</v>
      </c>
      <c r="CB60" s="157" t="s">
        <v>2371</v>
      </c>
      <c r="CC60" s="157" t="s">
        <v>2371</v>
      </c>
      <c r="CD60" s="157" t="s">
        <v>2371</v>
      </c>
      <c r="CE60" s="157" t="s">
        <v>2371</v>
      </c>
      <c r="CF60" s="157" t="s">
        <v>2371</v>
      </c>
      <c r="CG60" s="157" t="s">
        <v>2371</v>
      </c>
      <c r="CH60" s="157" t="s">
        <v>2371</v>
      </c>
      <c r="CI60" s="157" t="s">
        <v>2371</v>
      </c>
      <c r="CJ60" s="157" t="s">
        <v>2371</v>
      </c>
      <c r="CK60" s="157" t="s">
        <v>2371</v>
      </c>
      <c r="CL60" s="157" t="s">
        <v>2371</v>
      </c>
      <c r="CM60" s="157" t="s">
        <v>2371</v>
      </c>
      <c r="CN60" s="157" t="s">
        <v>2371</v>
      </c>
      <c r="CO60" s="157" t="s">
        <v>2371</v>
      </c>
      <c r="CP60" s="157" t="s">
        <v>2371</v>
      </c>
      <c r="CQ60" s="157" t="s">
        <v>2371</v>
      </c>
      <c r="CR60" s="157" t="s">
        <v>2371</v>
      </c>
      <c r="CS60" s="157" t="s">
        <v>2371</v>
      </c>
      <c r="CT60" s="157" t="s">
        <v>2371</v>
      </c>
      <c r="CU60" s="157" t="s">
        <v>2371</v>
      </c>
      <c r="CV60" s="157" t="s">
        <v>2371</v>
      </c>
      <c r="CW60" s="157" t="s">
        <v>2371</v>
      </c>
      <c r="CX60" s="157" t="s">
        <v>2371</v>
      </c>
      <c r="CY60" s="157" t="s">
        <v>2371</v>
      </c>
      <c r="CZ60" s="157" t="s">
        <v>2371</v>
      </c>
      <c r="DA60" s="157" t="s">
        <v>2371</v>
      </c>
      <c r="DB60" s="157" t="s">
        <v>2371</v>
      </c>
      <c r="DC60" s="157" t="s">
        <v>2371</v>
      </c>
      <c r="DD60" s="157" t="s">
        <v>2371</v>
      </c>
      <c r="DE60" s="157" t="s">
        <v>2371</v>
      </c>
      <c r="DF60" s="157" t="s">
        <v>2371</v>
      </c>
      <c r="DG60" s="157" t="s">
        <v>2371</v>
      </c>
      <c r="DH60" s="157" t="s">
        <v>2371</v>
      </c>
      <c r="DI60" s="157" t="s">
        <v>2371</v>
      </c>
      <c r="DJ60" s="157" t="s">
        <v>2371</v>
      </c>
      <c r="DK60" s="157" t="s">
        <v>2371</v>
      </c>
      <c r="DL60" s="157" t="s">
        <v>2371</v>
      </c>
      <c r="DM60" s="157" t="s">
        <v>2371</v>
      </c>
      <c r="DN60" s="157" t="s">
        <v>2371</v>
      </c>
      <c r="DO60" s="157" t="s">
        <v>2371</v>
      </c>
      <c r="DP60" s="157" t="s">
        <v>2371</v>
      </c>
      <c r="DQ60" s="157" t="s">
        <v>2371</v>
      </c>
      <c r="DR60" s="157" t="s">
        <v>2371</v>
      </c>
      <c r="DS60" s="157" t="s">
        <v>2371</v>
      </c>
      <c r="DT60" s="157" t="s">
        <v>2371</v>
      </c>
      <c r="DU60" s="157" t="s">
        <v>2371</v>
      </c>
      <c r="DV60" s="157" t="s">
        <v>2371</v>
      </c>
      <c r="DW60" s="157" t="s">
        <v>2371</v>
      </c>
      <c r="DX60" s="157" t="s">
        <v>2371</v>
      </c>
      <c r="DY60" s="157" t="s">
        <v>2371</v>
      </c>
      <c r="DZ60" s="157" t="s">
        <v>2371</v>
      </c>
      <c r="EA60" s="157" t="s">
        <v>2371</v>
      </c>
      <c r="EB60" s="157" t="s">
        <v>2371</v>
      </c>
      <c r="EC60" s="157" t="s">
        <v>2371</v>
      </c>
      <c r="ED60" s="157" t="s">
        <v>2371</v>
      </c>
      <c r="EE60" s="157" t="s">
        <v>2371</v>
      </c>
      <c r="EF60" s="157" t="s">
        <v>2371</v>
      </c>
      <c r="EG60" s="157" t="s">
        <v>2371</v>
      </c>
      <c r="EH60" s="157" t="s">
        <v>2371</v>
      </c>
      <c r="EI60" s="157" t="s">
        <v>2371</v>
      </c>
      <c r="EJ60" s="157" t="s">
        <v>2371</v>
      </c>
      <c r="EK60" s="157" t="s">
        <v>2371</v>
      </c>
      <c r="EL60" s="157" t="s">
        <v>2371</v>
      </c>
      <c r="EM60" s="157" t="s">
        <v>2371</v>
      </c>
      <c r="EN60" s="157" t="s">
        <v>2371</v>
      </c>
      <c r="EO60" s="157" t="s">
        <v>2371</v>
      </c>
      <c r="EP60" s="157" t="s">
        <v>2371</v>
      </c>
      <c r="EQ60" s="157" t="s">
        <v>2371</v>
      </c>
      <c r="ER60" s="157" t="s">
        <v>2371</v>
      </c>
      <c r="ES60" s="157" t="s">
        <v>2371</v>
      </c>
      <c r="ET60" s="157" t="s">
        <v>2371</v>
      </c>
      <c r="EU60" s="157" t="s">
        <v>2371</v>
      </c>
      <c r="EV60" s="157" t="s">
        <v>2371</v>
      </c>
      <c r="EW60" s="157" t="s">
        <v>2371</v>
      </c>
      <c r="EX60" s="157" t="s">
        <v>2371</v>
      </c>
      <c r="EY60" s="157" t="s">
        <v>2371</v>
      </c>
      <c r="EZ60" s="157" t="s">
        <v>2371</v>
      </c>
      <c r="FA60" s="157" t="s">
        <v>2371</v>
      </c>
      <c r="FB60" s="157" t="s">
        <v>2371</v>
      </c>
      <c r="FC60" s="157" t="s">
        <v>2371</v>
      </c>
      <c r="FD60" s="157" t="s">
        <v>2371</v>
      </c>
      <c r="FE60" s="157" t="s">
        <v>2371</v>
      </c>
      <c r="FF60" s="157" t="s">
        <v>2371</v>
      </c>
      <c r="FG60" s="157" t="s">
        <v>2371</v>
      </c>
      <c r="FH60" s="157" t="s">
        <v>2371</v>
      </c>
      <c r="FI60" s="157" t="s">
        <v>2371</v>
      </c>
      <c r="FJ60" s="157" t="s">
        <v>2371</v>
      </c>
      <c r="FK60" s="157" t="s">
        <v>2371</v>
      </c>
      <c r="FL60" s="157" t="s">
        <v>2371</v>
      </c>
      <c r="FM60" s="157" t="s">
        <v>2371</v>
      </c>
      <c r="FN60" s="157" t="s">
        <v>2371</v>
      </c>
      <c r="FO60" s="157" t="s">
        <v>2371</v>
      </c>
      <c r="FP60" s="157" t="s">
        <v>2371</v>
      </c>
      <c r="FQ60" s="157" t="s">
        <v>2371</v>
      </c>
      <c r="FR60" s="157" t="s">
        <v>2371</v>
      </c>
      <c r="FS60" s="157" t="s">
        <v>2371</v>
      </c>
      <c r="FT60" s="157" t="s">
        <v>2371</v>
      </c>
      <c r="FU60" s="157" t="s">
        <v>2371</v>
      </c>
      <c r="FV60" s="157" t="s">
        <v>2371</v>
      </c>
      <c r="FW60" s="157" t="s">
        <v>2371</v>
      </c>
      <c r="FX60" s="157" t="s">
        <v>2371</v>
      </c>
      <c r="FY60" s="157" t="s">
        <v>2371</v>
      </c>
      <c r="FZ60" s="157" t="s">
        <v>2371</v>
      </c>
      <c r="GA60" s="157" t="s">
        <v>2371</v>
      </c>
      <c r="GB60" s="157" t="s">
        <v>2371</v>
      </c>
      <c r="GC60" s="157" t="s">
        <v>2371</v>
      </c>
      <c r="GD60" s="157" t="s">
        <v>2371</v>
      </c>
      <c r="GE60" s="157" t="s">
        <v>2371</v>
      </c>
      <c r="GF60" s="157" t="s">
        <v>2371</v>
      </c>
      <c r="GG60" s="157" t="s">
        <v>2371</v>
      </c>
      <c r="GH60" s="157" t="s">
        <v>2371</v>
      </c>
      <c r="GI60" s="157" t="s">
        <v>2371</v>
      </c>
      <c r="GJ60" s="157" t="s">
        <v>2371</v>
      </c>
      <c r="GK60" s="157" t="s">
        <v>2371</v>
      </c>
      <c r="GL60" s="157" t="s">
        <v>2371</v>
      </c>
      <c r="GM60" s="157" t="s">
        <v>2371</v>
      </c>
      <c r="GN60" s="157" t="s">
        <v>2371</v>
      </c>
      <c r="GO60" s="157" t="s">
        <v>2371</v>
      </c>
      <c r="GP60" s="157" t="s">
        <v>2371</v>
      </c>
      <c r="GQ60" s="157" t="s">
        <v>2371</v>
      </c>
      <c r="GR60" s="157" t="s">
        <v>2371</v>
      </c>
      <c r="GS60" s="157" t="s">
        <v>2371</v>
      </c>
      <c r="GT60" s="157" t="s">
        <v>2371</v>
      </c>
      <c r="GU60" s="157" t="s">
        <v>2371</v>
      </c>
      <c r="GV60" s="157" t="s">
        <v>2371</v>
      </c>
      <c r="GW60" s="157" t="s">
        <v>2371</v>
      </c>
      <c r="GX60" s="157" t="s">
        <v>2371</v>
      </c>
      <c r="GY60" s="157" t="s">
        <v>2371</v>
      </c>
      <c r="GZ60" s="157" t="s">
        <v>2371</v>
      </c>
      <c r="HA60" s="157" t="s">
        <v>2371</v>
      </c>
      <c r="HB60" s="157" t="s">
        <v>2371</v>
      </c>
      <c r="HC60" s="157" t="s">
        <v>2371</v>
      </c>
      <c r="HD60" s="157" t="s">
        <v>2371</v>
      </c>
      <c r="HE60" s="157" t="s">
        <v>2372</v>
      </c>
      <c r="HF60" s="157" t="s">
        <v>2372</v>
      </c>
      <c r="HG60" s="157" t="s">
        <v>2372</v>
      </c>
      <c r="HH60" s="157" t="s">
        <v>2372</v>
      </c>
      <c r="HI60" s="157" t="s">
        <v>2372</v>
      </c>
      <c r="HJ60" s="157" t="s">
        <v>2372</v>
      </c>
      <c r="HK60" s="157" t="s">
        <v>2372</v>
      </c>
      <c r="HL60" s="157" t="s">
        <v>2372</v>
      </c>
      <c r="HM60" s="157" t="s">
        <v>2372</v>
      </c>
      <c r="HN60" s="157" t="s">
        <v>2372</v>
      </c>
      <c r="HO60" s="157" t="s">
        <v>2372</v>
      </c>
      <c r="HP60" s="157" t="s">
        <v>2372</v>
      </c>
      <c r="HQ60" s="157" t="s">
        <v>2372</v>
      </c>
      <c r="HR60" s="157" t="s">
        <v>2372</v>
      </c>
      <c r="HS60" s="157" t="s">
        <v>2372</v>
      </c>
      <c r="HT60" s="157" t="s">
        <v>2372</v>
      </c>
      <c r="HU60" s="157" t="s">
        <v>2372</v>
      </c>
      <c r="HV60" s="157" t="s">
        <v>2372</v>
      </c>
      <c r="HW60" s="157" t="s">
        <v>2372</v>
      </c>
      <c r="HX60" s="157" t="s">
        <v>2372</v>
      </c>
      <c r="HY60" s="157" t="s">
        <v>2372</v>
      </c>
      <c r="HZ60" s="157" t="s">
        <v>2372</v>
      </c>
      <c r="IA60" s="157" t="s">
        <v>2372</v>
      </c>
      <c r="IB60" s="157" t="s">
        <v>2372</v>
      </c>
      <c r="IC60" s="157" t="s">
        <v>2372</v>
      </c>
      <c r="ID60" s="157" t="s">
        <v>2372</v>
      </c>
      <c r="IE60" s="157" t="s">
        <v>2372</v>
      </c>
      <c r="IF60" s="157" t="s">
        <v>2372</v>
      </c>
      <c r="IG60" s="157" t="s">
        <v>2372</v>
      </c>
      <c r="IH60" s="157" t="s">
        <v>2372</v>
      </c>
      <c r="II60" s="157" t="s">
        <v>2372</v>
      </c>
      <c r="IJ60" s="157" t="s">
        <v>2372</v>
      </c>
      <c r="IK60" s="157" t="s">
        <v>2372</v>
      </c>
      <c r="IL60" s="157" t="s">
        <v>2372</v>
      </c>
      <c r="IM60" s="157" t="s">
        <v>2372</v>
      </c>
      <c r="IN60" s="157" t="s">
        <v>2372</v>
      </c>
      <c r="IO60" s="157" t="s">
        <v>2372</v>
      </c>
      <c r="IP60" s="157" t="s">
        <v>2372</v>
      </c>
      <c r="IQ60" s="157" t="s">
        <v>2372</v>
      </c>
      <c r="IR60" s="157" t="s">
        <v>166</v>
      </c>
      <c r="IS60" s="157" t="s">
        <v>2371</v>
      </c>
      <c r="IT60" s="157" t="s">
        <v>2372</v>
      </c>
      <c r="IU60" s="157" t="s">
        <v>2372</v>
      </c>
      <c r="IV60" s="157" t="s">
        <v>2372</v>
      </c>
      <c r="IW60" s="157" t="s">
        <v>166</v>
      </c>
      <c r="IX60" s="157" t="s">
        <v>166</v>
      </c>
      <c r="IY60" s="157" t="s">
        <v>166</v>
      </c>
      <c r="IZ60" s="157" t="s">
        <v>166</v>
      </c>
      <c r="JA60" s="157" t="s">
        <v>2371</v>
      </c>
      <c r="JB60" s="157" t="s">
        <v>2372</v>
      </c>
      <c r="JC60" s="157" t="s">
        <v>2371</v>
      </c>
      <c r="JD60" s="157" t="s">
        <v>2372</v>
      </c>
      <c r="JE60" s="157" t="s">
        <v>2372</v>
      </c>
      <c r="JF60" s="157" t="s">
        <v>2372</v>
      </c>
      <c r="JG60" s="157" t="s">
        <v>2372</v>
      </c>
      <c r="JH60" s="157" t="s">
        <v>2371</v>
      </c>
      <c r="JI60" s="157" t="s">
        <v>2371</v>
      </c>
      <c r="JJ60" s="157" t="s">
        <v>2371</v>
      </c>
      <c r="JK60" s="157" t="s">
        <v>2371</v>
      </c>
      <c r="JL60" s="157" t="s">
        <v>2372</v>
      </c>
      <c r="JM60" s="157" t="s">
        <v>2371</v>
      </c>
      <c r="JN60" s="157" t="s">
        <v>2371</v>
      </c>
      <c r="JO60" s="157" t="s">
        <v>2372</v>
      </c>
      <c r="JP60" s="157" t="s">
        <v>2372</v>
      </c>
      <c r="JQ60" s="157" t="s">
        <v>2372</v>
      </c>
      <c r="JR60" s="157" t="s">
        <v>2372</v>
      </c>
      <c r="JS60" s="157" t="s">
        <v>2371</v>
      </c>
      <c r="JT60" s="157" t="s">
        <v>2371</v>
      </c>
      <c r="JU60" s="157" t="s">
        <v>2372</v>
      </c>
      <c r="JV60" s="157" t="s">
        <v>2372</v>
      </c>
      <c r="JW60" s="157" t="s">
        <v>2372</v>
      </c>
      <c r="JX60" s="157" t="s">
        <v>2372</v>
      </c>
      <c r="JY60" s="157" t="s">
        <v>2372</v>
      </c>
      <c r="JZ60" s="157" t="s">
        <v>2372</v>
      </c>
      <c r="KA60" s="157" t="s">
        <v>2372</v>
      </c>
      <c r="KB60" s="157" t="s">
        <v>2372</v>
      </c>
      <c r="KC60" s="157" t="s">
        <v>2372</v>
      </c>
      <c r="KD60" s="157" t="s">
        <v>2372</v>
      </c>
      <c r="KE60" s="157" t="s">
        <v>2372</v>
      </c>
      <c r="KF60" s="157" t="s">
        <v>2372</v>
      </c>
      <c r="KG60" s="157" t="s">
        <v>2372</v>
      </c>
      <c r="KH60" s="157" t="s">
        <v>2371</v>
      </c>
      <c r="KI60" s="157" t="s">
        <v>2371</v>
      </c>
    </row>
    <row r="61" spans="1:295" ht="27" customHeight="1" x14ac:dyDescent="0.25">
      <c r="A61" s="229" t="s">
        <v>3</v>
      </c>
      <c r="B61" s="229"/>
      <c r="C61" s="228" t="s">
        <v>434</v>
      </c>
      <c r="D61" s="228"/>
      <c r="E61" s="228"/>
      <c r="F61" s="228"/>
      <c r="G61" s="228"/>
      <c r="H61" s="228"/>
      <c r="I61" s="228"/>
      <c r="J61" s="228"/>
      <c r="K61" s="228"/>
      <c r="L61" s="228"/>
      <c r="M61" s="228"/>
      <c r="N61" s="228" t="s">
        <v>2373</v>
      </c>
      <c r="O61" s="228"/>
      <c r="P61" s="228"/>
      <c r="Q61" s="228"/>
      <c r="R61" s="228"/>
      <c r="S61" s="228" t="s">
        <v>536</v>
      </c>
      <c r="T61" s="228" t="s">
        <v>434</v>
      </c>
      <c r="U61" s="228"/>
      <c r="V61" s="228"/>
      <c r="W61" s="228"/>
      <c r="X61" s="228" t="s">
        <v>882</v>
      </c>
      <c r="Y61" s="228"/>
      <c r="Z61" s="228"/>
      <c r="AA61" s="228" t="s">
        <v>14</v>
      </c>
      <c r="AB61" s="228" t="s">
        <v>434</v>
      </c>
      <c r="AC61" s="228" t="s">
        <v>208</v>
      </c>
      <c r="AD61" s="228"/>
      <c r="AE61" s="228" t="s">
        <v>434</v>
      </c>
      <c r="AF61" s="228" t="s">
        <v>2373</v>
      </c>
      <c r="AG61" s="228"/>
      <c r="AH61" s="228" t="s">
        <v>307</v>
      </c>
      <c r="AI61" s="228"/>
      <c r="AJ61" s="228" t="s">
        <v>208</v>
      </c>
      <c r="AK61" s="228"/>
      <c r="AL61" s="228"/>
      <c r="AM61" s="228"/>
      <c r="AN61" s="228"/>
      <c r="AO61" s="228" t="s">
        <v>2374</v>
      </c>
      <c r="AP61" s="228" t="s">
        <v>2375</v>
      </c>
      <c r="AQ61" s="228" t="s">
        <v>434</v>
      </c>
      <c r="AR61" s="228"/>
      <c r="AS61" s="228"/>
      <c r="AT61" s="228"/>
      <c r="AU61" s="228"/>
      <c r="AV61" s="228"/>
      <c r="AW61" s="228"/>
      <c r="AX61" s="228"/>
      <c r="AY61" s="228"/>
      <c r="AZ61" s="228"/>
      <c r="BA61" s="228" t="s">
        <v>322</v>
      </c>
      <c r="BB61" s="228" t="s">
        <v>536</v>
      </c>
      <c r="BC61" s="228" t="s">
        <v>923</v>
      </c>
      <c r="BD61" s="228" t="s">
        <v>131</v>
      </c>
      <c r="BE61" s="228"/>
      <c r="BF61" s="228" t="s">
        <v>434</v>
      </c>
      <c r="BG61" s="228"/>
      <c r="BH61" s="228"/>
      <c r="BI61" s="228"/>
      <c r="BJ61" s="228"/>
      <c r="BK61" s="228"/>
      <c r="BL61" s="228"/>
      <c r="BM61" s="228"/>
      <c r="BN61" s="228" t="s">
        <v>536</v>
      </c>
      <c r="BO61" s="228"/>
      <c r="BP61" s="228"/>
      <c r="BQ61" s="228"/>
      <c r="BR61" s="228"/>
      <c r="BS61" s="228"/>
      <c r="BT61" s="228" t="s">
        <v>14</v>
      </c>
      <c r="BU61" s="228"/>
      <c r="BV61" s="228" t="s">
        <v>536</v>
      </c>
      <c r="BW61" s="228" t="s">
        <v>2376</v>
      </c>
      <c r="BX61" s="228"/>
      <c r="BY61" s="228"/>
      <c r="BZ61" s="228"/>
      <c r="CA61" s="228" t="s">
        <v>434</v>
      </c>
      <c r="CB61" s="228"/>
      <c r="CC61" s="228" t="s">
        <v>2377</v>
      </c>
      <c r="CD61" s="228"/>
      <c r="CE61" s="228" t="s">
        <v>110</v>
      </c>
      <c r="CF61" s="228" t="s">
        <v>434</v>
      </c>
      <c r="CG61" s="228"/>
      <c r="CH61" s="228"/>
      <c r="CI61" s="228"/>
      <c r="CJ61" s="228" t="s">
        <v>923</v>
      </c>
      <c r="CK61" s="228"/>
      <c r="CL61" s="228" t="s">
        <v>2376</v>
      </c>
      <c r="CM61" s="228"/>
      <c r="CN61" s="228"/>
      <c r="CO61" s="228" t="s">
        <v>434</v>
      </c>
      <c r="CP61" s="228"/>
      <c r="CQ61" s="228"/>
      <c r="CR61" s="228"/>
      <c r="CS61" s="228"/>
      <c r="CT61" s="228"/>
      <c r="CU61" s="228"/>
      <c r="CV61" s="228"/>
      <c r="CW61" s="228" t="s">
        <v>2377</v>
      </c>
      <c r="CX61" s="228" t="s">
        <v>2376</v>
      </c>
      <c r="CY61" s="228"/>
      <c r="CZ61" s="228" t="s">
        <v>352</v>
      </c>
      <c r="DA61" s="228"/>
      <c r="DB61" s="228"/>
      <c r="DC61" s="228"/>
      <c r="DD61" s="228" t="s">
        <v>434</v>
      </c>
      <c r="DE61" s="228"/>
      <c r="DF61" s="228"/>
      <c r="DG61" s="228" t="s">
        <v>352</v>
      </c>
      <c r="DH61" s="228"/>
      <c r="DI61" s="228" t="s">
        <v>906</v>
      </c>
      <c r="DJ61" s="228"/>
      <c r="DK61" s="228" t="s">
        <v>610</v>
      </c>
      <c r="DL61" s="228" t="s">
        <v>352</v>
      </c>
      <c r="DM61" s="228"/>
      <c r="DN61" s="228"/>
      <c r="DO61" s="228"/>
      <c r="DP61" s="228" t="s">
        <v>610</v>
      </c>
      <c r="DQ61" s="228" t="s">
        <v>352</v>
      </c>
      <c r="DR61" s="228" t="s">
        <v>610</v>
      </c>
      <c r="DS61" s="228" t="s">
        <v>352</v>
      </c>
      <c r="DT61" s="228"/>
      <c r="DU61" s="228"/>
      <c r="DV61" s="228"/>
      <c r="DW61" s="228" t="s">
        <v>434</v>
      </c>
      <c r="DX61" s="228" t="s">
        <v>610</v>
      </c>
      <c r="DY61" s="228" t="s">
        <v>434</v>
      </c>
      <c r="DZ61" s="228"/>
      <c r="EA61" s="228"/>
      <c r="EB61" s="228"/>
      <c r="EC61" s="228"/>
      <c r="ED61" s="228"/>
      <c r="EE61" s="228" t="s">
        <v>536</v>
      </c>
      <c r="EF61" s="228"/>
      <c r="EG61" s="228" t="s">
        <v>352</v>
      </c>
      <c r="EH61" s="228" t="s">
        <v>536</v>
      </c>
      <c r="EI61" s="228" t="s">
        <v>2378</v>
      </c>
      <c r="EJ61" s="228" t="s">
        <v>610</v>
      </c>
      <c r="EK61" s="228" t="s">
        <v>434</v>
      </c>
      <c r="EL61" s="228"/>
      <c r="EM61" s="228"/>
      <c r="EN61" s="228"/>
      <c r="EO61" s="228"/>
      <c r="EP61" s="228"/>
      <c r="EQ61" s="228"/>
      <c r="ER61" s="228"/>
      <c r="ES61" s="228"/>
      <c r="ET61" s="228" t="s">
        <v>901</v>
      </c>
      <c r="EU61" s="228"/>
      <c r="EV61" s="228"/>
      <c r="EW61" s="228" t="s">
        <v>434</v>
      </c>
      <c r="EX61" s="228"/>
      <c r="EY61" s="228"/>
      <c r="EZ61" s="228"/>
      <c r="FA61" s="228"/>
      <c r="FB61" s="228"/>
      <c r="FC61" s="228"/>
      <c r="FD61" s="228"/>
      <c r="FE61" s="228"/>
      <c r="FF61" s="228"/>
      <c r="FG61" s="228" t="s">
        <v>913</v>
      </c>
      <c r="FH61" s="228"/>
      <c r="FI61" s="228"/>
      <c r="FJ61" s="228" t="s">
        <v>434</v>
      </c>
      <c r="FK61" s="228"/>
      <c r="FL61" s="228"/>
      <c r="FM61" s="228"/>
      <c r="FN61" s="228"/>
      <c r="FO61" s="228"/>
      <c r="FP61" s="228" t="s">
        <v>322</v>
      </c>
      <c r="FQ61" s="228" t="s">
        <v>131</v>
      </c>
      <c r="FR61" s="228"/>
      <c r="FS61" s="228"/>
      <c r="FT61" s="228"/>
      <c r="FU61" s="228"/>
      <c r="FV61" s="228"/>
      <c r="FW61" s="228" t="s">
        <v>2377</v>
      </c>
      <c r="FX61" s="228" t="s">
        <v>650</v>
      </c>
      <c r="FY61" s="228"/>
      <c r="FZ61" s="228"/>
      <c r="GA61" s="228" t="s">
        <v>610</v>
      </c>
      <c r="GB61" s="228" t="s">
        <v>208</v>
      </c>
      <c r="GC61" s="228" t="s">
        <v>322</v>
      </c>
      <c r="GD61" s="228" t="s">
        <v>434</v>
      </c>
      <c r="GE61" s="228" t="s">
        <v>131</v>
      </c>
      <c r="GF61" s="228" t="s">
        <v>322</v>
      </c>
      <c r="GG61" s="228" t="s">
        <v>208</v>
      </c>
      <c r="GH61" s="228" t="s">
        <v>434</v>
      </c>
      <c r="GI61" s="228" t="s">
        <v>322</v>
      </c>
      <c r="GJ61" s="228" t="s">
        <v>434</v>
      </c>
      <c r="GK61" s="228"/>
      <c r="GL61" s="228" t="s">
        <v>2379</v>
      </c>
      <c r="GM61" s="228" t="s">
        <v>434</v>
      </c>
      <c r="GN61" s="228" t="s">
        <v>131</v>
      </c>
      <c r="GO61" s="228" t="s">
        <v>434</v>
      </c>
      <c r="GP61" s="228"/>
      <c r="GQ61" s="228"/>
      <c r="GR61" s="228" t="s">
        <v>357</v>
      </c>
      <c r="GS61" s="228"/>
      <c r="GT61" s="228" t="s">
        <v>322</v>
      </c>
      <c r="GU61" s="228"/>
      <c r="GV61" s="228" t="s">
        <v>434</v>
      </c>
      <c r="GW61" s="228" t="s">
        <v>322</v>
      </c>
      <c r="GX61" s="228" t="s">
        <v>614</v>
      </c>
      <c r="GY61" s="228" t="s">
        <v>434</v>
      </c>
      <c r="GZ61" s="228"/>
      <c r="HA61" s="228" t="s">
        <v>614</v>
      </c>
      <c r="HB61" s="228" t="s">
        <v>536</v>
      </c>
      <c r="HC61" s="228"/>
      <c r="HD61" s="228"/>
      <c r="HE61" s="228"/>
      <c r="HF61" s="228"/>
      <c r="HG61" s="228"/>
      <c r="HH61" s="228"/>
      <c r="HI61" s="228"/>
      <c r="HJ61" s="228"/>
      <c r="HK61" s="228"/>
      <c r="HL61" s="228"/>
      <c r="HM61" s="228" t="s">
        <v>2380</v>
      </c>
      <c r="HN61" s="228"/>
      <c r="HO61" s="228" t="s">
        <v>536</v>
      </c>
      <c r="HP61" s="228"/>
      <c r="HQ61" s="228" t="s">
        <v>2381</v>
      </c>
      <c r="HR61" s="228"/>
      <c r="HS61" s="228" t="s">
        <v>536</v>
      </c>
      <c r="HT61" s="228"/>
      <c r="HU61" s="228" t="s">
        <v>366</v>
      </c>
      <c r="HV61" s="228"/>
      <c r="HW61" s="228" t="s">
        <v>2382</v>
      </c>
      <c r="HX61" s="228"/>
      <c r="HY61" s="228" t="s">
        <v>366</v>
      </c>
      <c r="HZ61" s="228" t="s">
        <v>434</v>
      </c>
      <c r="IA61" s="228" t="s">
        <v>37</v>
      </c>
      <c r="IB61" s="228" t="s">
        <v>72</v>
      </c>
      <c r="IC61" s="228"/>
      <c r="ID61" s="228" t="s">
        <v>2381</v>
      </c>
      <c r="IE61" s="228"/>
      <c r="IF61" s="228"/>
      <c r="IG61" s="228"/>
      <c r="IH61" s="228" t="s">
        <v>72</v>
      </c>
      <c r="II61" s="228"/>
      <c r="IJ61" s="228" t="s">
        <v>536</v>
      </c>
      <c r="IK61" s="228" t="s">
        <v>37</v>
      </c>
      <c r="IL61" s="228" t="s">
        <v>536</v>
      </c>
      <c r="IM61" s="228" t="s">
        <v>37</v>
      </c>
      <c r="IN61" s="228"/>
      <c r="IO61" s="228"/>
      <c r="IP61" s="228"/>
      <c r="IQ61" s="228"/>
      <c r="IR61" s="228" t="s">
        <v>536</v>
      </c>
      <c r="IS61" s="228" t="s">
        <v>2378</v>
      </c>
      <c r="IT61" s="228" t="s">
        <v>366</v>
      </c>
      <c r="IU61" s="228"/>
      <c r="IV61" s="228" t="s">
        <v>37</v>
      </c>
      <c r="IW61" s="228" t="s">
        <v>536</v>
      </c>
      <c r="IX61" s="228"/>
      <c r="IY61" s="228"/>
      <c r="IZ61" s="228"/>
      <c r="JA61" s="228" t="s">
        <v>434</v>
      </c>
      <c r="JB61" s="228" t="s">
        <v>945</v>
      </c>
      <c r="JC61" s="228" t="s">
        <v>434</v>
      </c>
      <c r="JD61" s="228" t="s">
        <v>56</v>
      </c>
      <c r="JE61" s="228"/>
      <c r="JF61" s="228" t="s">
        <v>434</v>
      </c>
      <c r="JG61" s="228"/>
      <c r="JH61" s="228"/>
      <c r="JI61" s="228"/>
      <c r="JJ61" s="228"/>
      <c r="JK61" s="228"/>
      <c r="JL61" s="228" t="s">
        <v>2382</v>
      </c>
      <c r="JM61" s="228" t="s">
        <v>131</v>
      </c>
      <c r="JN61" s="228"/>
      <c r="JO61" s="228" t="s">
        <v>940</v>
      </c>
      <c r="JP61" s="228"/>
      <c r="JQ61" s="228" t="s">
        <v>942</v>
      </c>
      <c r="JR61" s="228"/>
      <c r="JS61" s="228"/>
      <c r="JT61" s="228" t="s">
        <v>434</v>
      </c>
      <c r="JU61" s="228" t="s">
        <v>2381</v>
      </c>
      <c r="JV61" s="228" t="s">
        <v>605</v>
      </c>
      <c r="JW61" s="228" t="s">
        <v>2383</v>
      </c>
      <c r="JX61" s="228"/>
      <c r="JY61" s="228" t="s">
        <v>536</v>
      </c>
      <c r="JZ61" s="228"/>
      <c r="KA61" s="228"/>
      <c r="KB61" s="228"/>
      <c r="KC61" s="228"/>
      <c r="KD61" s="228"/>
      <c r="KE61" s="228"/>
      <c r="KF61" s="228" t="s">
        <v>2381</v>
      </c>
      <c r="KG61" s="228"/>
      <c r="KH61" s="228" t="s">
        <v>536</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2384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2677</v>
      </c>
      <c r="B4" s="231"/>
      <c r="C4" s="231"/>
      <c r="D4" s="231"/>
      <c r="E4" s="231"/>
      <c r="F4" s="231"/>
      <c r="G4" s="231"/>
      <c r="H4" s="231"/>
      <c r="I4" s="231"/>
      <c r="J4" s="231"/>
      <c r="K4" s="231"/>
      <c r="L4" s="231"/>
      <c r="M4" s="231"/>
    </row>
    <row r="5" spans="1:13" ht="20.100000000000001" hidden="1" customHeight="1" x14ac:dyDescent="0.25">
      <c r="A5" s="229" t="s">
        <v>1736</v>
      </c>
      <c r="B5" s="229"/>
      <c r="C5" s="157">
        <v>43763</v>
      </c>
      <c r="D5" s="157">
        <v>43764</v>
      </c>
      <c r="E5" s="157">
        <v>42746</v>
      </c>
      <c r="F5" s="157">
        <v>42741</v>
      </c>
      <c r="G5" s="157">
        <v>43825</v>
      </c>
      <c r="H5" s="157"/>
      <c r="I5" s="157">
        <v>43822</v>
      </c>
      <c r="J5" s="157">
        <v>43823</v>
      </c>
      <c r="K5" s="157">
        <v>43839</v>
      </c>
      <c r="L5" s="157">
        <v>43749</v>
      </c>
      <c r="M5" s="157"/>
    </row>
    <row r="6" spans="1:13" ht="27" customHeight="1" x14ac:dyDescent="0.25">
      <c r="A6" s="229" t="s">
        <v>17</v>
      </c>
      <c r="B6" s="229"/>
      <c r="C6" s="228" t="s">
        <v>2678</v>
      </c>
      <c r="D6" s="228"/>
      <c r="E6" s="228"/>
      <c r="F6" s="228"/>
      <c r="G6" s="228"/>
      <c r="H6" s="228"/>
      <c r="I6" s="228" t="s">
        <v>2679</v>
      </c>
      <c r="J6" s="228"/>
      <c r="K6" s="228"/>
      <c r="L6" s="228"/>
      <c r="M6" s="228"/>
    </row>
    <row r="7" spans="1:13" ht="27" customHeight="1" x14ac:dyDescent="0.25">
      <c r="A7" s="156" t="s">
        <v>44</v>
      </c>
      <c r="B7" s="156" t="s">
        <v>593</v>
      </c>
      <c r="C7" s="157" t="s">
        <v>2680</v>
      </c>
      <c r="D7" s="157" t="s">
        <v>2681</v>
      </c>
      <c r="E7" s="157" t="s">
        <v>2682</v>
      </c>
      <c r="F7" s="157" t="s">
        <v>2683</v>
      </c>
      <c r="G7" s="157" t="s">
        <v>2684</v>
      </c>
      <c r="H7" s="157" t="s">
        <v>961</v>
      </c>
      <c r="I7" s="157" t="s">
        <v>2685</v>
      </c>
      <c r="J7" s="157" t="s">
        <v>2686</v>
      </c>
      <c r="K7" s="157" t="s">
        <v>2687</v>
      </c>
      <c r="L7" s="157" t="s">
        <v>2688</v>
      </c>
      <c r="M7" s="157" t="s">
        <v>961</v>
      </c>
    </row>
    <row r="8" spans="1:13" ht="18" customHeight="1" x14ac:dyDescent="0.25">
      <c r="A8" s="159" t="s">
        <v>48</v>
      </c>
      <c r="B8" s="159" t="s">
        <v>810</v>
      </c>
      <c r="C8" s="161">
        <v>40.72</v>
      </c>
      <c r="D8" s="161">
        <v>41.12</v>
      </c>
      <c r="E8" s="161">
        <v>44.072600000000001</v>
      </c>
      <c r="F8" s="161">
        <v>44.206400000000002</v>
      </c>
      <c r="G8" s="161">
        <v>292.50119999999998</v>
      </c>
      <c r="H8" s="161">
        <v>462.62020000000001</v>
      </c>
      <c r="I8" s="161">
        <v>334</v>
      </c>
      <c r="J8" s="161">
        <v>0</v>
      </c>
      <c r="K8" s="161">
        <v>442.5412</v>
      </c>
      <c r="L8" s="161">
        <v>364.4384</v>
      </c>
      <c r="M8" s="161">
        <v>1140.9795999999999</v>
      </c>
    </row>
    <row r="9" spans="1:13" ht="18" customHeight="1" x14ac:dyDescent="0.25">
      <c r="A9" s="159" t="s">
        <v>48</v>
      </c>
      <c r="B9" s="159" t="s">
        <v>811</v>
      </c>
      <c r="C9" s="164">
        <v>34.049999999999997</v>
      </c>
      <c r="D9" s="164">
        <v>33.81</v>
      </c>
      <c r="E9" s="164">
        <v>42.331099999999999</v>
      </c>
      <c r="F9" s="164">
        <v>41.997700000000002</v>
      </c>
      <c r="G9" s="164">
        <v>271.34210000000002</v>
      </c>
      <c r="H9" s="164">
        <v>423.53089999999997</v>
      </c>
      <c r="I9" s="164">
        <v>330</v>
      </c>
      <c r="J9" s="164">
        <v>0</v>
      </c>
      <c r="K9" s="164">
        <v>440.15429999999998</v>
      </c>
      <c r="L9" s="164">
        <v>358.23399999999998</v>
      </c>
      <c r="M9" s="164">
        <v>1128.3883000000001</v>
      </c>
    </row>
    <row r="10" spans="1:13" ht="18" customHeight="1" x14ac:dyDescent="0.25">
      <c r="A10" s="159" t="s">
        <v>48</v>
      </c>
      <c r="B10" s="159" t="s">
        <v>812</v>
      </c>
      <c r="C10" s="164">
        <v>36.590000000000003</v>
      </c>
      <c r="D10" s="164">
        <v>36.520000000000003</v>
      </c>
      <c r="E10" s="164">
        <v>43.670699999999997</v>
      </c>
      <c r="F10" s="164">
        <v>43.235799999999998</v>
      </c>
      <c r="G10" s="164">
        <v>295.0729</v>
      </c>
      <c r="H10" s="164">
        <v>455.08940000000001</v>
      </c>
      <c r="I10" s="164">
        <v>330</v>
      </c>
      <c r="J10" s="164">
        <v>0</v>
      </c>
      <c r="K10" s="164">
        <v>446.85120000000001</v>
      </c>
      <c r="L10" s="164">
        <v>364.06979999999999</v>
      </c>
      <c r="M10" s="164">
        <v>1140.921</v>
      </c>
    </row>
    <row r="11" spans="1:13" ht="18" customHeight="1" x14ac:dyDescent="0.25">
      <c r="A11" s="159" t="s">
        <v>48</v>
      </c>
      <c r="B11" s="159" t="s">
        <v>813</v>
      </c>
      <c r="C11" s="164">
        <v>35.92</v>
      </c>
      <c r="D11" s="164">
        <v>35.96</v>
      </c>
      <c r="E11" s="164">
        <v>41.125500000000002</v>
      </c>
      <c r="F11" s="164">
        <v>42.428800000000003</v>
      </c>
      <c r="G11" s="164">
        <v>279.7989</v>
      </c>
      <c r="H11" s="164">
        <v>435.23320000000001</v>
      </c>
      <c r="I11" s="164">
        <v>330</v>
      </c>
      <c r="J11" s="164">
        <v>0</v>
      </c>
      <c r="K11" s="164">
        <v>434.2516</v>
      </c>
      <c r="L11" s="164">
        <v>355.06049999999999</v>
      </c>
      <c r="M11" s="164">
        <v>1119.3121000000001</v>
      </c>
    </row>
    <row r="12" spans="1:13" ht="18" customHeight="1" x14ac:dyDescent="0.25">
      <c r="A12" s="159" t="s">
        <v>48</v>
      </c>
      <c r="B12" s="159" t="s">
        <v>814</v>
      </c>
      <c r="C12" s="164">
        <v>30.95</v>
      </c>
      <c r="D12" s="164">
        <v>31.23</v>
      </c>
      <c r="E12" s="164">
        <v>34.159599999999998</v>
      </c>
      <c r="F12" s="164">
        <v>33.917900000000003</v>
      </c>
      <c r="G12" s="164">
        <v>267.12020000000001</v>
      </c>
      <c r="H12" s="164">
        <v>397.3777</v>
      </c>
      <c r="I12" s="164">
        <v>330</v>
      </c>
      <c r="J12" s="164">
        <v>0</v>
      </c>
      <c r="K12" s="164">
        <v>435.43040000000002</v>
      </c>
      <c r="L12" s="164">
        <v>352.35610000000003</v>
      </c>
      <c r="M12" s="164">
        <v>1117.7864999999999</v>
      </c>
    </row>
    <row r="13" spans="1:13" ht="18" customHeight="1" x14ac:dyDescent="0.25">
      <c r="A13" s="159" t="s">
        <v>48</v>
      </c>
      <c r="B13" s="159" t="s">
        <v>815</v>
      </c>
      <c r="C13" s="164">
        <v>29.94</v>
      </c>
      <c r="D13" s="164">
        <v>30.05</v>
      </c>
      <c r="E13" s="164">
        <v>41.795299999999997</v>
      </c>
      <c r="F13" s="164">
        <v>41.743099999999998</v>
      </c>
      <c r="G13" s="164">
        <v>248.76679999999999</v>
      </c>
      <c r="H13" s="164">
        <v>392.29520000000002</v>
      </c>
      <c r="I13" s="164">
        <v>330</v>
      </c>
      <c r="J13" s="164">
        <v>0</v>
      </c>
      <c r="K13" s="164">
        <v>442.70100000000002</v>
      </c>
      <c r="L13" s="164">
        <v>365.39400000000001</v>
      </c>
      <c r="M13" s="164">
        <v>1138.095</v>
      </c>
    </row>
    <row r="14" spans="1:13" ht="18" customHeight="1" x14ac:dyDescent="0.25">
      <c r="A14" s="159" t="s">
        <v>48</v>
      </c>
      <c r="B14" s="159" t="s">
        <v>816</v>
      </c>
      <c r="C14" s="164">
        <v>30.96</v>
      </c>
      <c r="D14" s="164">
        <v>31.04</v>
      </c>
      <c r="E14" s="164">
        <v>45.278199999999998</v>
      </c>
      <c r="F14" s="164">
        <v>43.783299999999997</v>
      </c>
      <c r="G14" s="164">
        <v>258.6191</v>
      </c>
      <c r="H14" s="164">
        <v>409.68060000000003</v>
      </c>
      <c r="I14" s="164">
        <v>330</v>
      </c>
      <c r="J14" s="164">
        <v>0</v>
      </c>
      <c r="K14" s="164">
        <v>441.96069999999997</v>
      </c>
      <c r="L14" s="164">
        <v>362.81349999999998</v>
      </c>
      <c r="M14" s="164">
        <v>1134.7742000000001</v>
      </c>
    </row>
    <row r="15" spans="1:13" ht="18" customHeight="1" x14ac:dyDescent="0.25">
      <c r="A15" s="159" t="s">
        <v>48</v>
      </c>
      <c r="B15" s="159" t="s">
        <v>817</v>
      </c>
      <c r="C15" s="167">
        <v>27.59</v>
      </c>
      <c r="D15" s="167">
        <v>27.87</v>
      </c>
      <c r="E15" s="167">
        <v>39.25</v>
      </c>
      <c r="F15" s="167">
        <v>39.439</v>
      </c>
      <c r="G15" s="167">
        <v>242.55770000000001</v>
      </c>
      <c r="H15" s="167">
        <v>376.70670000000001</v>
      </c>
      <c r="I15" s="167">
        <v>210.2671</v>
      </c>
      <c r="J15" s="167">
        <v>210.19800000000001</v>
      </c>
      <c r="K15" s="167">
        <v>400.31420000000003</v>
      </c>
      <c r="L15" s="167">
        <v>329.17630000000003</v>
      </c>
      <c r="M15" s="167">
        <v>1149.9556</v>
      </c>
    </row>
    <row r="16" spans="1:13" ht="18" customHeight="1" x14ac:dyDescent="0.25">
      <c r="A16" s="159" t="s">
        <v>48</v>
      </c>
      <c r="B16" s="159" t="s">
        <v>818</v>
      </c>
      <c r="C16" s="161">
        <v>28.91</v>
      </c>
      <c r="D16" s="161">
        <v>29</v>
      </c>
      <c r="E16" s="161">
        <v>39.25</v>
      </c>
      <c r="F16" s="161">
        <v>38.7303</v>
      </c>
      <c r="G16" s="161">
        <v>265.4982</v>
      </c>
      <c r="H16" s="161">
        <v>401.38850000000002</v>
      </c>
      <c r="I16" s="161">
        <v>215.1721</v>
      </c>
      <c r="J16" s="161">
        <v>210.3245</v>
      </c>
      <c r="K16" s="161">
        <v>413.94810000000001</v>
      </c>
      <c r="L16" s="161">
        <v>341.98739999999998</v>
      </c>
      <c r="M16" s="161">
        <v>1181.4321</v>
      </c>
    </row>
    <row r="17" spans="1:13" ht="18" customHeight="1" x14ac:dyDescent="0.25">
      <c r="A17" s="159" t="s">
        <v>48</v>
      </c>
      <c r="B17" s="159" t="s">
        <v>819</v>
      </c>
      <c r="C17" s="164">
        <v>28.88</v>
      </c>
      <c r="D17" s="164">
        <v>28.82</v>
      </c>
      <c r="E17" s="164">
        <v>42.063200000000002</v>
      </c>
      <c r="F17" s="164">
        <v>40.5931</v>
      </c>
      <c r="G17" s="164">
        <v>258.88240000000002</v>
      </c>
      <c r="H17" s="164">
        <v>399.23869999999999</v>
      </c>
      <c r="I17" s="164">
        <v>212.30459999999999</v>
      </c>
      <c r="J17" s="164">
        <v>213.12639999999999</v>
      </c>
      <c r="K17" s="164">
        <v>413.7944</v>
      </c>
      <c r="L17" s="164">
        <v>347.37790000000001</v>
      </c>
      <c r="M17" s="164">
        <v>1186.6033</v>
      </c>
    </row>
    <row r="18" spans="1:13" ht="18" customHeight="1" x14ac:dyDescent="0.25">
      <c r="A18" s="159" t="s">
        <v>48</v>
      </c>
      <c r="B18" s="159" t="s">
        <v>820</v>
      </c>
      <c r="C18" s="164">
        <v>31.46</v>
      </c>
      <c r="D18" s="164">
        <v>31.55</v>
      </c>
      <c r="E18" s="164">
        <v>43.536700000000003</v>
      </c>
      <c r="F18" s="164">
        <v>43.405799999999999</v>
      </c>
      <c r="G18" s="164">
        <v>277.28609999999998</v>
      </c>
      <c r="H18" s="164">
        <v>427.23860000000002</v>
      </c>
      <c r="I18" s="164">
        <v>218.4572</v>
      </c>
      <c r="J18" s="164">
        <v>215.31139999999999</v>
      </c>
      <c r="K18" s="164">
        <v>423.08819999999997</v>
      </c>
      <c r="L18" s="164">
        <v>348.02870000000001</v>
      </c>
      <c r="M18" s="164">
        <v>1204.8855000000001</v>
      </c>
    </row>
    <row r="19" spans="1:13" ht="18" customHeight="1" x14ac:dyDescent="0.25">
      <c r="A19" s="159" t="s">
        <v>48</v>
      </c>
      <c r="B19" s="159" t="s">
        <v>821</v>
      </c>
      <c r="C19" s="164">
        <v>38.04</v>
      </c>
      <c r="D19" s="164">
        <v>38.08</v>
      </c>
      <c r="E19" s="164">
        <v>48.359299999999998</v>
      </c>
      <c r="F19" s="164">
        <v>48.7485</v>
      </c>
      <c r="G19" s="164">
        <v>330.36610000000002</v>
      </c>
      <c r="H19" s="164">
        <v>503.59390000000002</v>
      </c>
      <c r="I19" s="164">
        <v>221.63079999999999</v>
      </c>
      <c r="J19" s="164">
        <v>219.8417</v>
      </c>
      <c r="K19" s="164">
        <v>427.42899999999997</v>
      </c>
      <c r="L19" s="164">
        <v>354.37490000000003</v>
      </c>
      <c r="M19" s="164">
        <v>1223.2764</v>
      </c>
    </row>
    <row r="20" spans="1:13" ht="18" customHeight="1" x14ac:dyDescent="0.25">
      <c r="A20" s="159" t="s">
        <v>48</v>
      </c>
      <c r="B20" s="159" t="s">
        <v>822</v>
      </c>
      <c r="C20" s="164">
        <v>42.25</v>
      </c>
      <c r="D20" s="164">
        <v>42.22</v>
      </c>
      <c r="E20" s="164">
        <v>52.378</v>
      </c>
      <c r="F20" s="164">
        <v>51.384700000000002</v>
      </c>
      <c r="G20" s="164">
        <v>352.6232</v>
      </c>
      <c r="H20" s="164">
        <v>540.85590000000002</v>
      </c>
      <c r="I20" s="164">
        <v>206.12309999999999</v>
      </c>
      <c r="J20" s="164">
        <v>205.595</v>
      </c>
      <c r="K20" s="164">
        <v>398.69349999999997</v>
      </c>
      <c r="L20" s="164">
        <v>330.32909999999998</v>
      </c>
      <c r="M20" s="164">
        <v>1140.7407000000001</v>
      </c>
    </row>
    <row r="21" spans="1:13" ht="18" customHeight="1" x14ac:dyDescent="0.25">
      <c r="A21" s="159" t="s">
        <v>48</v>
      </c>
      <c r="B21" s="159" t="s">
        <v>823</v>
      </c>
      <c r="C21" s="164">
        <v>39.47</v>
      </c>
      <c r="D21" s="164">
        <v>39.630000000000003</v>
      </c>
      <c r="E21" s="164">
        <v>41.661299999999997</v>
      </c>
      <c r="F21" s="164">
        <v>41.984999999999999</v>
      </c>
      <c r="G21" s="164">
        <v>366.63049999999998</v>
      </c>
      <c r="H21" s="164">
        <v>529.3768</v>
      </c>
      <c r="I21" s="164">
        <v>181.22280000000001</v>
      </c>
      <c r="J21" s="164">
        <v>179.37790000000001</v>
      </c>
      <c r="K21" s="164">
        <v>327.89800000000002</v>
      </c>
      <c r="L21" s="164">
        <v>270.54300000000001</v>
      </c>
      <c r="M21" s="164">
        <v>959.04169999999999</v>
      </c>
    </row>
    <row r="22" spans="1:13" ht="18" customHeight="1" x14ac:dyDescent="0.25">
      <c r="A22" s="159" t="s">
        <v>48</v>
      </c>
      <c r="B22" s="159" t="s">
        <v>824</v>
      </c>
      <c r="C22" s="164">
        <v>37.369999999999997</v>
      </c>
      <c r="D22" s="164">
        <v>37.39</v>
      </c>
      <c r="E22" s="164">
        <v>38.848199999999999</v>
      </c>
      <c r="F22" s="164">
        <v>38.457700000000003</v>
      </c>
      <c r="G22" s="164">
        <v>355.38499999999999</v>
      </c>
      <c r="H22" s="164">
        <v>507.45089999999999</v>
      </c>
      <c r="I22" s="164">
        <v>157.8717</v>
      </c>
      <c r="J22" s="164">
        <v>155.63980000000001</v>
      </c>
      <c r="K22" s="164">
        <v>249.91890000000001</v>
      </c>
      <c r="L22" s="164">
        <v>203.3706</v>
      </c>
      <c r="M22" s="164">
        <v>766.80100000000004</v>
      </c>
    </row>
    <row r="23" spans="1:13" ht="18" customHeight="1" x14ac:dyDescent="0.25">
      <c r="A23" s="159" t="s">
        <v>48</v>
      </c>
      <c r="B23" s="159" t="s">
        <v>825</v>
      </c>
      <c r="C23" s="167">
        <v>44.09</v>
      </c>
      <c r="D23" s="167">
        <v>43.57</v>
      </c>
      <c r="E23" s="167">
        <v>44.742400000000004</v>
      </c>
      <c r="F23" s="167">
        <v>43.479700000000001</v>
      </c>
      <c r="G23" s="167">
        <v>336.33710000000002</v>
      </c>
      <c r="H23" s="167">
        <v>512.2192</v>
      </c>
      <c r="I23" s="167">
        <v>147.6053</v>
      </c>
      <c r="J23" s="167">
        <v>146.45230000000001</v>
      </c>
      <c r="K23" s="167">
        <v>204.41229999999999</v>
      </c>
      <c r="L23" s="167">
        <v>160.59190000000001</v>
      </c>
      <c r="M23" s="167">
        <v>659.06179999999995</v>
      </c>
    </row>
    <row r="24" spans="1:13" ht="18" customHeight="1" x14ac:dyDescent="0.25">
      <c r="A24" s="159" t="s">
        <v>48</v>
      </c>
      <c r="B24" s="159" t="s">
        <v>826</v>
      </c>
      <c r="C24" s="161">
        <v>36.630000000000003</v>
      </c>
      <c r="D24" s="161">
        <v>36.659999999999997</v>
      </c>
      <c r="E24" s="161">
        <v>48.091299999999997</v>
      </c>
      <c r="F24" s="161">
        <v>47.679600000000001</v>
      </c>
      <c r="G24" s="161">
        <v>352.28129999999999</v>
      </c>
      <c r="H24" s="161">
        <v>521.34220000000005</v>
      </c>
      <c r="I24" s="161">
        <v>144.8647</v>
      </c>
      <c r="J24" s="161">
        <v>143.3854</v>
      </c>
      <c r="K24" s="161">
        <v>178.90450000000001</v>
      </c>
      <c r="L24" s="161">
        <v>153.35990000000001</v>
      </c>
      <c r="M24" s="161">
        <v>620.5145</v>
      </c>
    </row>
    <row r="25" spans="1:13" ht="18" customHeight="1" x14ac:dyDescent="0.25">
      <c r="A25" s="159" t="s">
        <v>48</v>
      </c>
      <c r="B25" s="159" t="s">
        <v>827</v>
      </c>
      <c r="C25" s="164">
        <v>40.89</v>
      </c>
      <c r="D25" s="164">
        <v>40.770000000000003</v>
      </c>
      <c r="E25" s="164">
        <v>52.244100000000003</v>
      </c>
      <c r="F25" s="164">
        <v>50.491900000000001</v>
      </c>
      <c r="G25" s="164">
        <v>381.78590000000003</v>
      </c>
      <c r="H25" s="164">
        <v>566.18190000000004</v>
      </c>
      <c r="I25" s="164">
        <v>142.64789999999999</v>
      </c>
      <c r="J25" s="164">
        <v>140.65170000000001</v>
      </c>
      <c r="K25" s="164">
        <v>181.77330000000001</v>
      </c>
      <c r="L25" s="164">
        <v>149.40989999999999</v>
      </c>
      <c r="M25" s="164">
        <v>614.4828</v>
      </c>
    </row>
    <row r="26" spans="1:13" ht="18" customHeight="1" x14ac:dyDescent="0.25">
      <c r="A26" s="159" t="s">
        <v>48</v>
      </c>
      <c r="B26" s="159" t="s">
        <v>828</v>
      </c>
      <c r="C26" s="164">
        <v>41.12</v>
      </c>
      <c r="D26" s="164">
        <v>41.63</v>
      </c>
      <c r="E26" s="164">
        <v>46.8857</v>
      </c>
      <c r="F26" s="164">
        <v>45.779299999999999</v>
      </c>
      <c r="G26" s="164">
        <v>410.12290000000002</v>
      </c>
      <c r="H26" s="164">
        <v>585.53790000000004</v>
      </c>
      <c r="I26" s="164">
        <v>135.22</v>
      </c>
      <c r="J26" s="164">
        <v>134.2467</v>
      </c>
      <c r="K26" s="164">
        <v>145.34889999999999</v>
      </c>
      <c r="L26" s="164">
        <v>119.015</v>
      </c>
      <c r="M26" s="164">
        <v>533.8306</v>
      </c>
    </row>
    <row r="27" spans="1:13" ht="18" customHeight="1" x14ac:dyDescent="0.25">
      <c r="A27" s="159" t="s">
        <v>48</v>
      </c>
      <c r="B27" s="159" t="s">
        <v>829</v>
      </c>
      <c r="C27" s="164">
        <v>43.86</v>
      </c>
      <c r="D27" s="164">
        <v>44.15</v>
      </c>
      <c r="E27" s="164">
        <v>50.636600000000001</v>
      </c>
      <c r="F27" s="164">
        <v>50.445500000000003</v>
      </c>
      <c r="G27" s="164">
        <v>411.70760000000001</v>
      </c>
      <c r="H27" s="164">
        <v>600.79970000000003</v>
      </c>
      <c r="I27" s="164">
        <v>137.41059999999999</v>
      </c>
      <c r="J27" s="164">
        <v>135.6157</v>
      </c>
      <c r="K27" s="164">
        <v>144.48990000000001</v>
      </c>
      <c r="L27" s="164">
        <v>122.92359999999999</v>
      </c>
      <c r="M27" s="164">
        <v>540.43979999999999</v>
      </c>
    </row>
    <row r="28" spans="1:13" ht="18" customHeight="1" x14ac:dyDescent="0.25">
      <c r="A28" s="159" t="s">
        <v>48</v>
      </c>
      <c r="B28" s="159" t="s">
        <v>830</v>
      </c>
      <c r="C28" s="164">
        <v>42.62</v>
      </c>
      <c r="D28" s="164">
        <v>42.64</v>
      </c>
      <c r="E28" s="164">
        <v>48.627200000000002</v>
      </c>
      <c r="F28" s="164">
        <v>48.000100000000003</v>
      </c>
      <c r="G28" s="164">
        <v>418.51710000000003</v>
      </c>
      <c r="H28" s="164">
        <v>600.40440000000001</v>
      </c>
      <c r="I28" s="164">
        <v>137.6979</v>
      </c>
      <c r="J28" s="164">
        <v>135.9939</v>
      </c>
      <c r="K28" s="164">
        <v>161.4487</v>
      </c>
      <c r="L28" s="164">
        <v>128.34780000000001</v>
      </c>
      <c r="M28" s="164">
        <v>563.48829999999998</v>
      </c>
    </row>
    <row r="29" spans="1:13" ht="18" customHeight="1" x14ac:dyDescent="0.25">
      <c r="A29" s="159" t="s">
        <v>48</v>
      </c>
      <c r="B29" s="159" t="s">
        <v>831</v>
      </c>
      <c r="C29" s="164">
        <v>45.89</v>
      </c>
      <c r="D29" s="164">
        <v>45.74</v>
      </c>
      <c r="E29" s="164">
        <v>50.100700000000003</v>
      </c>
      <c r="F29" s="164">
        <v>50.502200000000002</v>
      </c>
      <c r="G29" s="164">
        <v>452.40120000000002</v>
      </c>
      <c r="H29" s="164">
        <v>644.63409999999999</v>
      </c>
      <c r="I29" s="164">
        <v>127.3194</v>
      </c>
      <c r="J29" s="164">
        <v>127.4653</v>
      </c>
      <c r="K29" s="164">
        <v>141.5428</v>
      </c>
      <c r="L29" s="164">
        <v>116.01900000000001</v>
      </c>
      <c r="M29" s="164">
        <v>512.34649999999999</v>
      </c>
    </row>
    <row r="30" spans="1:13" ht="18" customHeight="1" x14ac:dyDescent="0.25">
      <c r="A30" s="159" t="s">
        <v>48</v>
      </c>
      <c r="B30" s="159" t="s">
        <v>832</v>
      </c>
      <c r="C30" s="164">
        <v>43.63</v>
      </c>
      <c r="D30" s="164">
        <v>43.71</v>
      </c>
      <c r="E30" s="164">
        <v>47.421500000000002</v>
      </c>
      <c r="F30" s="164">
        <v>45.915599999999998</v>
      </c>
      <c r="G30" s="164">
        <v>447.8544</v>
      </c>
      <c r="H30" s="164">
        <v>628.53150000000005</v>
      </c>
      <c r="I30" s="164">
        <v>127.1985</v>
      </c>
      <c r="J30" s="164">
        <v>130.56110000000001</v>
      </c>
      <c r="K30" s="164">
        <v>160.4041</v>
      </c>
      <c r="L30" s="164">
        <v>128.70500000000001</v>
      </c>
      <c r="M30" s="164">
        <v>546.86869999999999</v>
      </c>
    </row>
    <row r="31" spans="1:13" ht="18" customHeight="1" x14ac:dyDescent="0.25">
      <c r="A31" s="159" t="s">
        <v>48</v>
      </c>
      <c r="B31" s="159" t="s">
        <v>833</v>
      </c>
      <c r="C31" s="167">
        <v>45.03</v>
      </c>
      <c r="D31" s="167">
        <v>44.34</v>
      </c>
      <c r="E31" s="167">
        <v>44.206499999999998</v>
      </c>
      <c r="F31" s="167">
        <v>44.441499999999998</v>
      </c>
      <c r="G31" s="167">
        <v>471.78930000000003</v>
      </c>
      <c r="H31" s="167">
        <v>649.80730000000005</v>
      </c>
      <c r="I31" s="167">
        <v>120.0352</v>
      </c>
      <c r="J31" s="167">
        <v>120.0038</v>
      </c>
      <c r="K31" s="167">
        <v>147.53659999999999</v>
      </c>
      <c r="L31" s="167">
        <v>120.9273</v>
      </c>
      <c r="M31" s="167">
        <v>508.50290000000001</v>
      </c>
    </row>
    <row r="32" spans="1:13" ht="18" customHeight="1" x14ac:dyDescent="0.25">
      <c r="A32" s="159" t="s">
        <v>48</v>
      </c>
      <c r="B32" s="159" t="s">
        <v>834</v>
      </c>
      <c r="C32" s="161">
        <v>45.41</v>
      </c>
      <c r="D32" s="161">
        <v>45.06</v>
      </c>
      <c r="E32" s="161">
        <v>47.823399999999999</v>
      </c>
      <c r="F32" s="161">
        <v>48.762500000000003</v>
      </c>
      <c r="G32" s="161">
        <v>450.32870000000003</v>
      </c>
      <c r="H32" s="161">
        <v>637.38459999999998</v>
      </c>
      <c r="I32" s="161">
        <v>114.8026</v>
      </c>
      <c r="J32" s="161">
        <v>113.5159</v>
      </c>
      <c r="K32" s="161">
        <v>126.0716</v>
      </c>
      <c r="L32" s="161">
        <v>96.515600000000006</v>
      </c>
      <c r="M32" s="161">
        <v>450.90570000000002</v>
      </c>
    </row>
    <row r="33" spans="1:13" ht="18" customHeight="1" x14ac:dyDescent="0.25">
      <c r="A33" s="159" t="s">
        <v>48</v>
      </c>
      <c r="B33" s="159" t="s">
        <v>835</v>
      </c>
      <c r="C33" s="164">
        <v>40.57</v>
      </c>
      <c r="D33" s="164">
        <v>40.630000000000003</v>
      </c>
      <c r="E33" s="164">
        <v>48.627200000000002</v>
      </c>
      <c r="F33" s="164">
        <v>47.983800000000002</v>
      </c>
      <c r="G33" s="164">
        <v>395.00389999999999</v>
      </c>
      <c r="H33" s="164">
        <v>572.81489999999997</v>
      </c>
      <c r="I33" s="164">
        <v>119.8587</v>
      </c>
      <c r="J33" s="164">
        <v>119.4543</v>
      </c>
      <c r="K33" s="164">
        <v>131.88999999999999</v>
      </c>
      <c r="L33" s="164">
        <v>109.8648</v>
      </c>
      <c r="M33" s="164">
        <v>481.06779999999998</v>
      </c>
    </row>
    <row r="34" spans="1:13" ht="18" customHeight="1" x14ac:dyDescent="0.25">
      <c r="A34" s="159" t="s">
        <v>48</v>
      </c>
      <c r="B34" s="159" t="s">
        <v>836</v>
      </c>
      <c r="C34" s="164">
        <v>42.87</v>
      </c>
      <c r="D34" s="164">
        <v>42.98</v>
      </c>
      <c r="E34" s="164">
        <v>48.225299999999997</v>
      </c>
      <c r="F34" s="164">
        <v>47.966200000000001</v>
      </c>
      <c r="G34" s="164">
        <v>416.82810000000001</v>
      </c>
      <c r="H34" s="164">
        <v>598.86959999999999</v>
      </c>
      <c r="I34" s="164">
        <v>117.61839999999999</v>
      </c>
      <c r="J34" s="164">
        <v>115.43219999999999</v>
      </c>
      <c r="K34" s="164">
        <v>125.0938</v>
      </c>
      <c r="L34" s="164">
        <v>95.4482</v>
      </c>
      <c r="M34" s="164">
        <v>453.5926</v>
      </c>
    </row>
    <row r="35" spans="1:13" ht="18" customHeight="1" x14ac:dyDescent="0.25">
      <c r="A35" s="159" t="s">
        <v>48</v>
      </c>
      <c r="B35" s="159" t="s">
        <v>837</v>
      </c>
      <c r="C35" s="164">
        <v>36.47</v>
      </c>
      <c r="D35" s="164">
        <v>36.56</v>
      </c>
      <c r="E35" s="164">
        <v>36.704799999999999</v>
      </c>
      <c r="F35" s="164">
        <v>35.820399999999999</v>
      </c>
      <c r="G35" s="164">
        <v>395.83010000000002</v>
      </c>
      <c r="H35" s="164">
        <v>541.38530000000003</v>
      </c>
      <c r="I35" s="164">
        <v>116.0967</v>
      </c>
      <c r="J35" s="164">
        <v>116.29</v>
      </c>
      <c r="K35" s="164">
        <v>133.04249999999999</v>
      </c>
      <c r="L35" s="164">
        <v>102.97369999999999</v>
      </c>
      <c r="M35" s="164">
        <v>468.40289999999999</v>
      </c>
    </row>
    <row r="36" spans="1:13" ht="18" customHeight="1" x14ac:dyDescent="0.25">
      <c r="A36" s="159" t="s">
        <v>48</v>
      </c>
      <c r="B36" s="159" t="s">
        <v>838</v>
      </c>
      <c r="C36" s="164">
        <v>42.37</v>
      </c>
      <c r="D36" s="164">
        <v>42.81</v>
      </c>
      <c r="E36" s="164">
        <v>48.761099999999999</v>
      </c>
      <c r="F36" s="164">
        <v>48.718499999999999</v>
      </c>
      <c r="G36" s="164">
        <v>406.59399999999999</v>
      </c>
      <c r="H36" s="164">
        <v>589.25360000000001</v>
      </c>
      <c r="I36" s="164">
        <v>116.54770000000001</v>
      </c>
      <c r="J36" s="164">
        <v>119.0814</v>
      </c>
      <c r="K36" s="164">
        <v>136.06649999999999</v>
      </c>
      <c r="L36" s="164">
        <v>109.5714</v>
      </c>
      <c r="M36" s="164">
        <v>481.267</v>
      </c>
    </row>
    <row r="37" spans="1:13" ht="18" customHeight="1" x14ac:dyDescent="0.25">
      <c r="A37" s="159" t="s">
        <v>48</v>
      </c>
      <c r="B37" s="159" t="s">
        <v>839</v>
      </c>
      <c r="C37" s="164">
        <v>38.24</v>
      </c>
      <c r="D37" s="164">
        <v>38.729999999999997</v>
      </c>
      <c r="E37" s="164">
        <v>37.910400000000003</v>
      </c>
      <c r="F37" s="164">
        <v>37.604300000000002</v>
      </c>
      <c r="G37" s="164">
        <v>404.33010000000002</v>
      </c>
      <c r="H37" s="164">
        <v>556.81479999999999</v>
      </c>
      <c r="I37" s="164">
        <v>122.22539999999999</v>
      </c>
      <c r="J37" s="164">
        <v>124.0321</v>
      </c>
      <c r="K37" s="164">
        <v>156.7559</v>
      </c>
      <c r="L37" s="164">
        <v>127.6109</v>
      </c>
      <c r="M37" s="164">
        <v>530.62429999999995</v>
      </c>
    </row>
    <row r="38" spans="1:13" ht="18" customHeight="1" x14ac:dyDescent="0.25">
      <c r="A38" s="159" t="s">
        <v>48</v>
      </c>
      <c r="B38" s="159" t="s">
        <v>840</v>
      </c>
      <c r="C38" s="164">
        <v>44.52</v>
      </c>
      <c r="D38" s="164">
        <v>45.01</v>
      </c>
      <c r="E38" s="164">
        <v>44.340499999999999</v>
      </c>
      <c r="F38" s="164">
        <v>44.046700000000001</v>
      </c>
      <c r="G38" s="164">
        <v>401.36540000000002</v>
      </c>
      <c r="H38" s="164">
        <v>579.2826</v>
      </c>
      <c r="I38" s="164">
        <v>131.66720000000001</v>
      </c>
      <c r="J38" s="164">
        <v>132.01650000000001</v>
      </c>
      <c r="K38" s="164">
        <v>186.7946</v>
      </c>
      <c r="L38" s="164">
        <v>147.1146</v>
      </c>
      <c r="M38" s="164">
        <v>597.59289999999999</v>
      </c>
    </row>
    <row r="39" spans="1:13" ht="18" customHeight="1" x14ac:dyDescent="0.25">
      <c r="A39" s="159" t="s">
        <v>48</v>
      </c>
      <c r="B39" s="159" t="s">
        <v>841</v>
      </c>
      <c r="C39" s="167">
        <v>42.5</v>
      </c>
      <c r="D39" s="167">
        <v>42.81</v>
      </c>
      <c r="E39" s="167">
        <v>45.948</v>
      </c>
      <c r="F39" s="167">
        <v>45.254800000000003</v>
      </c>
      <c r="G39" s="167">
        <v>386.14760000000001</v>
      </c>
      <c r="H39" s="167">
        <v>562.66039999999998</v>
      </c>
      <c r="I39" s="167">
        <v>141.01589999999999</v>
      </c>
      <c r="J39" s="167">
        <v>142.04990000000001</v>
      </c>
      <c r="K39" s="167">
        <v>218.44730000000001</v>
      </c>
      <c r="L39" s="167">
        <v>177.62979999999999</v>
      </c>
      <c r="M39" s="167">
        <v>679.14290000000005</v>
      </c>
    </row>
    <row r="40" spans="1:13" ht="18" customHeight="1" x14ac:dyDescent="0.25">
      <c r="A40" s="159" t="s">
        <v>48</v>
      </c>
      <c r="B40" s="159" t="s">
        <v>842</v>
      </c>
      <c r="C40" s="161">
        <v>42.38</v>
      </c>
      <c r="D40" s="161">
        <v>42.41</v>
      </c>
      <c r="E40" s="161">
        <v>43.536700000000003</v>
      </c>
      <c r="F40" s="161">
        <v>44.576500000000003</v>
      </c>
      <c r="G40" s="161">
        <v>374.5086</v>
      </c>
      <c r="H40" s="161">
        <v>547.41179999999997</v>
      </c>
      <c r="I40" s="161">
        <v>170.55950000000001</v>
      </c>
      <c r="J40" s="161">
        <v>172.13140000000001</v>
      </c>
      <c r="K40" s="161">
        <v>311.33909999999997</v>
      </c>
      <c r="L40" s="161">
        <v>244.08080000000001</v>
      </c>
      <c r="M40" s="161">
        <v>898.11080000000004</v>
      </c>
    </row>
    <row r="41" spans="1:13" ht="18" customHeight="1" x14ac:dyDescent="0.25">
      <c r="A41" s="159" t="s">
        <v>48</v>
      </c>
      <c r="B41" s="159" t="s">
        <v>843</v>
      </c>
      <c r="C41" s="164">
        <v>42.23</v>
      </c>
      <c r="D41" s="164">
        <v>42.4</v>
      </c>
      <c r="E41" s="164">
        <v>45.948</v>
      </c>
      <c r="F41" s="164">
        <v>44.236400000000003</v>
      </c>
      <c r="G41" s="164">
        <v>382.69409999999999</v>
      </c>
      <c r="H41" s="164">
        <v>557.50850000000003</v>
      </c>
      <c r="I41" s="164">
        <v>192.77189999999999</v>
      </c>
      <c r="J41" s="164">
        <v>192.86170000000001</v>
      </c>
      <c r="K41" s="164">
        <v>390.54770000000002</v>
      </c>
      <c r="L41" s="164">
        <v>312.56580000000002</v>
      </c>
      <c r="M41" s="164">
        <v>1088.7471</v>
      </c>
    </row>
    <row r="42" spans="1:13" ht="18" customHeight="1" x14ac:dyDescent="0.25">
      <c r="A42" s="159" t="s">
        <v>48</v>
      </c>
      <c r="B42" s="159" t="s">
        <v>844</v>
      </c>
      <c r="C42" s="164">
        <v>41.5</v>
      </c>
      <c r="D42" s="164">
        <v>41.86</v>
      </c>
      <c r="E42" s="164">
        <v>48.091299999999997</v>
      </c>
      <c r="F42" s="164">
        <v>47.616</v>
      </c>
      <c r="G42" s="164">
        <v>354.59870000000001</v>
      </c>
      <c r="H42" s="164">
        <v>533.66600000000005</v>
      </c>
      <c r="I42" s="164">
        <v>216.11250000000001</v>
      </c>
      <c r="J42" s="164">
        <v>214.47800000000001</v>
      </c>
      <c r="K42" s="164">
        <v>430.161</v>
      </c>
      <c r="L42" s="164">
        <v>344.0247</v>
      </c>
      <c r="M42" s="164">
        <v>1204.7762</v>
      </c>
    </row>
    <row r="43" spans="1:13" ht="18" customHeight="1" x14ac:dyDescent="0.25">
      <c r="A43" s="159" t="s">
        <v>48</v>
      </c>
      <c r="B43" s="159" t="s">
        <v>845</v>
      </c>
      <c r="C43" s="164">
        <v>40.21</v>
      </c>
      <c r="D43" s="164">
        <v>40.4</v>
      </c>
      <c r="E43" s="164">
        <v>43.268799999999999</v>
      </c>
      <c r="F43" s="164">
        <v>42.6203</v>
      </c>
      <c r="G43" s="164">
        <v>329.52640000000002</v>
      </c>
      <c r="H43" s="164">
        <v>496.02550000000002</v>
      </c>
      <c r="I43" s="164">
        <v>212.05250000000001</v>
      </c>
      <c r="J43" s="164">
        <v>213.56059999999999</v>
      </c>
      <c r="K43" s="164">
        <v>429.48680000000002</v>
      </c>
      <c r="L43" s="164">
        <v>342.75779999999997</v>
      </c>
      <c r="M43" s="164">
        <v>1197.8577</v>
      </c>
    </row>
    <row r="44" spans="1:13" ht="18" customHeight="1" x14ac:dyDescent="0.25">
      <c r="A44" s="159" t="s">
        <v>48</v>
      </c>
      <c r="B44" s="159" t="s">
        <v>846</v>
      </c>
      <c r="C44" s="164">
        <v>49.78</v>
      </c>
      <c r="D44" s="164">
        <v>50.17</v>
      </c>
      <c r="E44" s="164">
        <v>51.038400000000003</v>
      </c>
      <c r="F44" s="164">
        <v>50.637099999999997</v>
      </c>
      <c r="G44" s="164">
        <v>403.53829999999999</v>
      </c>
      <c r="H44" s="164">
        <v>605.16380000000004</v>
      </c>
      <c r="I44" s="164">
        <v>214.47620000000001</v>
      </c>
      <c r="J44" s="164">
        <v>213.9709</v>
      </c>
      <c r="K44" s="164">
        <v>430.79090000000002</v>
      </c>
      <c r="L44" s="164">
        <v>343.8426</v>
      </c>
      <c r="M44" s="164">
        <v>1203.0806</v>
      </c>
    </row>
    <row r="45" spans="1:13" ht="18" customHeight="1" x14ac:dyDescent="0.25">
      <c r="A45" s="159" t="s">
        <v>48</v>
      </c>
      <c r="B45" s="159" t="s">
        <v>847</v>
      </c>
      <c r="C45" s="164">
        <v>52.52</v>
      </c>
      <c r="D45" s="164">
        <v>52.7</v>
      </c>
      <c r="E45" s="164">
        <v>52.244100000000003</v>
      </c>
      <c r="F45" s="164">
        <v>51.315199999999997</v>
      </c>
      <c r="G45" s="164">
        <v>427.291</v>
      </c>
      <c r="H45" s="164">
        <v>636.07029999999997</v>
      </c>
      <c r="I45" s="164">
        <v>213.70169999999999</v>
      </c>
      <c r="J45" s="164">
        <v>214.11359999999999</v>
      </c>
      <c r="K45" s="164">
        <v>417.20069999999998</v>
      </c>
      <c r="L45" s="164">
        <v>334.77620000000002</v>
      </c>
      <c r="M45" s="164">
        <v>1179.7922000000001</v>
      </c>
    </row>
    <row r="46" spans="1:13" ht="18" customHeight="1" x14ac:dyDescent="0.25">
      <c r="A46" s="159" t="s">
        <v>48</v>
      </c>
      <c r="B46" s="159" t="s">
        <v>848</v>
      </c>
      <c r="C46" s="164">
        <v>54.65</v>
      </c>
      <c r="D46" s="164">
        <v>55.1</v>
      </c>
      <c r="E46" s="164">
        <v>53.985500000000002</v>
      </c>
      <c r="F46" s="164">
        <v>52.801000000000002</v>
      </c>
      <c r="G46" s="164">
        <v>434.70299999999997</v>
      </c>
      <c r="H46" s="164">
        <v>651.23950000000002</v>
      </c>
      <c r="I46" s="164">
        <v>209.97300000000001</v>
      </c>
      <c r="J46" s="164">
        <v>211.2166</v>
      </c>
      <c r="K46" s="164">
        <v>405.97500000000002</v>
      </c>
      <c r="L46" s="164">
        <v>330.95679999999999</v>
      </c>
      <c r="M46" s="164">
        <v>1158.1214</v>
      </c>
    </row>
    <row r="47" spans="1:13" ht="18" customHeight="1" x14ac:dyDescent="0.25">
      <c r="A47" s="159" t="s">
        <v>48</v>
      </c>
      <c r="B47" s="159" t="s">
        <v>849</v>
      </c>
      <c r="C47" s="167">
        <v>57.56</v>
      </c>
      <c r="D47" s="167">
        <v>58.55</v>
      </c>
      <c r="E47" s="167">
        <v>57.870399999999997</v>
      </c>
      <c r="F47" s="167">
        <v>56.877000000000002</v>
      </c>
      <c r="G47" s="167">
        <v>458.79140000000001</v>
      </c>
      <c r="H47" s="167">
        <v>689.64880000000005</v>
      </c>
      <c r="I47" s="167">
        <v>219.83779999999999</v>
      </c>
      <c r="J47" s="167">
        <v>217.40690000000001</v>
      </c>
      <c r="K47" s="167">
        <v>422.06459999999998</v>
      </c>
      <c r="L47" s="167">
        <v>339.52339999999998</v>
      </c>
      <c r="M47" s="167">
        <v>1198.8326999999999</v>
      </c>
    </row>
    <row r="48" spans="1:13" ht="18" customHeight="1" x14ac:dyDescent="0.25">
      <c r="A48" s="159" t="s">
        <v>48</v>
      </c>
      <c r="B48" s="159" t="s">
        <v>850</v>
      </c>
      <c r="C48" s="161">
        <v>52.56</v>
      </c>
      <c r="D48" s="161">
        <v>52.74</v>
      </c>
      <c r="E48" s="161">
        <v>52.779899999999998</v>
      </c>
      <c r="F48" s="161">
        <v>52.265099999999997</v>
      </c>
      <c r="G48" s="161">
        <v>432.81479999999999</v>
      </c>
      <c r="H48" s="161">
        <v>643.15980000000002</v>
      </c>
      <c r="I48" s="161">
        <v>210.53829999999999</v>
      </c>
      <c r="J48" s="161">
        <v>209.34970000000001</v>
      </c>
      <c r="K48" s="161">
        <v>400.72649999999999</v>
      </c>
      <c r="L48" s="161">
        <v>326.36110000000002</v>
      </c>
      <c r="M48" s="161">
        <v>1146.9756</v>
      </c>
    </row>
    <row r="49" spans="1:13" ht="18" customHeight="1" x14ac:dyDescent="0.25">
      <c r="A49" s="159" t="s">
        <v>48</v>
      </c>
      <c r="B49" s="159" t="s">
        <v>851</v>
      </c>
      <c r="C49" s="164">
        <v>53.76</v>
      </c>
      <c r="D49" s="164">
        <v>54.74</v>
      </c>
      <c r="E49" s="164">
        <v>55.5931</v>
      </c>
      <c r="F49" s="164">
        <v>55.298099999999998</v>
      </c>
      <c r="G49" s="164">
        <v>438.65620000000001</v>
      </c>
      <c r="H49" s="164">
        <v>658.04740000000004</v>
      </c>
      <c r="I49" s="164">
        <v>213.9982</v>
      </c>
      <c r="J49" s="164">
        <v>214.57310000000001</v>
      </c>
      <c r="K49" s="164">
        <v>406.9495</v>
      </c>
      <c r="L49" s="164">
        <v>335.33049999999997</v>
      </c>
      <c r="M49" s="164">
        <v>1170.8513</v>
      </c>
    </row>
    <row r="50" spans="1:13" ht="18" customHeight="1" x14ac:dyDescent="0.25">
      <c r="A50" s="159" t="s">
        <v>48</v>
      </c>
      <c r="B50" s="159" t="s">
        <v>852</v>
      </c>
      <c r="C50" s="164">
        <v>46.95</v>
      </c>
      <c r="D50" s="164">
        <v>47.53</v>
      </c>
      <c r="E50" s="164">
        <v>48.091299999999997</v>
      </c>
      <c r="F50" s="164">
        <v>47.604399999999998</v>
      </c>
      <c r="G50" s="164">
        <v>407.82310000000001</v>
      </c>
      <c r="H50" s="164">
        <v>597.99879999999996</v>
      </c>
      <c r="I50" s="164">
        <v>211.87260000000001</v>
      </c>
      <c r="J50" s="164">
        <v>212.3329</v>
      </c>
      <c r="K50" s="164">
        <v>405.99400000000003</v>
      </c>
      <c r="L50" s="164">
        <v>333.75110000000001</v>
      </c>
      <c r="M50" s="164">
        <v>1163.9505999999999</v>
      </c>
    </row>
    <row r="51" spans="1:13" ht="18" customHeight="1" x14ac:dyDescent="0.25">
      <c r="A51" s="159" t="s">
        <v>48</v>
      </c>
      <c r="B51" s="159" t="s">
        <v>853</v>
      </c>
      <c r="C51" s="164">
        <v>44.1</v>
      </c>
      <c r="D51" s="164">
        <v>44.5</v>
      </c>
      <c r="E51" s="164">
        <v>45.010300000000001</v>
      </c>
      <c r="F51" s="164">
        <v>44.837299999999999</v>
      </c>
      <c r="G51" s="164">
        <v>383.666</v>
      </c>
      <c r="H51" s="164">
        <v>562.11360000000002</v>
      </c>
      <c r="I51" s="164">
        <v>214.6695</v>
      </c>
      <c r="J51" s="164">
        <v>216.11859999999999</v>
      </c>
      <c r="K51" s="164">
        <v>410.83440000000002</v>
      </c>
      <c r="L51" s="164">
        <v>333.29259999999999</v>
      </c>
      <c r="M51" s="164">
        <v>1174.9150999999999</v>
      </c>
    </row>
    <row r="52" spans="1:13" ht="18" customHeight="1" x14ac:dyDescent="0.25">
      <c r="A52" s="159" t="s">
        <v>48</v>
      </c>
      <c r="B52" s="159" t="s">
        <v>854</v>
      </c>
      <c r="C52" s="164">
        <v>37.18</v>
      </c>
      <c r="D52" s="164">
        <v>37.21</v>
      </c>
      <c r="E52" s="164">
        <v>40.1877</v>
      </c>
      <c r="F52" s="164">
        <v>39.523000000000003</v>
      </c>
      <c r="G52" s="164">
        <v>325.00110000000001</v>
      </c>
      <c r="H52" s="164">
        <v>479.10180000000003</v>
      </c>
      <c r="I52" s="164">
        <v>211.14830000000001</v>
      </c>
      <c r="J52" s="164">
        <v>211.6891</v>
      </c>
      <c r="K52" s="164">
        <v>397.97649999999999</v>
      </c>
      <c r="L52" s="164">
        <v>328.34350000000001</v>
      </c>
      <c r="M52" s="164">
        <v>1149.1574000000001</v>
      </c>
    </row>
    <row r="53" spans="1:13" ht="18" customHeight="1" x14ac:dyDescent="0.25">
      <c r="A53" s="159" t="s">
        <v>48</v>
      </c>
      <c r="B53" s="159" t="s">
        <v>855</v>
      </c>
      <c r="C53" s="164">
        <v>36.42</v>
      </c>
      <c r="D53" s="164">
        <v>36.229999999999997</v>
      </c>
      <c r="E53" s="164">
        <v>36.168999999999997</v>
      </c>
      <c r="F53" s="164">
        <v>35.100700000000003</v>
      </c>
      <c r="G53" s="164">
        <v>324.53870000000001</v>
      </c>
      <c r="H53" s="164">
        <v>468.45839999999998</v>
      </c>
      <c r="I53" s="164">
        <v>206.83959999999999</v>
      </c>
      <c r="J53" s="164">
        <v>204.9212</v>
      </c>
      <c r="K53" s="164">
        <v>383.06900000000002</v>
      </c>
      <c r="L53" s="164">
        <v>315.8125</v>
      </c>
      <c r="M53" s="164">
        <v>1110.6423</v>
      </c>
    </row>
    <row r="54" spans="1:13" ht="18" customHeight="1" x14ac:dyDescent="0.25">
      <c r="A54" s="159" t="s">
        <v>48</v>
      </c>
      <c r="B54" s="159" t="s">
        <v>856</v>
      </c>
      <c r="C54" s="164">
        <v>32.76</v>
      </c>
      <c r="D54" s="164">
        <v>33.33</v>
      </c>
      <c r="E54" s="164">
        <v>33.7577</v>
      </c>
      <c r="F54" s="164">
        <v>33.698399999999999</v>
      </c>
      <c r="G54" s="164">
        <v>295.62380000000002</v>
      </c>
      <c r="H54" s="164">
        <v>429.16989999999998</v>
      </c>
      <c r="I54" s="164">
        <v>204.6097</v>
      </c>
      <c r="J54" s="164">
        <v>205.32560000000001</v>
      </c>
      <c r="K54" s="164">
        <v>377.93700000000001</v>
      </c>
      <c r="L54" s="164">
        <v>311.52769999999998</v>
      </c>
      <c r="M54" s="164">
        <v>1099.4000000000001</v>
      </c>
    </row>
    <row r="55" spans="1:13" ht="18" customHeight="1" x14ac:dyDescent="0.25">
      <c r="A55" s="159" t="s">
        <v>857</v>
      </c>
      <c r="B55" s="159" t="s">
        <v>49</v>
      </c>
      <c r="C55" s="167">
        <v>32.130000000000003</v>
      </c>
      <c r="D55" s="167">
        <v>31.76</v>
      </c>
      <c r="E55" s="167">
        <v>29.605</v>
      </c>
      <c r="F55" s="167">
        <v>30.918700000000001</v>
      </c>
      <c r="G55" s="167">
        <v>291.59100000000001</v>
      </c>
      <c r="H55" s="167">
        <v>416.00470000000001</v>
      </c>
      <c r="I55" s="167">
        <v>207.84630000000001</v>
      </c>
      <c r="J55" s="167">
        <v>207.81659999999999</v>
      </c>
      <c r="K55" s="167">
        <v>387.96949999999998</v>
      </c>
      <c r="L55" s="167">
        <v>321.46269999999998</v>
      </c>
      <c r="M55" s="167">
        <v>1125.0951</v>
      </c>
    </row>
    <row r="56" spans="1:13" x14ac:dyDescent="0.25">
      <c r="A56" s="229" t="s">
        <v>869</v>
      </c>
      <c r="B56" s="229"/>
      <c r="C56" s="169">
        <v>-27.59</v>
      </c>
      <c r="D56" s="169">
        <v>-27.87</v>
      </c>
      <c r="E56" s="169">
        <v>-29.605</v>
      </c>
      <c r="F56" s="169">
        <v>-30.918700000000001</v>
      </c>
      <c r="G56" s="169">
        <v>-242.55770000000001</v>
      </c>
      <c r="H56" s="169"/>
      <c r="I56" s="169">
        <v>334</v>
      </c>
      <c r="J56" s="169">
        <v>219.8417</v>
      </c>
      <c r="K56" s="169">
        <v>446.85120000000001</v>
      </c>
      <c r="L56" s="169">
        <v>365.39400000000001</v>
      </c>
      <c r="M56" s="169"/>
    </row>
    <row r="57" spans="1:13" x14ac:dyDescent="0.25">
      <c r="A57" s="229" t="s">
        <v>870</v>
      </c>
      <c r="B57" s="229"/>
      <c r="C57" s="169">
        <v>-57.56</v>
      </c>
      <c r="D57" s="169">
        <v>-58.55</v>
      </c>
      <c r="E57" s="169">
        <v>-57.870399999999997</v>
      </c>
      <c r="F57" s="169">
        <v>-56.877000000000002</v>
      </c>
      <c r="G57" s="169">
        <v>-471.78930000000003</v>
      </c>
      <c r="H57" s="169"/>
      <c r="I57" s="169">
        <v>114.8026</v>
      </c>
      <c r="J57" s="169">
        <v>0</v>
      </c>
      <c r="K57" s="169">
        <v>125.0938</v>
      </c>
      <c r="L57" s="169">
        <v>95.4482</v>
      </c>
      <c r="M57" s="169"/>
    </row>
    <row r="58" spans="1:13" x14ac:dyDescent="0.25">
      <c r="A58" s="229" t="s">
        <v>871</v>
      </c>
      <c r="B58" s="229"/>
      <c r="C58" s="169">
        <v>-40.552083333333336</v>
      </c>
      <c r="D58" s="169">
        <v>-40.702500000000001</v>
      </c>
      <c r="E58" s="169">
        <v>-45.130283333333331</v>
      </c>
      <c r="F58" s="169">
        <v>-44.726560416666665</v>
      </c>
      <c r="G58" s="169">
        <v>-361.81336041666663</v>
      </c>
      <c r="H58" s="169"/>
      <c r="I58" s="169">
        <v>197.24768958333334</v>
      </c>
      <c r="J58" s="169">
        <v>148.69852916666667</v>
      </c>
      <c r="K58" s="169">
        <v>317.25042083333329</v>
      </c>
      <c r="L58" s="169">
        <v>258.58317499999998</v>
      </c>
      <c r="M58" s="169"/>
    </row>
    <row r="59" spans="1:13" ht="27" customHeight="1" x14ac:dyDescent="0.25">
      <c r="A59" s="229" t="s">
        <v>3</v>
      </c>
      <c r="B59" s="229"/>
      <c r="C59" s="228" t="s">
        <v>208</v>
      </c>
      <c r="D59" s="228"/>
      <c r="E59" s="228" t="s">
        <v>434</v>
      </c>
      <c r="F59" s="228"/>
      <c r="G59" s="228" t="s">
        <v>536</v>
      </c>
      <c r="H59" s="228" t="s">
        <v>965</v>
      </c>
      <c r="I59" s="228" t="s">
        <v>536</v>
      </c>
      <c r="J59" s="228"/>
      <c r="K59" s="228"/>
      <c r="L59" s="228" t="s">
        <v>37</v>
      </c>
      <c r="M59" s="228" t="s">
        <v>965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2689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9" t="s">
        <v>1736</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9" t="s">
        <v>1737</v>
      </c>
      <c r="B6" s="229"/>
      <c r="C6" s="173" t="s">
        <v>2690</v>
      </c>
      <c r="D6" s="173" t="s">
        <v>2691</v>
      </c>
      <c r="E6" s="173" t="s">
        <v>2692</v>
      </c>
      <c r="F6" s="173" t="s">
        <v>2693</v>
      </c>
      <c r="G6" s="173" t="s">
        <v>2694</v>
      </c>
      <c r="H6" s="173" t="s">
        <v>2695</v>
      </c>
      <c r="I6" s="173" t="s">
        <v>2696</v>
      </c>
      <c r="J6" s="173" t="s">
        <v>2697</v>
      </c>
      <c r="K6" s="173" t="s">
        <v>2698</v>
      </c>
      <c r="L6" s="173" t="s">
        <v>2699</v>
      </c>
      <c r="M6" s="173" t="s">
        <v>2700</v>
      </c>
      <c r="N6" s="173" t="s">
        <v>2701</v>
      </c>
      <c r="O6" s="11" t="s">
        <v>2702</v>
      </c>
      <c r="P6" s="11" t="s">
        <v>2703</v>
      </c>
      <c r="Q6" s="11" t="s">
        <v>2704</v>
      </c>
      <c r="R6" s="11" t="s">
        <v>2705</v>
      </c>
      <c r="S6" s="11" t="s">
        <v>2706</v>
      </c>
      <c r="T6" s="11" t="s">
        <v>2707</v>
      </c>
      <c r="U6" s="11" t="s">
        <v>2708</v>
      </c>
      <c r="V6" s="11" t="s">
        <v>2709</v>
      </c>
      <c r="W6" s="11" t="s">
        <v>2710</v>
      </c>
      <c r="X6" s="174" t="s">
        <v>2711</v>
      </c>
      <c r="Y6" s="174" t="s">
        <v>2712</v>
      </c>
      <c r="Z6" s="174" t="s">
        <v>2713</v>
      </c>
      <c r="AA6" s="174" t="s">
        <v>2714</v>
      </c>
      <c r="AB6" s="174" t="s">
        <v>2715</v>
      </c>
      <c r="AC6" s="174" t="s">
        <v>2716</v>
      </c>
      <c r="AD6" s="174" t="s">
        <v>2717</v>
      </c>
      <c r="AE6" s="174" t="s">
        <v>2718</v>
      </c>
      <c r="AF6" s="174" t="s">
        <v>2719</v>
      </c>
    </row>
    <row r="7" spans="1:32" ht="27" customHeight="1" x14ac:dyDescent="0.25">
      <c r="A7" s="229" t="s">
        <v>17</v>
      </c>
      <c r="B7" s="229"/>
      <c r="C7" s="233" t="s">
        <v>2720</v>
      </c>
      <c r="D7" s="233" t="s">
        <v>2721</v>
      </c>
      <c r="E7" s="233" t="s">
        <v>2722</v>
      </c>
      <c r="F7" s="233" t="s">
        <v>2723</v>
      </c>
      <c r="G7" s="233" t="s">
        <v>2724</v>
      </c>
      <c r="H7" s="233" t="s">
        <v>550</v>
      </c>
      <c r="I7" s="233" t="s">
        <v>191</v>
      </c>
      <c r="J7" s="233" t="s">
        <v>553</v>
      </c>
      <c r="K7" s="233" t="s">
        <v>2725</v>
      </c>
      <c r="L7" s="233" t="s">
        <v>578</v>
      </c>
      <c r="M7" s="233" t="s">
        <v>370</v>
      </c>
      <c r="N7" s="233" t="s">
        <v>174</v>
      </c>
      <c r="O7" s="226" t="s">
        <v>480</v>
      </c>
      <c r="P7" s="226" t="s">
        <v>2726</v>
      </c>
      <c r="Q7" s="226" t="s">
        <v>435</v>
      </c>
      <c r="R7" s="226" t="s">
        <v>2727</v>
      </c>
      <c r="S7" s="226" t="s">
        <v>739</v>
      </c>
      <c r="T7" s="226" t="s">
        <v>574</v>
      </c>
      <c r="U7" s="226" t="s">
        <v>2728</v>
      </c>
      <c r="V7" s="226" t="s">
        <v>2729</v>
      </c>
      <c r="W7" s="226" t="s">
        <v>2730</v>
      </c>
      <c r="X7" s="232" t="s">
        <v>2731</v>
      </c>
      <c r="Y7" s="232" t="s">
        <v>2732</v>
      </c>
      <c r="Z7" s="232" t="s">
        <v>2733</v>
      </c>
      <c r="AA7" s="232" t="s">
        <v>2734</v>
      </c>
      <c r="AB7" s="232" t="s">
        <v>2735</v>
      </c>
      <c r="AC7" s="232" t="s">
        <v>2736</v>
      </c>
      <c r="AD7" s="232" t="s">
        <v>2728</v>
      </c>
      <c r="AE7" s="232" t="s">
        <v>2737</v>
      </c>
      <c r="AF7" s="232" t="s">
        <v>2729</v>
      </c>
    </row>
    <row r="8" spans="1:32" x14ac:dyDescent="0.25">
      <c r="A8" s="229" t="s">
        <v>2738</v>
      </c>
      <c r="B8" s="229"/>
      <c r="C8" s="173" t="s">
        <v>2739</v>
      </c>
      <c r="D8" s="173" t="s">
        <v>2739</v>
      </c>
      <c r="E8" s="173" t="s">
        <v>2739</v>
      </c>
      <c r="F8" s="173" t="s">
        <v>2739</v>
      </c>
      <c r="G8" s="173" t="s">
        <v>2739</v>
      </c>
      <c r="H8" s="173" t="s">
        <v>2739</v>
      </c>
      <c r="I8" s="173" t="s">
        <v>2739</v>
      </c>
      <c r="J8" s="173" t="s">
        <v>2739</v>
      </c>
      <c r="K8" s="173" t="s">
        <v>2739</v>
      </c>
      <c r="L8" s="173" t="s">
        <v>2739</v>
      </c>
      <c r="M8" s="173" t="s">
        <v>2739</v>
      </c>
      <c r="N8" s="173" t="s">
        <v>2739</v>
      </c>
      <c r="O8" s="11" t="s">
        <v>2740</v>
      </c>
      <c r="P8" s="11" t="s">
        <v>2740</v>
      </c>
      <c r="Q8" s="11" t="s">
        <v>2740</v>
      </c>
      <c r="R8" s="11" t="s">
        <v>2740</v>
      </c>
      <c r="S8" s="11" t="s">
        <v>2740</v>
      </c>
      <c r="T8" s="11" t="s">
        <v>2740</v>
      </c>
      <c r="U8" s="11" t="s">
        <v>2740</v>
      </c>
      <c r="V8" s="11" t="s">
        <v>2740</v>
      </c>
      <c r="W8" s="11" t="s">
        <v>2740</v>
      </c>
      <c r="X8" s="174" t="s">
        <v>2741</v>
      </c>
      <c r="Y8" s="174" t="s">
        <v>2741</v>
      </c>
      <c r="Z8" s="174" t="s">
        <v>2741</v>
      </c>
      <c r="AA8" s="174" t="s">
        <v>2741</v>
      </c>
      <c r="AB8" s="174" t="s">
        <v>2741</v>
      </c>
      <c r="AC8" s="174" t="s">
        <v>2741</v>
      </c>
      <c r="AD8" s="174" t="s">
        <v>2741</v>
      </c>
      <c r="AE8" s="174" t="s">
        <v>2741</v>
      </c>
      <c r="AF8" s="174" t="s">
        <v>2741</v>
      </c>
    </row>
    <row r="9" spans="1:32" ht="27" customHeight="1" x14ac:dyDescent="0.25">
      <c r="A9" s="156" t="s">
        <v>44</v>
      </c>
      <c r="B9" s="156" t="s">
        <v>593</v>
      </c>
      <c r="C9" s="173" t="s">
        <v>2742</v>
      </c>
      <c r="D9" s="173" t="s">
        <v>2742</v>
      </c>
      <c r="E9" s="173" t="s">
        <v>2742</v>
      </c>
      <c r="F9" s="173" t="s">
        <v>2742</v>
      </c>
      <c r="G9" s="173" t="s">
        <v>2742</v>
      </c>
      <c r="H9" s="173" t="s">
        <v>2742</v>
      </c>
      <c r="I9" s="173" t="s">
        <v>2742</v>
      </c>
      <c r="J9" s="173" t="s">
        <v>2742</v>
      </c>
      <c r="K9" s="173" t="s">
        <v>2742</v>
      </c>
      <c r="L9" s="173" t="s">
        <v>2742</v>
      </c>
      <c r="M9" s="173" t="s">
        <v>2742</v>
      </c>
      <c r="N9" s="173" t="s">
        <v>2742</v>
      </c>
      <c r="O9" s="11" t="s">
        <v>2742</v>
      </c>
      <c r="P9" s="11" t="s">
        <v>2742</v>
      </c>
      <c r="Q9" s="11" t="s">
        <v>2742</v>
      </c>
      <c r="R9" s="11" t="s">
        <v>2742</v>
      </c>
      <c r="S9" s="11" t="s">
        <v>2742</v>
      </c>
      <c r="T9" s="11" t="s">
        <v>2742</v>
      </c>
      <c r="U9" s="11" t="s">
        <v>2742</v>
      </c>
      <c r="V9" s="11" t="s">
        <v>2742</v>
      </c>
      <c r="W9" s="11" t="s">
        <v>2742</v>
      </c>
      <c r="X9" s="174" t="s">
        <v>2742</v>
      </c>
      <c r="Y9" s="174" t="s">
        <v>2742</v>
      </c>
      <c r="Z9" s="174" t="s">
        <v>2742</v>
      </c>
      <c r="AA9" s="174" t="s">
        <v>2742</v>
      </c>
      <c r="AB9" s="174" t="s">
        <v>2742</v>
      </c>
      <c r="AC9" s="174" t="s">
        <v>2742</v>
      </c>
      <c r="AD9" s="174" t="s">
        <v>2742</v>
      </c>
      <c r="AE9" s="174" t="s">
        <v>2742</v>
      </c>
      <c r="AF9" s="174" t="s">
        <v>2742</v>
      </c>
    </row>
    <row r="10" spans="1:32" ht="18" customHeight="1" x14ac:dyDescent="0.25">
      <c r="A10" s="159" t="s">
        <v>48</v>
      </c>
      <c r="B10" s="159" t="s">
        <v>810</v>
      </c>
      <c r="C10" s="161">
        <v>503.63850000000002</v>
      </c>
      <c r="D10" s="161">
        <v>512.67610000000002</v>
      </c>
      <c r="E10" s="161">
        <v>510.43259999999998</v>
      </c>
      <c r="F10" s="161">
        <v>518.39329999999995</v>
      </c>
      <c r="G10" s="161">
        <v>519.79399999999998</v>
      </c>
      <c r="H10" s="161">
        <v>516.97979999999995</v>
      </c>
      <c r="I10" s="160">
        <v>516.86609999999996</v>
      </c>
      <c r="J10" s="161">
        <v>495.05220000000003</v>
      </c>
      <c r="K10" s="161">
        <v>496.96379999999999</v>
      </c>
      <c r="L10" s="161">
        <v>478.74450000000002</v>
      </c>
      <c r="M10" s="161">
        <v>503.7124</v>
      </c>
      <c r="N10" s="161">
        <v>488.70929999999998</v>
      </c>
      <c r="O10" s="161">
        <v>219.72620000000001</v>
      </c>
      <c r="P10" s="161">
        <v>226.72020000000001</v>
      </c>
      <c r="Q10" s="161">
        <v>230.10480000000001</v>
      </c>
      <c r="R10" s="161">
        <v>221.5419</v>
      </c>
      <c r="S10" s="161">
        <v>218.2355</v>
      </c>
      <c r="T10" s="161">
        <v>221.13390000000001</v>
      </c>
      <c r="U10" s="161">
        <v>226.8</v>
      </c>
      <c r="V10" s="160">
        <v>0</v>
      </c>
      <c r="W10" s="161">
        <v>228.2</v>
      </c>
      <c r="X10" s="160">
        <v>141.5087</v>
      </c>
      <c r="Y10" s="161">
        <v>140.53380000000001</v>
      </c>
      <c r="Z10" s="161">
        <v>139.11500000000001</v>
      </c>
      <c r="AA10" s="161">
        <v>136.92339999999999</v>
      </c>
      <c r="AB10" s="161">
        <v>135.5574</v>
      </c>
      <c r="AC10" s="160">
        <v>0</v>
      </c>
      <c r="AD10" s="161">
        <v>141.5171</v>
      </c>
      <c r="AE10" s="161">
        <v>125.21380000000001</v>
      </c>
      <c r="AF10" s="161">
        <v>141.33000000000001</v>
      </c>
    </row>
    <row r="11" spans="1:32" ht="18" customHeight="1" x14ac:dyDescent="0.25">
      <c r="A11" s="159" t="s">
        <v>48</v>
      </c>
      <c r="B11" s="159" t="s">
        <v>811</v>
      </c>
      <c r="C11" s="164">
        <v>505.47449999999998</v>
      </c>
      <c r="D11" s="164">
        <v>514.88189999999997</v>
      </c>
      <c r="E11" s="164">
        <v>513.95140000000004</v>
      </c>
      <c r="F11" s="164">
        <v>519.48900000000003</v>
      </c>
      <c r="G11" s="164">
        <v>520.57910000000004</v>
      </c>
      <c r="H11" s="164">
        <v>517.73119999999994</v>
      </c>
      <c r="I11" s="163">
        <v>516.86609999999996</v>
      </c>
      <c r="J11" s="164">
        <v>495.76679999999999</v>
      </c>
      <c r="K11" s="164">
        <v>497.67160000000001</v>
      </c>
      <c r="L11" s="164">
        <v>479.71499999999997</v>
      </c>
      <c r="M11" s="164">
        <v>503.99950000000001</v>
      </c>
      <c r="N11" s="164">
        <v>488.43889999999999</v>
      </c>
      <c r="O11" s="164">
        <v>220.61760000000001</v>
      </c>
      <c r="P11" s="164">
        <v>226.9426</v>
      </c>
      <c r="Q11" s="164">
        <v>230.0377</v>
      </c>
      <c r="R11" s="164">
        <v>221.8374</v>
      </c>
      <c r="S11" s="164">
        <v>219.06979999999999</v>
      </c>
      <c r="T11" s="164">
        <v>221.5402</v>
      </c>
      <c r="U11" s="164">
        <v>226.7</v>
      </c>
      <c r="V11" s="163">
        <v>0</v>
      </c>
      <c r="W11" s="164">
        <v>228.4</v>
      </c>
      <c r="X11" s="163">
        <v>141.4974</v>
      </c>
      <c r="Y11" s="164">
        <v>140.54929999999999</v>
      </c>
      <c r="Z11" s="164">
        <v>139.2654</v>
      </c>
      <c r="AA11" s="164">
        <v>136.98670000000001</v>
      </c>
      <c r="AB11" s="164">
        <v>135.59880000000001</v>
      </c>
      <c r="AC11" s="163">
        <v>0</v>
      </c>
      <c r="AD11" s="164">
        <v>141.61959999999999</v>
      </c>
      <c r="AE11" s="164">
        <v>125.49209999999999</v>
      </c>
      <c r="AF11" s="164">
        <v>141.35040000000001</v>
      </c>
    </row>
    <row r="12" spans="1:32" ht="18" customHeight="1" x14ac:dyDescent="0.25">
      <c r="A12" s="159" t="s">
        <v>48</v>
      </c>
      <c r="B12" s="159" t="s">
        <v>812</v>
      </c>
      <c r="C12" s="164">
        <v>502.74680000000001</v>
      </c>
      <c r="D12" s="164">
        <v>515.24950000000001</v>
      </c>
      <c r="E12" s="164">
        <v>511.22039999999998</v>
      </c>
      <c r="F12" s="164">
        <v>519.51419999999996</v>
      </c>
      <c r="G12" s="164">
        <v>520.79380000000003</v>
      </c>
      <c r="H12" s="164">
        <v>517.56510000000003</v>
      </c>
      <c r="I12" s="163">
        <v>516.86609999999996</v>
      </c>
      <c r="J12" s="164">
        <v>495.291</v>
      </c>
      <c r="K12" s="164">
        <v>497.58170000000001</v>
      </c>
      <c r="L12" s="164">
        <v>480.24349999999998</v>
      </c>
      <c r="M12" s="164">
        <v>504.4939</v>
      </c>
      <c r="N12" s="164">
        <v>488.72109999999998</v>
      </c>
      <c r="O12" s="164">
        <v>220.3672</v>
      </c>
      <c r="P12" s="164">
        <v>227.04079999999999</v>
      </c>
      <c r="Q12" s="164">
        <v>230.00540000000001</v>
      </c>
      <c r="R12" s="164">
        <v>222.46279999999999</v>
      </c>
      <c r="S12" s="164">
        <v>219.26169999999999</v>
      </c>
      <c r="T12" s="164">
        <v>221.6293</v>
      </c>
      <c r="U12" s="164">
        <v>226.7</v>
      </c>
      <c r="V12" s="163">
        <v>0</v>
      </c>
      <c r="W12" s="164">
        <v>228.6</v>
      </c>
      <c r="X12" s="163">
        <v>141.74189999999999</v>
      </c>
      <c r="Y12" s="164">
        <v>140.53100000000001</v>
      </c>
      <c r="Z12" s="164">
        <v>139.364</v>
      </c>
      <c r="AA12" s="164">
        <v>137.0882</v>
      </c>
      <c r="AB12" s="164">
        <v>135.9162</v>
      </c>
      <c r="AC12" s="163">
        <v>0</v>
      </c>
      <c r="AD12" s="164">
        <v>141.64879999999999</v>
      </c>
      <c r="AE12" s="164">
        <v>125.7753</v>
      </c>
      <c r="AF12" s="164">
        <v>141.33000000000001</v>
      </c>
    </row>
    <row r="13" spans="1:32" ht="18" customHeight="1" x14ac:dyDescent="0.25">
      <c r="A13" s="159" t="s">
        <v>48</v>
      </c>
      <c r="B13" s="159" t="s">
        <v>813</v>
      </c>
      <c r="C13" s="164">
        <v>505.00240000000002</v>
      </c>
      <c r="D13" s="164">
        <v>515.3546</v>
      </c>
      <c r="E13" s="164">
        <v>516.41980000000001</v>
      </c>
      <c r="F13" s="164">
        <v>521.91650000000004</v>
      </c>
      <c r="G13" s="164">
        <v>522.80399999999997</v>
      </c>
      <c r="H13" s="164">
        <v>518.62519999999995</v>
      </c>
      <c r="I13" s="163">
        <v>516.86609999999996</v>
      </c>
      <c r="J13" s="164">
        <v>496.68970000000002</v>
      </c>
      <c r="K13" s="164">
        <v>498.56450000000001</v>
      </c>
      <c r="L13" s="164">
        <v>480.5856</v>
      </c>
      <c r="M13" s="164">
        <v>505.59719999999999</v>
      </c>
      <c r="N13" s="164">
        <v>489.73680000000002</v>
      </c>
      <c r="O13" s="164">
        <v>221.30779999999999</v>
      </c>
      <c r="P13" s="164">
        <v>227.10599999999999</v>
      </c>
      <c r="Q13" s="164">
        <v>230.1651</v>
      </c>
      <c r="R13" s="164">
        <v>223.2286</v>
      </c>
      <c r="S13" s="164">
        <v>218.93690000000001</v>
      </c>
      <c r="T13" s="164">
        <v>221.93600000000001</v>
      </c>
      <c r="U13" s="164">
        <v>227.8</v>
      </c>
      <c r="V13" s="163">
        <v>0</v>
      </c>
      <c r="W13" s="164">
        <v>229.1</v>
      </c>
      <c r="X13" s="163">
        <v>141.74189999999999</v>
      </c>
      <c r="Y13" s="164">
        <v>140.99170000000001</v>
      </c>
      <c r="Z13" s="164">
        <v>139.5145</v>
      </c>
      <c r="AA13" s="164">
        <v>136.71700000000001</v>
      </c>
      <c r="AB13" s="164">
        <v>135.83340000000001</v>
      </c>
      <c r="AC13" s="163">
        <v>0</v>
      </c>
      <c r="AD13" s="164">
        <v>142.249</v>
      </c>
      <c r="AE13" s="164">
        <v>125.68259999999999</v>
      </c>
      <c r="AF13" s="164">
        <v>141.71799999999999</v>
      </c>
    </row>
    <row r="14" spans="1:32" ht="18" customHeight="1" x14ac:dyDescent="0.25">
      <c r="A14" s="159" t="s">
        <v>48</v>
      </c>
      <c r="B14" s="159" t="s">
        <v>814</v>
      </c>
      <c r="C14" s="164">
        <v>507.94</v>
      </c>
      <c r="D14" s="164">
        <v>517.98040000000003</v>
      </c>
      <c r="E14" s="164">
        <v>516.2097</v>
      </c>
      <c r="F14" s="164">
        <v>522.77149999999995</v>
      </c>
      <c r="G14" s="164">
        <v>523.88930000000005</v>
      </c>
      <c r="H14" s="164">
        <v>519.73710000000005</v>
      </c>
      <c r="I14" s="163">
        <v>516.86609999999996</v>
      </c>
      <c r="J14" s="164">
        <v>496.58870000000002</v>
      </c>
      <c r="K14" s="164">
        <v>497.60719999999998</v>
      </c>
      <c r="L14" s="164">
        <v>480.21300000000002</v>
      </c>
      <c r="M14" s="164">
        <v>504.0607</v>
      </c>
      <c r="N14" s="164">
        <v>489.48</v>
      </c>
      <c r="O14" s="164">
        <v>222.22900000000001</v>
      </c>
      <c r="P14" s="164">
        <v>228.43450000000001</v>
      </c>
      <c r="Q14" s="164">
        <v>231.21770000000001</v>
      </c>
      <c r="R14" s="164">
        <v>223.40350000000001</v>
      </c>
      <c r="S14" s="164">
        <v>220.31010000000001</v>
      </c>
      <c r="T14" s="164">
        <v>221.26159999999999</v>
      </c>
      <c r="U14" s="164">
        <v>227.3</v>
      </c>
      <c r="V14" s="163">
        <v>0</v>
      </c>
      <c r="W14" s="164">
        <v>228.9</v>
      </c>
      <c r="X14" s="163">
        <v>141.74189999999999</v>
      </c>
      <c r="Y14" s="164">
        <v>140.31549999999999</v>
      </c>
      <c r="Z14" s="164">
        <v>139.56120000000001</v>
      </c>
      <c r="AA14" s="164">
        <v>137.2825</v>
      </c>
      <c r="AB14" s="164">
        <v>135.86099999999999</v>
      </c>
      <c r="AC14" s="163">
        <v>0</v>
      </c>
      <c r="AD14" s="164">
        <v>141.61959999999999</v>
      </c>
      <c r="AE14" s="164">
        <v>125.7265</v>
      </c>
      <c r="AF14" s="164">
        <v>141.33000000000001</v>
      </c>
    </row>
    <row r="15" spans="1:32" ht="18" customHeight="1" x14ac:dyDescent="0.25">
      <c r="A15" s="159" t="s">
        <v>48</v>
      </c>
      <c r="B15" s="159" t="s">
        <v>815</v>
      </c>
      <c r="C15" s="164">
        <v>509.3039</v>
      </c>
      <c r="D15" s="164">
        <v>519.39840000000004</v>
      </c>
      <c r="E15" s="164">
        <v>516.20979999999997</v>
      </c>
      <c r="F15" s="164">
        <v>523.40369999999996</v>
      </c>
      <c r="G15" s="164">
        <v>524.54499999999996</v>
      </c>
      <c r="H15" s="164">
        <v>520.51319999999998</v>
      </c>
      <c r="I15" s="163">
        <v>516.86609999999996</v>
      </c>
      <c r="J15" s="164">
        <v>496.5385</v>
      </c>
      <c r="K15" s="164">
        <v>497.58269999999999</v>
      </c>
      <c r="L15" s="164">
        <v>479.55239999999998</v>
      </c>
      <c r="M15" s="164">
        <v>504.0813</v>
      </c>
      <c r="N15" s="164">
        <v>489.03230000000002</v>
      </c>
      <c r="O15" s="164">
        <v>222.73849999999999</v>
      </c>
      <c r="P15" s="164">
        <v>228.76920000000001</v>
      </c>
      <c r="Q15" s="164">
        <v>231.71899999999999</v>
      </c>
      <c r="R15" s="164">
        <v>223.5778</v>
      </c>
      <c r="S15" s="164">
        <v>220.55369999999999</v>
      </c>
      <c r="T15" s="164">
        <v>221.28880000000001</v>
      </c>
      <c r="U15" s="164">
        <v>226.1</v>
      </c>
      <c r="V15" s="163">
        <v>0</v>
      </c>
      <c r="W15" s="164">
        <v>228.2</v>
      </c>
      <c r="X15" s="163">
        <v>141.74189999999999</v>
      </c>
      <c r="Y15" s="164">
        <v>139.75700000000001</v>
      </c>
      <c r="Z15" s="164">
        <v>139.31209999999999</v>
      </c>
      <c r="AA15" s="164">
        <v>136.9272</v>
      </c>
      <c r="AB15" s="164">
        <v>135.93</v>
      </c>
      <c r="AC15" s="163">
        <v>0</v>
      </c>
      <c r="AD15" s="164">
        <v>141.2097</v>
      </c>
      <c r="AE15" s="164">
        <v>126.288</v>
      </c>
      <c r="AF15" s="164">
        <v>141.04409999999999</v>
      </c>
    </row>
    <row r="16" spans="1:32" ht="18" customHeight="1" x14ac:dyDescent="0.25">
      <c r="A16" s="159" t="s">
        <v>48</v>
      </c>
      <c r="B16" s="159" t="s">
        <v>816</v>
      </c>
      <c r="C16" s="164">
        <v>512.55619999999999</v>
      </c>
      <c r="D16" s="164">
        <v>524.12490000000003</v>
      </c>
      <c r="E16" s="164">
        <v>516.62980000000005</v>
      </c>
      <c r="F16" s="164">
        <v>524.01670000000001</v>
      </c>
      <c r="G16" s="164">
        <v>524.03959999999995</v>
      </c>
      <c r="H16" s="164">
        <v>520.30550000000005</v>
      </c>
      <c r="I16" s="163">
        <v>516.86609999999996</v>
      </c>
      <c r="J16" s="164">
        <v>497.29840000000002</v>
      </c>
      <c r="K16" s="164">
        <v>497.40249999999997</v>
      </c>
      <c r="L16" s="164">
        <v>480.0147</v>
      </c>
      <c r="M16" s="164">
        <v>504.59140000000002</v>
      </c>
      <c r="N16" s="164">
        <v>488.87790000000001</v>
      </c>
      <c r="O16" s="164">
        <v>222.48699999999999</v>
      </c>
      <c r="P16" s="164">
        <v>226.6506</v>
      </c>
      <c r="Q16" s="164">
        <v>229.68700000000001</v>
      </c>
      <c r="R16" s="164">
        <v>223.99469999999999</v>
      </c>
      <c r="S16" s="164">
        <v>220.67179999999999</v>
      </c>
      <c r="T16" s="164">
        <v>220.9034</v>
      </c>
      <c r="U16" s="164">
        <v>226.7</v>
      </c>
      <c r="V16" s="163">
        <v>0</v>
      </c>
      <c r="W16" s="164">
        <v>228.2</v>
      </c>
      <c r="X16" s="163">
        <v>141.74189999999999</v>
      </c>
      <c r="Y16" s="164">
        <v>140.75030000000001</v>
      </c>
      <c r="Z16" s="164">
        <v>139.21350000000001</v>
      </c>
      <c r="AA16" s="164">
        <v>136.9076</v>
      </c>
      <c r="AB16" s="164">
        <v>135.8058</v>
      </c>
      <c r="AC16" s="163">
        <v>0</v>
      </c>
      <c r="AD16" s="164">
        <v>141.88300000000001</v>
      </c>
      <c r="AE16" s="164">
        <v>126.1953</v>
      </c>
      <c r="AF16" s="164">
        <v>141.33000000000001</v>
      </c>
    </row>
    <row r="17" spans="1:32" ht="18" customHeight="1" x14ac:dyDescent="0.25">
      <c r="A17" s="159" t="s">
        <v>48</v>
      </c>
      <c r="B17" s="159" t="s">
        <v>817</v>
      </c>
      <c r="C17" s="167">
        <v>514.91679999999997</v>
      </c>
      <c r="D17" s="167">
        <v>525.01779999999997</v>
      </c>
      <c r="E17" s="167">
        <v>521.14649999999995</v>
      </c>
      <c r="F17" s="167">
        <v>523.10270000000003</v>
      </c>
      <c r="G17" s="167">
        <v>524.40599999999995</v>
      </c>
      <c r="H17" s="167">
        <v>520.68849999999998</v>
      </c>
      <c r="I17" s="166">
        <v>516.86609999999996</v>
      </c>
      <c r="J17" s="167">
        <v>497.1345</v>
      </c>
      <c r="K17" s="167">
        <v>498.7971</v>
      </c>
      <c r="L17" s="167">
        <v>481.1327</v>
      </c>
      <c r="M17" s="167">
        <v>505.09820000000002</v>
      </c>
      <c r="N17" s="167">
        <v>489.54329999999999</v>
      </c>
      <c r="O17" s="167">
        <v>222.81059999999999</v>
      </c>
      <c r="P17" s="167">
        <v>226.88679999999999</v>
      </c>
      <c r="Q17" s="167">
        <v>230.27690000000001</v>
      </c>
      <c r="R17" s="167">
        <v>223.5129</v>
      </c>
      <c r="S17" s="167">
        <v>220.3322</v>
      </c>
      <c r="T17" s="167">
        <v>221.29810000000001</v>
      </c>
      <c r="U17" s="167">
        <v>226.7</v>
      </c>
      <c r="V17" s="166">
        <v>0</v>
      </c>
      <c r="W17" s="167">
        <v>228.7</v>
      </c>
      <c r="X17" s="166">
        <v>141.74189999999999</v>
      </c>
      <c r="Y17" s="167">
        <v>140.67840000000001</v>
      </c>
      <c r="Z17" s="167">
        <v>139.21350000000001</v>
      </c>
      <c r="AA17" s="167">
        <v>137.15960000000001</v>
      </c>
      <c r="AB17" s="167">
        <v>136.50960000000001</v>
      </c>
      <c r="AC17" s="166">
        <v>0</v>
      </c>
      <c r="AD17" s="167">
        <v>141.89769999999999</v>
      </c>
      <c r="AE17" s="167">
        <v>126.2441</v>
      </c>
      <c r="AF17" s="167">
        <v>140.94200000000001</v>
      </c>
    </row>
    <row r="18" spans="1:32" ht="18" customHeight="1" x14ac:dyDescent="0.25">
      <c r="A18" s="159" t="s">
        <v>48</v>
      </c>
      <c r="B18" s="159" t="s">
        <v>818</v>
      </c>
      <c r="C18" s="161">
        <v>515.07410000000004</v>
      </c>
      <c r="D18" s="161">
        <v>523.38969999999995</v>
      </c>
      <c r="E18" s="161">
        <v>518.67809999999997</v>
      </c>
      <c r="F18" s="161">
        <v>523.46939999999995</v>
      </c>
      <c r="G18" s="161">
        <v>524.02170000000001</v>
      </c>
      <c r="H18" s="161">
        <v>520.80700000000002</v>
      </c>
      <c r="I18" s="160">
        <v>516.86609999999996</v>
      </c>
      <c r="J18" s="161">
        <v>498.0686</v>
      </c>
      <c r="K18" s="161">
        <v>498.29180000000002</v>
      </c>
      <c r="L18" s="161">
        <v>480.36869999999999</v>
      </c>
      <c r="M18" s="161">
        <v>503.44729999999998</v>
      </c>
      <c r="N18" s="161">
        <v>489.31400000000002</v>
      </c>
      <c r="O18" s="161">
        <v>221.8561</v>
      </c>
      <c r="P18" s="161">
        <v>227.04050000000001</v>
      </c>
      <c r="Q18" s="161">
        <v>230.4212</v>
      </c>
      <c r="R18" s="161">
        <v>223.4511</v>
      </c>
      <c r="S18" s="161">
        <v>220.0812</v>
      </c>
      <c r="T18" s="161">
        <v>220.8683</v>
      </c>
      <c r="U18" s="161">
        <v>226.7</v>
      </c>
      <c r="V18" s="160">
        <v>0</v>
      </c>
      <c r="W18" s="161">
        <v>227.9</v>
      </c>
      <c r="X18" s="160">
        <v>141.74189999999999</v>
      </c>
      <c r="Y18" s="161">
        <v>139.8845</v>
      </c>
      <c r="Z18" s="161">
        <v>139.21350000000001</v>
      </c>
      <c r="AA18" s="161">
        <v>136.8603</v>
      </c>
      <c r="AB18" s="161">
        <v>136.53720000000001</v>
      </c>
      <c r="AC18" s="160">
        <v>0</v>
      </c>
      <c r="AD18" s="161">
        <v>141.32679999999999</v>
      </c>
      <c r="AE18" s="161">
        <v>126.1953</v>
      </c>
      <c r="AF18" s="161">
        <v>141.2688</v>
      </c>
    </row>
    <row r="19" spans="1:32" ht="18" customHeight="1" x14ac:dyDescent="0.25">
      <c r="A19" s="159" t="s">
        <v>48</v>
      </c>
      <c r="B19" s="159" t="s">
        <v>819</v>
      </c>
      <c r="C19" s="164">
        <v>514.18240000000003</v>
      </c>
      <c r="D19" s="164">
        <v>522.44449999999995</v>
      </c>
      <c r="E19" s="164">
        <v>522.19690000000003</v>
      </c>
      <c r="F19" s="164">
        <v>522.23299999999995</v>
      </c>
      <c r="G19" s="164">
        <v>523.06949999999995</v>
      </c>
      <c r="H19" s="164">
        <v>519.73009999999999</v>
      </c>
      <c r="I19" s="163">
        <v>516.86609999999996</v>
      </c>
      <c r="J19" s="164">
        <v>497.5342</v>
      </c>
      <c r="K19" s="164">
        <v>498.08569999999997</v>
      </c>
      <c r="L19" s="164">
        <v>480.61180000000002</v>
      </c>
      <c r="M19" s="164">
        <v>504.86779999999999</v>
      </c>
      <c r="N19" s="164">
        <v>488.78379999999999</v>
      </c>
      <c r="O19" s="164">
        <v>221.535</v>
      </c>
      <c r="P19" s="164">
        <v>226.68100000000001</v>
      </c>
      <c r="Q19" s="164">
        <v>229.95859999999999</v>
      </c>
      <c r="R19" s="164">
        <v>223.13749999999999</v>
      </c>
      <c r="S19" s="164">
        <v>220</v>
      </c>
      <c r="T19" s="164">
        <v>221.1036</v>
      </c>
      <c r="U19" s="164">
        <v>226.6</v>
      </c>
      <c r="V19" s="163">
        <v>0</v>
      </c>
      <c r="W19" s="164">
        <v>227.5</v>
      </c>
      <c r="X19" s="163">
        <v>141.74189999999999</v>
      </c>
      <c r="Y19" s="164">
        <v>139.64859999999999</v>
      </c>
      <c r="Z19" s="164">
        <v>139.06309999999999</v>
      </c>
      <c r="AA19" s="164">
        <v>136.83080000000001</v>
      </c>
      <c r="AB19" s="164">
        <v>136.2474</v>
      </c>
      <c r="AC19" s="163">
        <v>0</v>
      </c>
      <c r="AD19" s="164">
        <v>141.3415</v>
      </c>
      <c r="AE19" s="164">
        <v>126.2441</v>
      </c>
      <c r="AF19" s="164">
        <v>140.94200000000001</v>
      </c>
    </row>
    <row r="20" spans="1:32" ht="18" customHeight="1" x14ac:dyDescent="0.25">
      <c r="A20" s="159" t="s">
        <v>48</v>
      </c>
      <c r="B20" s="159" t="s">
        <v>820</v>
      </c>
      <c r="C20" s="164">
        <v>511.40210000000002</v>
      </c>
      <c r="D20" s="164">
        <v>521.44650000000001</v>
      </c>
      <c r="E20" s="164">
        <v>518.88810000000001</v>
      </c>
      <c r="F20" s="164">
        <v>520.92190000000005</v>
      </c>
      <c r="G20" s="164">
        <v>522.07389999999998</v>
      </c>
      <c r="H20" s="164">
        <v>518.80939999999998</v>
      </c>
      <c r="I20" s="163">
        <v>516.86609999999996</v>
      </c>
      <c r="J20" s="164">
        <v>497.06740000000002</v>
      </c>
      <c r="K20" s="164">
        <v>497.52179999999998</v>
      </c>
      <c r="L20" s="164">
        <v>479.80700000000002</v>
      </c>
      <c r="M20" s="164">
        <v>504.37509999999997</v>
      </c>
      <c r="N20" s="164">
        <v>488.8134</v>
      </c>
      <c r="O20" s="164">
        <v>220.1591</v>
      </c>
      <c r="P20" s="164">
        <v>225.9659</v>
      </c>
      <c r="Q20" s="164">
        <v>228.8828</v>
      </c>
      <c r="R20" s="164">
        <v>222.124</v>
      </c>
      <c r="S20" s="164">
        <v>218.72280000000001</v>
      </c>
      <c r="T20" s="164">
        <v>220.96449999999999</v>
      </c>
      <c r="U20" s="164">
        <v>226</v>
      </c>
      <c r="V20" s="163">
        <v>0</v>
      </c>
      <c r="W20" s="164">
        <v>227</v>
      </c>
      <c r="X20" s="163">
        <v>141.74189999999999</v>
      </c>
      <c r="Y20" s="164">
        <v>139.3612</v>
      </c>
      <c r="Z20" s="164">
        <v>138.8141</v>
      </c>
      <c r="AA20" s="164">
        <v>136.79429999999999</v>
      </c>
      <c r="AB20" s="164">
        <v>136.10939999999999</v>
      </c>
      <c r="AC20" s="163">
        <v>0</v>
      </c>
      <c r="AD20" s="164">
        <v>140.81450000000001</v>
      </c>
      <c r="AE20" s="164">
        <v>126.0097</v>
      </c>
      <c r="AF20" s="164">
        <v>140.94200000000001</v>
      </c>
    </row>
    <row r="21" spans="1:32" ht="18" customHeight="1" x14ac:dyDescent="0.25">
      <c r="A21" s="159" t="s">
        <v>48</v>
      </c>
      <c r="B21" s="159" t="s">
        <v>821</v>
      </c>
      <c r="C21" s="164">
        <v>509.72359999999998</v>
      </c>
      <c r="D21" s="164">
        <v>518.19039999999995</v>
      </c>
      <c r="E21" s="164">
        <v>512.53330000000005</v>
      </c>
      <c r="F21" s="164">
        <v>517.9991</v>
      </c>
      <c r="G21" s="164">
        <v>519.47090000000003</v>
      </c>
      <c r="H21" s="164">
        <v>515.9624</v>
      </c>
      <c r="I21" s="163">
        <v>516.86609999999996</v>
      </c>
      <c r="J21" s="164">
        <v>497.16840000000002</v>
      </c>
      <c r="K21" s="164">
        <v>497.71460000000002</v>
      </c>
      <c r="L21" s="164">
        <v>479.56869999999998</v>
      </c>
      <c r="M21" s="164">
        <v>503.93329999999997</v>
      </c>
      <c r="N21" s="164">
        <v>488.16370000000001</v>
      </c>
      <c r="O21" s="164">
        <v>223.3877</v>
      </c>
      <c r="P21" s="164">
        <v>224.58869999999999</v>
      </c>
      <c r="Q21" s="164">
        <v>228.2655</v>
      </c>
      <c r="R21" s="164">
        <v>221.4325</v>
      </c>
      <c r="S21" s="164">
        <v>218.16909999999999</v>
      </c>
      <c r="T21" s="164">
        <v>221.12180000000001</v>
      </c>
      <c r="U21" s="164">
        <v>226.3</v>
      </c>
      <c r="V21" s="163">
        <v>0</v>
      </c>
      <c r="W21" s="164">
        <v>227.3</v>
      </c>
      <c r="X21" s="163">
        <v>141.74189999999999</v>
      </c>
      <c r="Y21" s="164">
        <v>140.0282</v>
      </c>
      <c r="Z21" s="164">
        <v>138.76740000000001</v>
      </c>
      <c r="AA21" s="164">
        <v>136.8913</v>
      </c>
      <c r="AB21" s="164">
        <v>136.1232</v>
      </c>
      <c r="AC21" s="163">
        <v>0</v>
      </c>
      <c r="AD21" s="164">
        <v>141.31219999999999</v>
      </c>
      <c r="AE21" s="164">
        <v>126.2441</v>
      </c>
      <c r="AF21" s="164">
        <v>141.35040000000001</v>
      </c>
    </row>
    <row r="22" spans="1:32" ht="18" customHeight="1" x14ac:dyDescent="0.25">
      <c r="A22" s="159" t="s">
        <v>48</v>
      </c>
      <c r="B22" s="159" t="s">
        <v>822</v>
      </c>
      <c r="C22" s="164">
        <v>503.32380000000001</v>
      </c>
      <c r="D22" s="164">
        <v>511.99340000000001</v>
      </c>
      <c r="E22" s="164">
        <v>513.3211</v>
      </c>
      <c r="F22" s="164">
        <v>515.33450000000005</v>
      </c>
      <c r="G22" s="164">
        <v>517.56320000000005</v>
      </c>
      <c r="H22" s="164">
        <v>514.45749999999998</v>
      </c>
      <c r="I22" s="163">
        <v>516.86609999999996</v>
      </c>
      <c r="J22" s="164">
        <v>497.54199999999997</v>
      </c>
      <c r="K22" s="164">
        <v>498.47379999999998</v>
      </c>
      <c r="L22" s="164">
        <v>480.87520000000001</v>
      </c>
      <c r="M22" s="164">
        <v>505.4357</v>
      </c>
      <c r="N22" s="164">
        <v>489.69380000000001</v>
      </c>
      <c r="O22" s="164">
        <v>220.3015</v>
      </c>
      <c r="P22" s="164">
        <v>223.40790000000001</v>
      </c>
      <c r="Q22" s="164">
        <v>225.42179999999999</v>
      </c>
      <c r="R22" s="164">
        <v>220.64680000000001</v>
      </c>
      <c r="S22" s="164">
        <v>217.1207</v>
      </c>
      <c r="T22" s="164">
        <v>221.32910000000001</v>
      </c>
      <c r="U22" s="164">
        <v>227.4</v>
      </c>
      <c r="V22" s="163">
        <v>0</v>
      </c>
      <c r="W22" s="164">
        <v>228.3</v>
      </c>
      <c r="X22" s="163">
        <v>141.74189999999999</v>
      </c>
      <c r="Y22" s="164">
        <v>140.68029999999999</v>
      </c>
      <c r="Z22" s="164">
        <v>139.0164</v>
      </c>
      <c r="AA22" s="164">
        <v>137.18010000000001</v>
      </c>
      <c r="AB22" s="164">
        <v>136.137</v>
      </c>
      <c r="AC22" s="163">
        <v>0</v>
      </c>
      <c r="AD22" s="164">
        <v>142.1173</v>
      </c>
      <c r="AE22" s="164">
        <v>126.3369</v>
      </c>
      <c r="AF22" s="164">
        <v>141.35040000000001</v>
      </c>
    </row>
    <row r="23" spans="1:32" ht="18" customHeight="1" x14ac:dyDescent="0.25">
      <c r="A23" s="159" t="s">
        <v>48</v>
      </c>
      <c r="B23" s="159" t="s">
        <v>823</v>
      </c>
      <c r="C23" s="164">
        <v>504.21550000000002</v>
      </c>
      <c r="D23" s="164">
        <v>513.98910000000001</v>
      </c>
      <c r="E23" s="164">
        <v>514.21389999999997</v>
      </c>
      <c r="F23" s="164">
        <v>516.96709999999996</v>
      </c>
      <c r="G23" s="164">
        <v>518.34799999999996</v>
      </c>
      <c r="H23" s="164">
        <v>515.86300000000006</v>
      </c>
      <c r="I23" s="163">
        <v>516.86609999999996</v>
      </c>
      <c r="J23" s="164">
        <v>500.61110000000002</v>
      </c>
      <c r="K23" s="164">
        <v>501.42680000000001</v>
      </c>
      <c r="L23" s="164">
        <v>484.25459999999998</v>
      </c>
      <c r="M23" s="164">
        <v>508.23500000000001</v>
      </c>
      <c r="N23" s="164">
        <v>492.9701</v>
      </c>
      <c r="O23" s="164">
        <v>220.86930000000001</v>
      </c>
      <c r="P23" s="164">
        <v>223.54349999999999</v>
      </c>
      <c r="Q23" s="164">
        <v>226.23500000000001</v>
      </c>
      <c r="R23" s="164">
        <v>221.0752</v>
      </c>
      <c r="S23" s="164">
        <v>217.73349999999999</v>
      </c>
      <c r="T23" s="164">
        <v>222.3877</v>
      </c>
      <c r="U23" s="164">
        <v>229.3</v>
      </c>
      <c r="V23" s="163">
        <v>0</v>
      </c>
      <c r="W23" s="164">
        <v>229.8</v>
      </c>
      <c r="X23" s="163">
        <v>141.89879999999999</v>
      </c>
      <c r="Y23" s="164">
        <v>140.2654</v>
      </c>
      <c r="Z23" s="164">
        <v>139.5145</v>
      </c>
      <c r="AA23" s="164">
        <v>138.0754</v>
      </c>
      <c r="AB23" s="164">
        <v>136.31639999999999</v>
      </c>
      <c r="AC23" s="163">
        <v>0</v>
      </c>
      <c r="AD23" s="164">
        <v>141.48779999999999</v>
      </c>
      <c r="AE23" s="164">
        <v>126.4785</v>
      </c>
      <c r="AF23" s="164">
        <v>142.20820000000001</v>
      </c>
    </row>
    <row r="24" spans="1:32" ht="18" customHeight="1" x14ac:dyDescent="0.25">
      <c r="A24" s="159" t="s">
        <v>48</v>
      </c>
      <c r="B24" s="159" t="s">
        <v>824</v>
      </c>
      <c r="C24" s="164">
        <v>506.62860000000001</v>
      </c>
      <c r="D24" s="164">
        <v>515.14440000000002</v>
      </c>
      <c r="E24" s="164">
        <v>510.90530000000001</v>
      </c>
      <c r="F24" s="164">
        <v>514.33799999999997</v>
      </c>
      <c r="G24" s="164">
        <v>514.9597</v>
      </c>
      <c r="H24" s="164">
        <v>513.28779999999995</v>
      </c>
      <c r="I24" s="163">
        <v>516.86609999999996</v>
      </c>
      <c r="J24" s="164">
        <v>500.90190000000001</v>
      </c>
      <c r="K24" s="164">
        <v>502.96129999999999</v>
      </c>
      <c r="L24" s="164">
        <v>485.92790000000002</v>
      </c>
      <c r="M24" s="164">
        <v>508.59010000000001</v>
      </c>
      <c r="N24" s="164">
        <v>494.69850000000002</v>
      </c>
      <c r="O24" s="164">
        <v>224.2226</v>
      </c>
      <c r="P24" s="164">
        <v>223.7585</v>
      </c>
      <c r="Q24" s="164">
        <v>225.79089999999999</v>
      </c>
      <c r="R24" s="164">
        <v>219.7236</v>
      </c>
      <c r="S24" s="164">
        <v>216.28649999999999</v>
      </c>
      <c r="T24" s="164">
        <v>222.47569999999999</v>
      </c>
      <c r="U24" s="164">
        <v>229.9</v>
      </c>
      <c r="V24" s="163">
        <v>0</v>
      </c>
      <c r="W24" s="164">
        <v>230.5</v>
      </c>
      <c r="X24" s="164">
        <v>141.96899999999999</v>
      </c>
      <c r="Y24" s="164">
        <v>140.7938</v>
      </c>
      <c r="Z24" s="164">
        <v>139.46260000000001</v>
      </c>
      <c r="AA24" s="164">
        <v>137.69069999999999</v>
      </c>
      <c r="AB24" s="164">
        <v>135.6816</v>
      </c>
      <c r="AC24" s="163">
        <v>0</v>
      </c>
      <c r="AD24" s="164">
        <v>142.16120000000001</v>
      </c>
      <c r="AE24" s="164">
        <v>125.7265</v>
      </c>
      <c r="AF24" s="164">
        <v>142.535</v>
      </c>
    </row>
    <row r="25" spans="1:32" ht="18" customHeight="1" x14ac:dyDescent="0.25">
      <c r="A25" s="159" t="s">
        <v>48</v>
      </c>
      <c r="B25" s="159" t="s">
        <v>825</v>
      </c>
      <c r="C25" s="167">
        <v>504.11070000000001</v>
      </c>
      <c r="D25" s="167">
        <v>512.20349999999996</v>
      </c>
      <c r="E25" s="167">
        <v>505.49579999999997</v>
      </c>
      <c r="F25" s="167">
        <v>511.68299999999999</v>
      </c>
      <c r="G25" s="167">
        <v>513.26649999999995</v>
      </c>
      <c r="H25" s="167">
        <v>511.82679999999999</v>
      </c>
      <c r="I25" s="166">
        <v>516.86609999999996</v>
      </c>
      <c r="J25" s="167">
        <v>498.84989999999999</v>
      </c>
      <c r="K25" s="167">
        <v>501.23410000000001</v>
      </c>
      <c r="L25" s="167">
        <v>485.4212</v>
      </c>
      <c r="M25" s="167">
        <v>507.6506</v>
      </c>
      <c r="N25" s="167">
        <v>493.70420000000001</v>
      </c>
      <c r="O25" s="167">
        <v>222.71340000000001</v>
      </c>
      <c r="P25" s="167">
        <v>221.6319</v>
      </c>
      <c r="Q25" s="167">
        <v>224.1412</v>
      </c>
      <c r="R25" s="167">
        <v>218.33609999999999</v>
      </c>
      <c r="S25" s="167">
        <v>215.3415</v>
      </c>
      <c r="T25" s="167">
        <v>222.1942</v>
      </c>
      <c r="U25" s="167">
        <v>230.5</v>
      </c>
      <c r="V25" s="166">
        <v>0</v>
      </c>
      <c r="W25" s="167">
        <v>230.7</v>
      </c>
      <c r="X25" s="167">
        <v>142.77610000000001</v>
      </c>
      <c r="Y25" s="167">
        <v>141.11580000000001</v>
      </c>
      <c r="Z25" s="167">
        <v>139.21350000000001</v>
      </c>
      <c r="AA25" s="167">
        <v>137.85679999999999</v>
      </c>
      <c r="AB25" s="167">
        <v>135.792</v>
      </c>
      <c r="AC25" s="166">
        <v>0</v>
      </c>
      <c r="AD25" s="167">
        <v>141.91229999999999</v>
      </c>
      <c r="AE25" s="167">
        <v>125.1161</v>
      </c>
      <c r="AF25" s="167">
        <v>143.69909999999999</v>
      </c>
    </row>
    <row r="26" spans="1:32" ht="18" customHeight="1" x14ac:dyDescent="0.25">
      <c r="A26" s="159" t="s">
        <v>48</v>
      </c>
      <c r="B26" s="159" t="s">
        <v>826</v>
      </c>
      <c r="C26" s="161">
        <v>505.63189999999997</v>
      </c>
      <c r="D26" s="161">
        <v>515.45950000000005</v>
      </c>
      <c r="E26" s="161">
        <v>515.36940000000004</v>
      </c>
      <c r="F26" s="161">
        <v>513.24339999999995</v>
      </c>
      <c r="G26" s="161">
        <v>514.39229999999998</v>
      </c>
      <c r="H26" s="161">
        <v>513.38490000000002</v>
      </c>
      <c r="I26" s="160">
        <v>516.86609999999996</v>
      </c>
      <c r="J26" s="161">
        <v>499.00670000000002</v>
      </c>
      <c r="K26" s="161">
        <v>500.73820000000001</v>
      </c>
      <c r="L26" s="161">
        <v>484.15010000000001</v>
      </c>
      <c r="M26" s="161">
        <v>506.7654</v>
      </c>
      <c r="N26" s="161">
        <v>493.21010000000001</v>
      </c>
      <c r="O26" s="161">
        <v>219.61519999999999</v>
      </c>
      <c r="P26" s="161">
        <v>225.0181</v>
      </c>
      <c r="Q26" s="161">
        <v>224.6215</v>
      </c>
      <c r="R26" s="161">
        <v>218.01429999999999</v>
      </c>
      <c r="S26" s="161">
        <v>214.0864</v>
      </c>
      <c r="T26" s="161">
        <v>221.9468</v>
      </c>
      <c r="U26" s="161">
        <v>229.3</v>
      </c>
      <c r="V26" s="160">
        <v>0</v>
      </c>
      <c r="W26" s="161">
        <v>229.8</v>
      </c>
      <c r="X26" s="161">
        <v>141.29509999999999</v>
      </c>
      <c r="Y26" s="161">
        <v>140.78870000000001</v>
      </c>
      <c r="Z26" s="161">
        <v>138.76740000000001</v>
      </c>
      <c r="AA26" s="161">
        <v>137.61609999999999</v>
      </c>
      <c r="AB26" s="161">
        <v>135.75059999999999</v>
      </c>
      <c r="AC26" s="160">
        <v>0</v>
      </c>
      <c r="AD26" s="161">
        <v>141.5171</v>
      </c>
      <c r="AE26" s="161">
        <v>124.60339999999999</v>
      </c>
      <c r="AF26" s="161">
        <v>142.1061</v>
      </c>
    </row>
    <row r="27" spans="1:32" ht="18" customHeight="1" x14ac:dyDescent="0.25">
      <c r="A27" s="159" t="s">
        <v>48</v>
      </c>
      <c r="B27" s="159" t="s">
        <v>827</v>
      </c>
      <c r="C27" s="164">
        <v>506.15640000000002</v>
      </c>
      <c r="D27" s="164">
        <v>511.4683</v>
      </c>
      <c r="E27" s="164">
        <v>513.11109999999996</v>
      </c>
      <c r="F27" s="164">
        <v>510.8553</v>
      </c>
      <c r="G27" s="164">
        <v>512.7962</v>
      </c>
      <c r="H27" s="164">
        <v>510.59469999999999</v>
      </c>
      <c r="I27" s="163">
        <v>516.86609999999996</v>
      </c>
      <c r="J27" s="164">
        <v>498.33870000000002</v>
      </c>
      <c r="K27" s="164">
        <v>500.1069</v>
      </c>
      <c r="L27" s="164">
        <v>482.76620000000003</v>
      </c>
      <c r="M27" s="164">
        <v>505.92439999999999</v>
      </c>
      <c r="N27" s="164">
        <v>491.68169999999998</v>
      </c>
      <c r="O27" s="164">
        <v>223.18389999999999</v>
      </c>
      <c r="P27" s="164">
        <v>224.13820000000001</v>
      </c>
      <c r="Q27" s="164">
        <v>224.30459999999999</v>
      </c>
      <c r="R27" s="164">
        <v>216.6421</v>
      </c>
      <c r="S27" s="164">
        <v>213.5917</v>
      </c>
      <c r="T27" s="164">
        <v>221.6961</v>
      </c>
      <c r="U27" s="164">
        <v>228.6</v>
      </c>
      <c r="V27" s="163">
        <v>0</v>
      </c>
      <c r="W27" s="164">
        <v>228.7</v>
      </c>
      <c r="X27" s="164">
        <v>140.65549999999999</v>
      </c>
      <c r="Y27" s="164">
        <v>139.8861</v>
      </c>
      <c r="Z27" s="164">
        <v>138.4665</v>
      </c>
      <c r="AA27" s="164">
        <v>137.24889999999999</v>
      </c>
      <c r="AB27" s="164">
        <v>135.102</v>
      </c>
      <c r="AC27" s="163">
        <v>0</v>
      </c>
      <c r="AD27" s="164">
        <v>140.99019999999999</v>
      </c>
      <c r="AE27" s="164">
        <v>124.3202</v>
      </c>
      <c r="AF27" s="164">
        <v>141.35040000000001</v>
      </c>
    </row>
    <row r="28" spans="1:32" ht="18" customHeight="1" x14ac:dyDescent="0.25">
      <c r="A28" s="159" t="s">
        <v>48</v>
      </c>
      <c r="B28" s="159" t="s">
        <v>828</v>
      </c>
      <c r="C28" s="164">
        <v>500.43869999999998</v>
      </c>
      <c r="D28" s="164">
        <v>508.84230000000002</v>
      </c>
      <c r="E28" s="164">
        <v>514.10889999999995</v>
      </c>
      <c r="F28" s="164">
        <v>508.97030000000001</v>
      </c>
      <c r="G28" s="164">
        <v>511.20370000000003</v>
      </c>
      <c r="H28" s="164">
        <v>509.91269999999997</v>
      </c>
      <c r="I28" s="163">
        <v>516.86609999999996</v>
      </c>
      <c r="J28" s="164">
        <v>499.32639999999998</v>
      </c>
      <c r="K28" s="164">
        <v>501.26170000000002</v>
      </c>
      <c r="L28" s="164">
        <v>484.21769999999998</v>
      </c>
      <c r="M28" s="164">
        <v>507.1123</v>
      </c>
      <c r="N28" s="164">
        <v>493.14510000000001</v>
      </c>
      <c r="O28" s="164">
        <v>220.767</v>
      </c>
      <c r="P28" s="164">
        <v>223.72030000000001</v>
      </c>
      <c r="Q28" s="164">
        <v>224.51609999999999</v>
      </c>
      <c r="R28" s="164">
        <v>216.37</v>
      </c>
      <c r="S28" s="164">
        <v>213.2448</v>
      </c>
      <c r="T28" s="164">
        <v>221.82589999999999</v>
      </c>
      <c r="U28" s="164">
        <v>228.6</v>
      </c>
      <c r="V28" s="163">
        <v>0</v>
      </c>
      <c r="W28" s="164">
        <v>229</v>
      </c>
      <c r="X28" s="164">
        <v>140.68450000000001</v>
      </c>
      <c r="Y28" s="164">
        <v>139.8683</v>
      </c>
      <c r="Z28" s="164">
        <v>138.2174</v>
      </c>
      <c r="AA28" s="164">
        <v>137.0521</v>
      </c>
      <c r="AB28" s="164">
        <v>134.964</v>
      </c>
      <c r="AC28" s="163">
        <v>0</v>
      </c>
      <c r="AD28" s="164">
        <v>141.0633</v>
      </c>
      <c r="AE28" s="164">
        <v>124.27630000000001</v>
      </c>
      <c r="AF28" s="164">
        <v>141.35040000000001</v>
      </c>
    </row>
    <row r="29" spans="1:32" ht="18" customHeight="1" x14ac:dyDescent="0.25">
      <c r="A29" s="159" t="s">
        <v>48</v>
      </c>
      <c r="B29" s="159" t="s">
        <v>829</v>
      </c>
      <c r="C29" s="164">
        <v>499.17970000000003</v>
      </c>
      <c r="D29" s="164">
        <v>508.6848</v>
      </c>
      <c r="E29" s="164">
        <v>513.58370000000002</v>
      </c>
      <c r="F29" s="164">
        <v>508.52879999999999</v>
      </c>
      <c r="G29" s="164">
        <v>510.3175</v>
      </c>
      <c r="H29" s="164">
        <v>508.9495</v>
      </c>
      <c r="I29" s="163">
        <v>516.86609999999996</v>
      </c>
      <c r="J29" s="164">
        <v>498.99329999999998</v>
      </c>
      <c r="K29" s="164">
        <v>501.12270000000001</v>
      </c>
      <c r="L29" s="164">
        <v>484.1447</v>
      </c>
      <c r="M29" s="164">
        <v>507.00420000000003</v>
      </c>
      <c r="N29" s="164">
        <v>492.94080000000002</v>
      </c>
      <c r="O29" s="164">
        <v>218.16159999999999</v>
      </c>
      <c r="P29" s="164">
        <v>223.21180000000001</v>
      </c>
      <c r="Q29" s="164">
        <v>222.30670000000001</v>
      </c>
      <c r="R29" s="164">
        <v>216.19280000000001</v>
      </c>
      <c r="S29" s="164">
        <v>213.06020000000001</v>
      </c>
      <c r="T29" s="164">
        <v>221.86349999999999</v>
      </c>
      <c r="U29" s="164">
        <v>228.7</v>
      </c>
      <c r="V29" s="163">
        <v>0</v>
      </c>
      <c r="W29" s="164">
        <v>229.4</v>
      </c>
      <c r="X29" s="164">
        <v>140.6611</v>
      </c>
      <c r="Y29" s="164">
        <v>141.4435</v>
      </c>
      <c r="Z29" s="164">
        <v>138.1189</v>
      </c>
      <c r="AA29" s="164">
        <v>137.01169999999999</v>
      </c>
      <c r="AB29" s="164">
        <v>134.66040000000001</v>
      </c>
      <c r="AC29" s="163">
        <v>0</v>
      </c>
      <c r="AD29" s="164">
        <v>142.01480000000001</v>
      </c>
      <c r="AE29" s="164">
        <v>126.0097</v>
      </c>
      <c r="AF29" s="164">
        <v>141.35040000000001</v>
      </c>
    </row>
    <row r="30" spans="1:32" ht="18" customHeight="1" x14ac:dyDescent="0.25">
      <c r="A30" s="159" t="s">
        <v>48</v>
      </c>
      <c r="B30" s="159" t="s">
        <v>830</v>
      </c>
      <c r="C30" s="164">
        <v>500.38619999999997</v>
      </c>
      <c r="D30" s="164">
        <v>510.47039999999998</v>
      </c>
      <c r="E30" s="164">
        <v>513.11109999999996</v>
      </c>
      <c r="F30" s="164">
        <v>508.48219999999998</v>
      </c>
      <c r="G30" s="164">
        <v>510.25830000000002</v>
      </c>
      <c r="H30" s="164">
        <v>508.99360000000001</v>
      </c>
      <c r="I30" s="163">
        <v>516.86609999999996</v>
      </c>
      <c r="J30" s="164">
        <v>499.01960000000003</v>
      </c>
      <c r="K30" s="164">
        <v>501.0496</v>
      </c>
      <c r="L30" s="164">
        <v>484.23219999999998</v>
      </c>
      <c r="M30" s="164">
        <v>506.82530000000003</v>
      </c>
      <c r="N30" s="164">
        <v>492.32130000000001</v>
      </c>
      <c r="O30" s="164">
        <v>224.9</v>
      </c>
      <c r="P30" s="164">
        <v>223.30840000000001</v>
      </c>
      <c r="Q30" s="164">
        <v>222.55340000000001</v>
      </c>
      <c r="R30" s="164">
        <v>215.92769999999999</v>
      </c>
      <c r="S30" s="164">
        <v>213.02330000000001</v>
      </c>
      <c r="T30" s="164">
        <v>221.9554</v>
      </c>
      <c r="U30" s="164">
        <v>228.6</v>
      </c>
      <c r="V30" s="163">
        <v>0</v>
      </c>
      <c r="W30" s="164">
        <v>229.1</v>
      </c>
      <c r="X30" s="164">
        <v>140.7594</v>
      </c>
      <c r="Y30" s="164">
        <v>141.23500000000001</v>
      </c>
      <c r="Z30" s="164">
        <v>137.8698</v>
      </c>
      <c r="AA30" s="164">
        <v>136.74600000000001</v>
      </c>
      <c r="AB30" s="164">
        <v>134.9502</v>
      </c>
      <c r="AC30" s="163">
        <v>0</v>
      </c>
      <c r="AD30" s="164">
        <v>141.73670000000001</v>
      </c>
      <c r="AE30" s="164">
        <v>125.68259999999999</v>
      </c>
      <c r="AF30" s="164">
        <v>141.43209999999999</v>
      </c>
    </row>
    <row r="31" spans="1:32" ht="18" customHeight="1" x14ac:dyDescent="0.25">
      <c r="A31" s="159" t="s">
        <v>48</v>
      </c>
      <c r="B31" s="159" t="s">
        <v>831</v>
      </c>
      <c r="C31" s="164">
        <v>490.78660000000002</v>
      </c>
      <c r="D31" s="164">
        <v>499.65179999999998</v>
      </c>
      <c r="E31" s="164">
        <v>500.55900000000003</v>
      </c>
      <c r="F31" s="164">
        <v>505.6712</v>
      </c>
      <c r="G31" s="164">
        <v>507.6669</v>
      </c>
      <c r="H31" s="164">
        <v>505.3229</v>
      </c>
      <c r="I31" s="163">
        <v>516.86609999999996</v>
      </c>
      <c r="J31" s="164">
        <v>498.33460000000002</v>
      </c>
      <c r="K31" s="164">
        <v>500.38260000000002</v>
      </c>
      <c r="L31" s="164">
        <v>483.86900000000003</v>
      </c>
      <c r="M31" s="164">
        <v>506.17860000000002</v>
      </c>
      <c r="N31" s="164">
        <v>492.5197</v>
      </c>
      <c r="O31" s="164">
        <v>224.72620000000001</v>
      </c>
      <c r="P31" s="164">
        <v>222.68860000000001</v>
      </c>
      <c r="Q31" s="164">
        <v>219.82980000000001</v>
      </c>
      <c r="R31" s="164">
        <v>215.68819999999999</v>
      </c>
      <c r="S31" s="164">
        <v>212.0635</v>
      </c>
      <c r="T31" s="164">
        <v>221.66550000000001</v>
      </c>
      <c r="U31" s="164">
        <v>229.2</v>
      </c>
      <c r="V31" s="163">
        <v>0</v>
      </c>
      <c r="W31" s="164">
        <v>228.7</v>
      </c>
      <c r="X31" s="164">
        <v>140.81450000000001</v>
      </c>
      <c r="Y31" s="164">
        <v>141.30459999999999</v>
      </c>
      <c r="Z31" s="164">
        <v>137.8698</v>
      </c>
      <c r="AA31" s="164">
        <v>136.53710000000001</v>
      </c>
      <c r="AB31" s="164">
        <v>134.7294</v>
      </c>
      <c r="AC31" s="163">
        <v>0</v>
      </c>
      <c r="AD31" s="164">
        <v>141.85380000000001</v>
      </c>
      <c r="AE31" s="164">
        <v>125.3993</v>
      </c>
      <c r="AF31" s="164">
        <v>141.33000000000001</v>
      </c>
    </row>
    <row r="32" spans="1:32" ht="18" customHeight="1" x14ac:dyDescent="0.25">
      <c r="A32" s="159" t="s">
        <v>48</v>
      </c>
      <c r="B32" s="159" t="s">
        <v>832</v>
      </c>
      <c r="C32" s="164">
        <v>497.55349999999999</v>
      </c>
      <c r="D32" s="164">
        <v>507.4769</v>
      </c>
      <c r="E32" s="164">
        <v>507.9117</v>
      </c>
      <c r="F32" s="164">
        <v>516.5154</v>
      </c>
      <c r="G32" s="164">
        <v>518.51610000000005</v>
      </c>
      <c r="H32" s="164">
        <v>517.95450000000005</v>
      </c>
      <c r="I32" s="163">
        <v>516.86609999999996</v>
      </c>
      <c r="J32" s="164">
        <v>501.47629999999998</v>
      </c>
      <c r="K32" s="164">
        <v>502.15429999999998</v>
      </c>
      <c r="L32" s="164">
        <v>485.57679999999999</v>
      </c>
      <c r="M32" s="164">
        <v>508.33030000000002</v>
      </c>
      <c r="N32" s="164">
        <v>493.98680000000002</v>
      </c>
      <c r="O32" s="164">
        <v>225.2413</v>
      </c>
      <c r="P32" s="164">
        <v>225.83799999999999</v>
      </c>
      <c r="Q32" s="164">
        <v>222.3545</v>
      </c>
      <c r="R32" s="164">
        <v>221.37739999999999</v>
      </c>
      <c r="S32" s="164">
        <v>217.03210000000001</v>
      </c>
      <c r="T32" s="164">
        <v>221.87860000000001</v>
      </c>
      <c r="U32" s="164">
        <v>229.3</v>
      </c>
      <c r="V32" s="163">
        <v>0</v>
      </c>
      <c r="W32" s="164">
        <v>229</v>
      </c>
      <c r="X32" s="164">
        <v>141.5701</v>
      </c>
      <c r="Y32" s="164">
        <v>141.45349999999999</v>
      </c>
      <c r="Z32" s="164">
        <v>137.77119999999999</v>
      </c>
      <c r="AA32" s="164">
        <v>136.35310000000001</v>
      </c>
      <c r="AB32" s="164">
        <v>134.45339999999999</v>
      </c>
      <c r="AC32" s="163">
        <v>0</v>
      </c>
      <c r="AD32" s="164">
        <v>142.04409999999999</v>
      </c>
      <c r="AE32" s="164">
        <v>126.288</v>
      </c>
      <c r="AF32" s="164">
        <v>141.73849999999999</v>
      </c>
    </row>
    <row r="33" spans="1:32" ht="18" customHeight="1" x14ac:dyDescent="0.25">
      <c r="A33" s="159" t="s">
        <v>48</v>
      </c>
      <c r="B33" s="159" t="s">
        <v>833</v>
      </c>
      <c r="C33" s="167">
        <v>497.13389999999998</v>
      </c>
      <c r="D33" s="167">
        <v>505.84890000000001</v>
      </c>
      <c r="E33" s="167">
        <v>507.91180000000003</v>
      </c>
      <c r="F33" s="167">
        <v>515.58410000000003</v>
      </c>
      <c r="G33" s="167">
        <v>517.87490000000003</v>
      </c>
      <c r="H33" s="167">
        <v>517.46550000000002</v>
      </c>
      <c r="I33" s="166">
        <v>516.86609999999996</v>
      </c>
      <c r="J33" s="167">
        <v>500.7869</v>
      </c>
      <c r="K33" s="167">
        <v>503.49270000000001</v>
      </c>
      <c r="L33" s="167">
        <v>485.59249999999997</v>
      </c>
      <c r="M33" s="167">
        <v>510.25909999999999</v>
      </c>
      <c r="N33" s="167">
        <v>493.76330000000002</v>
      </c>
      <c r="O33" s="167">
        <v>227.27869999999999</v>
      </c>
      <c r="P33" s="167">
        <v>226.11619999999999</v>
      </c>
      <c r="Q33" s="167">
        <v>222.5204</v>
      </c>
      <c r="R33" s="167">
        <v>221.11930000000001</v>
      </c>
      <c r="S33" s="167">
        <v>217.0395</v>
      </c>
      <c r="T33" s="167">
        <v>222.47929999999999</v>
      </c>
      <c r="U33" s="167">
        <v>229.9</v>
      </c>
      <c r="V33" s="166">
        <v>0</v>
      </c>
      <c r="W33" s="167">
        <v>229.9</v>
      </c>
      <c r="X33" s="167">
        <v>141.54929999999999</v>
      </c>
      <c r="Y33" s="167">
        <v>141.9349</v>
      </c>
      <c r="Z33" s="167">
        <v>138.1189</v>
      </c>
      <c r="AA33" s="167">
        <v>137.21799999999999</v>
      </c>
      <c r="AB33" s="167">
        <v>134.75700000000001</v>
      </c>
      <c r="AC33" s="166">
        <v>0</v>
      </c>
      <c r="AD33" s="167">
        <v>142.2929</v>
      </c>
      <c r="AE33" s="167">
        <v>126.57129999999999</v>
      </c>
      <c r="AF33" s="167">
        <v>141.84059999999999</v>
      </c>
    </row>
    <row r="34" spans="1:32" ht="18" customHeight="1" x14ac:dyDescent="0.25">
      <c r="A34" s="159" t="s">
        <v>48</v>
      </c>
      <c r="B34" s="159" t="s">
        <v>834</v>
      </c>
      <c r="C34" s="161">
        <v>498.3929</v>
      </c>
      <c r="D34" s="161">
        <v>508.63229999999999</v>
      </c>
      <c r="E34" s="161">
        <v>514.6866</v>
      </c>
      <c r="F34" s="161">
        <v>516.49519999999995</v>
      </c>
      <c r="G34" s="161">
        <v>518.12369999999999</v>
      </c>
      <c r="H34" s="161">
        <v>517.25919999999996</v>
      </c>
      <c r="I34" s="160">
        <v>516.86609999999996</v>
      </c>
      <c r="J34" s="161">
        <v>501.13850000000002</v>
      </c>
      <c r="K34" s="161">
        <v>503.18490000000003</v>
      </c>
      <c r="L34" s="161">
        <v>486.57749999999999</v>
      </c>
      <c r="M34" s="161">
        <v>509.4624</v>
      </c>
      <c r="N34" s="161">
        <v>494.68779999999998</v>
      </c>
      <c r="O34" s="161">
        <v>227.38380000000001</v>
      </c>
      <c r="P34" s="161">
        <v>225.7396</v>
      </c>
      <c r="Q34" s="161">
        <v>222.10130000000001</v>
      </c>
      <c r="R34" s="161">
        <v>220.7191</v>
      </c>
      <c r="S34" s="161">
        <v>217.5489</v>
      </c>
      <c r="T34" s="161">
        <v>222.25059999999999</v>
      </c>
      <c r="U34" s="161">
        <v>229.9</v>
      </c>
      <c r="V34" s="160">
        <v>0</v>
      </c>
      <c r="W34" s="161">
        <v>230.1</v>
      </c>
      <c r="X34" s="161">
        <v>141.4854</v>
      </c>
      <c r="Y34" s="161">
        <v>141.81489999999999</v>
      </c>
      <c r="Z34" s="161">
        <v>138.36789999999999</v>
      </c>
      <c r="AA34" s="161">
        <v>137.10669999999999</v>
      </c>
      <c r="AB34" s="161">
        <v>135.25380000000001</v>
      </c>
      <c r="AC34" s="160">
        <v>0</v>
      </c>
      <c r="AD34" s="161">
        <v>142.2929</v>
      </c>
      <c r="AE34" s="161">
        <v>126.8056</v>
      </c>
      <c r="AF34" s="161">
        <v>142.12649999999999</v>
      </c>
    </row>
    <row r="35" spans="1:32" ht="18" customHeight="1" x14ac:dyDescent="0.25">
      <c r="A35" s="159" t="s">
        <v>48</v>
      </c>
      <c r="B35" s="159" t="s">
        <v>835</v>
      </c>
      <c r="C35" s="164">
        <v>503.95330000000001</v>
      </c>
      <c r="D35" s="164">
        <v>513.20129999999995</v>
      </c>
      <c r="E35" s="164">
        <v>519.46579999999994</v>
      </c>
      <c r="F35" s="164">
        <v>521.10770000000002</v>
      </c>
      <c r="G35" s="164">
        <v>521.86490000000003</v>
      </c>
      <c r="H35" s="164">
        <v>521.58889999999997</v>
      </c>
      <c r="I35" s="163">
        <v>516.86609999999996</v>
      </c>
      <c r="J35" s="164">
        <v>502.1841</v>
      </c>
      <c r="K35" s="164">
        <v>503.84660000000002</v>
      </c>
      <c r="L35" s="164">
        <v>485.70710000000003</v>
      </c>
      <c r="M35" s="164">
        <v>508.38810000000001</v>
      </c>
      <c r="N35" s="164">
        <v>495.87439999999998</v>
      </c>
      <c r="O35" s="164">
        <v>229.54320000000001</v>
      </c>
      <c r="P35" s="164">
        <v>228.05179999999999</v>
      </c>
      <c r="Q35" s="164">
        <v>224.75720000000001</v>
      </c>
      <c r="R35" s="164">
        <v>221.54730000000001</v>
      </c>
      <c r="S35" s="164">
        <v>218.06569999999999</v>
      </c>
      <c r="T35" s="164">
        <v>222.7302</v>
      </c>
      <c r="U35" s="164">
        <v>230.5</v>
      </c>
      <c r="V35" s="163">
        <v>0</v>
      </c>
      <c r="W35" s="164">
        <v>230.8</v>
      </c>
      <c r="X35" s="164">
        <v>142.4145</v>
      </c>
      <c r="Y35" s="164">
        <v>142.38030000000001</v>
      </c>
      <c r="Z35" s="164">
        <v>138.4665</v>
      </c>
      <c r="AA35" s="164">
        <v>137.07910000000001</v>
      </c>
      <c r="AB35" s="164">
        <v>135.64019999999999</v>
      </c>
      <c r="AC35" s="163">
        <v>0</v>
      </c>
      <c r="AD35" s="164">
        <v>142.95160000000001</v>
      </c>
      <c r="AE35" s="164">
        <v>127.46</v>
      </c>
      <c r="AF35" s="164">
        <v>142.535</v>
      </c>
    </row>
    <row r="36" spans="1:32" ht="18" customHeight="1" x14ac:dyDescent="0.25">
      <c r="A36" s="159" t="s">
        <v>48</v>
      </c>
      <c r="B36" s="159" t="s">
        <v>836</v>
      </c>
      <c r="C36" s="164">
        <v>502.58940000000001</v>
      </c>
      <c r="D36" s="164">
        <v>509.84019999999998</v>
      </c>
      <c r="E36" s="164">
        <v>515.42190000000005</v>
      </c>
      <c r="F36" s="164">
        <v>519.77080000000001</v>
      </c>
      <c r="G36" s="164">
        <v>520.95510000000002</v>
      </c>
      <c r="H36" s="164">
        <v>520.06650000000002</v>
      </c>
      <c r="I36" s="163">
        <v>516.86609999999996</v>
      </c>
      <c r="J36" s="164">
        <v>502.3272</v>
      </c>
      <c r="K36" s="164">
        <v>502.49639999999999</v>
      </c>
      <c r="L36" s="164">
        <v>487.03590000000003</v>
      </c>
      <c r="M36" s="164">
        <v>508.62869999999998</v>
      </c>
      <c r="N36" s="164">
        <v>494.56830000000002</v>
      </c>
      <c r="O36" s="164">
        <v>225.1431</v>
      </c>
      <c r="P36" s="164">
        <v>226.3124</v>
      </c>
      <c r="Q36" s="164">
        <v>222.75110000000001</v>
      </c>
      <c r="R36" s="164">
        <v>221.72</v>
      </c>
      <c r="S36" s="164">
        <v>218.56039999999999</v>
      </c>
      <c r="T36" s="164">
        <v>222.3544</v>
      </c>
      <c r="U36" s="164">
        <v>229.9</v>
      </c>
      <c r="V36" s="163">
        <v>0</v>
      </c>
      <c r="W36" s="164">
        <v>230.2</v>
      </c>
      <c r="X36" s="164">
        <v>141.61060000000001</v>
      </c>
      <c r="Y36" s="164">
        <v>140.27529999999999</v>
      </c>
      <c r="Z36" s="164">
        <v>138.2174</v>
      </c>
      <c r="AA36" s="164">
        <v>136.84030000000001</v>
      </c>
      <c r="AB36" s="164">
        <v>135.39179999999999</v>
      </c>
      <c r="AC36" s="163">
        <v>0</v>
      </c>
      <c r="AD36" s="164">
        <v>140.65350000000001</v>
      </c>
      <c r="AE36" s="164">
        <v>126.7568</v>
      </c>
      <c r="AF36" s="164">
        <v>141.75890000000001</v>
      </c>
    </row>
    <row r="37" spans="1:32" ht="18" customHeight="1" x14ac:dyDescent="0.25">
      <c r="A37" s="159" t="s">
        <v>48</v>
      </c>
      <c r="B37" s="159" t="s">
        <v>837</v>
      </c>
      <c r="C37" s="164">
        <v>502.16980000000001</v>
      </c>
      <c r="D37" s="164">
        <v>511.31060000000002</v>
      </c>
      <c r="E37" s="164">
        <v>518.78309999999999</v>
      </c>
      <c r="F37" s="164">
        <v>518.78200000000004</v>
      </c>
      <c r="G37" s="164">
        <v>521.30190000000005</v>
      </c>
      <c r="H37" s="164">
        <v>520.4932</v>
      </c>
      <c r="I37" s="163">
        <v>516.86609999999996</v>
      </c>
      <c r="J37" s="164">
        <v>500.75400000000002</v>
      </c>
      <c r="K37" s="164">
        <v>501.17880000000002</v>
      </c>
      <c r="L37" s="164">
        <v>486.00220000000002</v>
      </c>
      <c r="M37" s="164">
        <v>508.13959999999997</v>
      </c>
      <c r="N37" s="164">
        <v>493.73259999999999</v>
      </c>
      <c r="O37" s="164">
        <v>224.49010000000001</v>
      </c>
      <c r="P37" s="164">
        <v>226.80420000000001</v>
      </c>
      <c r="Q37" s="164">
        <v>223.29259999999999</v>
      </c>
      <c r="R37" s="164">
        <v>221.33670000000001</v>
      </c>
      <c r="S37" s="164">
        <v>218.11</v>
      </c>
      <c r="T37" s="164">
        <v>222.06549999999999</v>
      </c>
      <c r="U37" s="164">
        <v>229.3</v>
      </c>
      <c r="V37" s="163">
        <v>0</v>
      </c>
      <c r="W37" s="164">
        <v>229</v>
      </c>
      <c r="X37" s="163">
        <v>140.92930000000001</v>
      </c>
      <c r="Y37" s="164">
        <v>140.8372</v>
      </c>
      <c r="Z37" s="164">
        <v>138.1189</v>
      </c>
      <c r="AA37" s="164">
        <v>137.1139</v>
      </c>
      <c r="AB37" s="164">
        <v>135.29519999999999</v>
      </c>
      <c r="AC37" s="163">
        <v>0</v>
      </c>
      <c r="AD37" s="164">
        <v>141.6781</v>
      </c>
      <c r="AE37" s="164">
        <v>126.288</v>
      </c>
      <c r="AF37" s="164">
        <v>141.71799999999999</v>
      </c>
    </row>
    <row r="38" spans="1:32" ht="18" customHeight="1" x14ac:dyDescent="0.25">
      <c r="A38" s="159" t="s">
        <v>48</v>
      </c>
      <c r="B38" s="159" t="s">
        <v>838</v>
      </c>
      <c r="C38" s="164">
        <v>497.92070000000001</v>
      </c>
      <c r="D38" s="164">
        <v>508.1071</v>
      </c>
      <c r="E38" s="164">
        <v>515.73699999999997</v>
      </c>
      <c r="F38" s="164">
        <v>514.28859999999997</v>
      </c>
      <c r="G38" s="164">
        <v>516.21529999999996</v>
      </c>
      <c r="H38" s="164">
        <v>517.19060000000002</v>
      </c>
      <c r="I38" s="163">
        <v>516.86609999999996</v>
      </c>
      <c r="J38" s="164">
        <v>499.68439999999998</v>
      </c>
      <c r="K38" s="164">
        <v>500.28899999999999</v>
      </c>
      <c r="L38" s="164">
        <v>484.00040000000001</v>
      </c>
      <c r="M38" s="164">
        <v>507.88619999999997</v>
      </c>
      <c r="N38" s="164">
        <v>492.76420000000002</v>
      </c>
      <c r="O38" s="164">
        <v>222.33349999999999</v>
      </c>
      <c r="P38" s="164">
        <v>223.36349999999999</v>
      </c>
      <c r="Q38" s="164">
        <v>221.80619999999999</v>
      </c>
      <c r="R38" s="164">
        <v>219.6301</v>
      </c>
      <c r="S38" s="164">
        <v>216.64080000000001</v>
      </c>
      <c r="T38" s="164">
        <v>222.0258</v>
      </c>
      <c r="U38" s="164">
        <v>229.3</v>
      </c>
      <c r="V38" s="163">
        <v>0</v>
      </c>
      <c r="W38" s="164">
        <v>228.4</v>
      </c>
      <c r="X38" s="163">
        <v>140.92930000000001</v>
      </c>
      <c r="Y38" s="164">
        <v>140.18969999999999</v>
      </c>
      <c r="Z38" s="164">
        <v>138.2174</v>
      </c>
      <c r="AA38" s="164">
        <v>136.95179999999999</v>
      </c>
      <c r="AB38" s="164">
        <v>134.8674</v>
      </c>
      <c r="AC38" s="163">
        <v>0</v>
      </c>
      <c r="AD38" s="164">
        <v>141.26830000000001</v>
      </c>
      <c r="AE38" s="164">
        <v>125.7265</v>
      </c>
      <c r="AF38" s="164">
        <v>141.33000000000001</v>
      </c>
    </row>
    <row r="39" spans="1:32" ht="18" customHeight="1" x14ac:dyDescent="0.25">
      <c r="A39" s="159" t="s">
        <v>48</v>
      </c>
      <c r="B39" s="159" t="s">
        <v>839</v>
      </c>
      <c r="C39" s="164">
        <v>499.54689999999999</v>
      </c>
      <c r="D39" s="164">
        <v>509.73520000000002</v>
      </c>
      <c r="E39" s="164">
        <v>513.16359999999997</v>
      </c>
      <c r="F39" s="164">
        <v>516.07569999999998</v>
      </c>
      <c r="G39" s="164">
        <v>517.70960000000002</v>
      </c>
      <c r="H39" s="164">
        <v>518.00379999999996</v>
      </c>
      <c r="I39" s="163">
        <v>516.86609999999996</v>
      </c>
      <c r="J39" s="164">
        <v>500.24489999999997</v>
      </c>
      <c r="K39" s="164">
        <v>500.79259999999999</v>
      </c>
      <c r="L39" s="164">
        <v>484.66809999999998</v>
      </c>
      <c r="M39" s="164">
        <v>507.19670000000002</v>
      </c>
      <c r="N39" s="164">
        <v>492.76409999999998</v>
      </c>
      <c r="O39" s="164">
        <v>222.9102</v>
      </c>
      <c r="P39" s="164">
        <v>225.95169999999999</v>
      </c>
      <c r="Q39" s="164">
        <v>222.22139999999999</v>
      </c>
      <c r="R39" s="164">
        <v>220.13839999999999</v>
      </c>
      <c r="S39" s="164">
        <v>217.0395</v>
      </c>
      <c r="T39" s="164">
        <v>221.5215</v>
      </c>
      <c r="U39" s="164">
        <v>228</v>
      </c>
      <c r="V39" s="163">
        <v>0</v>
      </c>
      <c r="W39" s="164">
        <v>228.3</v>
      </c>
      <c r="X39" s="163">
        <v>140.92930000000001</v>
      </c>
      <c r="Y39" s="164">
        <v>140.09719999999999</v>
      </c>
      <c r="Z39" s="164">
        <v>138.1189</v>
      </c>
      <c r="AA39" s="164">
        <v>136.5052</v>
      </c>
      <c r="AB39" s="164">
        <v>134.67420000000001</v>
      </c>
      <c r="AC39" s="163">
        <v>0</v>
      </c>
      <c r="AD39" s="164">
        <v>141.0926</v>
      </c>
      <c r="AE39" s="164">
        <v>125.6337</v>
      </c>
      <c r="AF39" s="164">
        <v>141.33000000000001</v>
      </c>
    </row>
    <row r="40" spans="1:32" ht="18" customHeight="1" x14ac:dyDescent="0.25">
      <c r="A40" s="159" t="s">
        <v>48</v>
      </c>
      <c r="B40" s="159" t="s">
        <v>840</v>
      </c>
      <c r="C40" s="164">
        <v>498.9699</v>
      </c>
      <c r="D40" s="164">
        <v>506.53160000000003</v>
      </c>
      <c r="E40" s="164">
        <v>516.73490000000004</v>
      </c>
      <c r="F40" s="164">
        <v>515.71889999999996</v>
      </c>
      <c r="G40" s="164">
        <v>517.19129999999996</v>
      </c>
      <c r="H40" s="164">
        <v>516.99850000000004</v>
      </c>
      <c r="I40" s="163">
        <v>516.86609999999996</v>
      </c>
      <c r="J40" s="164">
        <v>498.97840000000002</v>
      </c>
      <c r="K40" s="164">
        <v>500.7251</v>
      </c>
      <c r="L40" s="164">
        <v>482.68709999999999</v>
      </c>
      <c r="M40" s="164">
        <v>505.9667</v>
      </c>
      <c r="N40" s="164">
        <v>492.53870000000001</v>
      </c>
      <c r="O40" s="164">
        <v>222.81200000000001</v>
      </c>
      <c r="P40" s="164">
        <v>225.50700000000001</v>
      </c>
      <c r="Q40" s="164">
        <v>221.96010000000001</v>
      </c>
      <c r="R40" s="164">
        <v>219.77119999999999</v>
      </c>
      <c r="S40" s="164">
        <v>216.91399999999999</v>
      </c>
      <c r="T40" s="164">
        <v>221.3535</v>
      </c>
      <c r="U40" s="164">
        <v>228.6</v>
      </c>
      <c r="V40" s="163">
        <v>0</v>
      </c>
      <c r="W40" s="164">
        <v>227.9</v>
      </c>
      <c r="X40" s="163">
        <v>140.92930000000001</v>
      </c>
      <c r="Y40" s="164">
        <v>139.9025</v>
      </c>
      <c r="Z40" s="164">
        <v>138.1189</v>
      </c>
      <c r="AA40" s="164">
        <v>136.36869999999999</v>
      </c>
      <c r="AB40" s="164">
        <v>134.70179999999999</v>
      </c>
      <c r="AC40" s="163">
        <v>0</v>
      </c>
      <c r="AD40" s="164">
        <v>140.9023</v>
      </c>
      <c r="AE40" s="164">
        <v>125.49209999999999</v>
      </c>
      <c r="AF40" s="164">
        <v>141.33000000000001</v>
      </c>
    </row>
    <row r="41" spans="1:32" ht="18" customHeight="1" x14ac:dyDescent="0.25">
      <c r="A41" s="159" t="s">
        <v>48</v>
      </c>
      <c r="B41" s="159" t="s">
        <v>841</v>
      </c>
      <c r="C41" s="167">
        <v>501.38290000000001</v>
      </c>
      <c r="D41" s="167">
        <v>508.00209999999998</v>
      </c>
      <c r="E41" s="167">
        <v>513.95140000000004</v>
      </c>
      <c r="F41" s="167">
        <v>516.94370000000004</v>
      </c>
      <c r="G41" s="167">
        <v>517.69110000000001</v>
      </c>
      <c r="H41" s="167">
        <v>518.81830000000002</v>
      </c>
      <c r="I41" s="166">
        <v>516.86609999999996</v>
      </c>
      <c r="J41" s="167">
        <v>499.44659999999999</v>
      </c>
      <c r="K41" s="167">
        <v>500.65839999999997</v>
      </c>
      <c r="L41" s="167">
        <v>483.73779999999999</v>
      </c>
      <c r="M41" s="167">
        <v>506.78179999999998</v>
      </c>
      <c r="N41" s="167">
        <v>492.40870000000001</v>
      </c>
      <c r="O41" s="167">
        <v>223.73259999999999</v>
      </c>
      <c r="P41" s="167">
        <v>226.3066</v>
      </c>
      <c r="Q41" s="167">
        <v>223.1421</v>
      </c>
      <c r="R41" s="167">
        <v>219.7319</v>
      </c>
      <c r="S41" s="167">
        <v>216.69990000000001</v>
      </c>
      <c r="T41" s="167">
        <v>221.9853</v>
      </c>
      <c r="U41" s="167">
        <v>228.6</v>
      </c>
      <c r="V41" s="166">
        <v>0</v>
      </c>
      <c r="W41" s="167">
        <v>228.9</v>
      </c>
      <c r="X41" s="166">
        <v>140.92930000000001</v>
      </c>
      <c r="Y41" s="167">
        <v>140.38800000000001</v>
      </c>
      <c r="Z41" s="167">
        <v>138.2174</v>
      </c>
      <c r="AA41" s="167">
        <v>136.9751</v>
      </c>
      <c r="AB41" s="167">
        <v>134.66040000000001</v>
      </c>
      <c r="AC41" s="166">
        <v>0</v>
      </c>
      <c r="AD41" s="167">
        <v>141.31219999999999</v>
      </c>
      <c r="AE41" s="167">
        <v>125.8193</v>
      </c>
      <c r="AF41" s="167">
        <v>141.33000000000001</v>
      </c>
    </row>
    <row r="42" spans="1:32" ht="18" customHeight="1" x14ac:dyDescent="0.25">
      <c r="A42" s="159" t="s">
        <v>48</v>
      </c>
      <c r="B42" s="159" t="s">
        <v>842</v>
      </c>
      <c r="C42" s="161">
        <v>499.91410000000002</v>
      </c>
      <c r="D42" s="161">
        <v>513.46389999999997</v>
      </c>
      <c r="E42" s="161">
        <v>517.78530000000001</v>
      </c>
      <c r="F42" s="161">
        <v>516.93949999999995</v>
      </c>
      <c r="G42" s="161">
        <v>518.20029999999997</v>
      </c>
      <c r="H42" s="161">
        <v>517.5729</v>
      </c>
      <c r="I42" s="160">
        <v>516.86609999999996</v>
      </c>
      <c r="J42" s="161">
        <v>498.13560000000001</v>
      </c>
      <c r="K42" s="161">
        <v>499.19889999999998</v>
      </c>
      <c r="L42" s="161">
        <v>481.19040000000001</v>
      </c>
      <c r="M42" s="161">
        <v>505.04320000000001</v>
      </c>
      <c r="N42" s="161">
        <v>490.56869999999998</v>
      </c>
      <c r="O42" s="161">
        <v>225.0258</v>
      </c>
      <c r="P42" s="161">
        <v>227.75739999999999</v>
      </c>
      <c r="Q42" s="161">
        <v>223.58279999999999</v>
      </c>
      <c r="R42" s="161">
        <v>220.27109999999999</v>
      </c>
      <c r="S42" s="161">
        <v>216.81800000000001</v>
      </c>
      <c r="T42" s="161">
        <v>221.33709999999999</v>
      </c>
      <c r="U42" s="161">
        <v>227.4</v>
      </c>
      <c r="V42" s="160">
        <v>0</v>
      </c>
      <c r="W42" s="161">
        <v>227.7</v>
      </c>
      <c r="X42" s="160">
        <v>140.92930000000001</v>
      </c>
      <c r="Y42" s="161">
        <v>139.62629999999999</v>
      </c>
      <c r="Z42" s="161">
        <v>138.1189</v>
      </c>
      <c r="AA42" s="161">
        <v>136.2808</v>
      </c>
      <c r="AB42" s="161">
        <v>134.08080000000001</v>
      </c>
      <c r="AC42" s="160">
        <v>0</v>
      </c>
      <c r="AD42" s="161">
        <v>140.56569999999999</v>
      </c>
      <c r="AE42" s="161">
        <v>126.7129</v>
      </c>
      <c r="AF42" s="161">
        <v>140.94200000000001</v>
      </c>
    </row>
    <row r="43" spans="1:32" ht="18" customHeight="1" x14ac:dyDescent="0.25">
      <c r="A43" s="159" t="s">
        <v>48</v>
      </c>
      <c r="B43" s="159" t="s">
        <v>843</v>
      </c>
      <c r="C43" s="164">
        <v>503.95330000000001</v>
      </c>
      <c r="D43" s="164">
        <v>512.83370000000002</v>
      </c>
      <c r="E43" s="164">
        <v>516.15719999999999</v>
      </c>
      <c r="F43" s="164">
        <v>519.13509999999997</v>
      </c>
      <c r="G43" s="164">
        <v>520.49509999999998</v>
      </c>
      <c r="H43" s="164">
        <v>520.04560000000004</v>
      </c>
      <c r="I43" s="163">
        <v>516.86609999999996</v>
      </c>
      <c r="J43" s="164">
        <v>498.07589999999999</v>
      </c>
      <c r="K43" s="164">
        <v>499.46499999999997</v>
      </c>
      <c r="L43" s="164">
        <v>480.50900000000001</v>
      </c>
      <c r="M43" s="164">
        <v>505.42129999999997</v>
      </c>
      <c r="N43" s="164">
        <v>490.1687</v>
      </c>
      <c r="O43" s="164">
        <v>226.12370000000001</v>
      </c>
      <c r="P43" s="164">
        <v>227.03790000000001</v>
      </c>
      <c r="Q43" s="164">
        <v>224.87520000000001</v>
      </c>
      <c r="R43" s="164">
        <v>221.3022</v>
      </c>
      <c r="S43" s="164">
        <v>218.3758</v>
      </c>
      <c r="T43" s="164">
        <v>221.2312</v>
      </c>
      <c r="U43" s="164">
        <v>228</v>
      </c>
      <c r="V43" s="163">
        <v>0</v>
      </c>
      <c r="W43" s="164">
        <v>227.9</v>
      </c>
      <c r="X43" s="163">
        <v>140.92930000000001</v>
      </c>
      <c r="Y43" s="164">
        <v>140.04669999999999</v>
      </c>
      <c r="Z43" s="164">
        <v>138.02029999999999</v>
      </c>
      <c r="AA43" s="164">
        <v>136.39259999999999</v>
      </c>
      <c r="AB43" s="164">
        <v>134.4948</v>
      </c>
      <c r="AC43" s="163">
        <v>0</v>
      </c>
      <c r="AD43" s="164">
        <v>140.6242</v>
      </c>
      <c r="AE43" s="164">
        <v>127.3232</v>
      </c>
      <c r="AF43" s="164">
        <v>140.94200000000001</v>
      </c>
    </row>
    <row r="44" spans="1:32" ht="18" customHeight="1" x14ac:dyDescent="0.25">
      <c r="A44" s="159" t="s">
        <v>48</v>
      </c>
      <c r="B44" s="159" t="s">
        <v>844</v>
      </c>
      <c r="C44" s="164">
        <v>501.38290000000001</v>
      </c>
      <c r="D44" s="164">
        <v>504.90350000000001</v>
      </c>
      <c r="E44" s="164">
        <v>504.97059999999999</v>
      </c>
      <c r="F44" s="164">
        <v>518.82920000000001</v>
      </c>
      <c r="G44" s="164">
        <v>520.48689999999999</v>
      </c>
      <c r="H44" s="164">
        <v>520.36009999999999</v>
      </c>
      <c r="I44" s="163">
        <v>516.86609999999996</v>
      </c>
      <c r="J44" s="164">
        <v>497.59899999999999</v>
      </c>
      <c r="K44" s="164">
        <v>497.8021</v>
      </c>
      <c r="L44" s="164">
        <v>479.60520000000002</v>
      </c>
      <c r="M44" s="164">
        <v>504.5265</v>
      </c>
      <c r="N44" s="164">
        <v>489.22719999999998</v>
      </c>
      <c r="O44" s="164">
        <v>227.67570000000001</v>
      </c>
      <c r="P44" s="164">
        <v>224.66730000000001</v>
      </c>
      <c r="Q44" s="164">
        <v>223.5942</v>
      </c>
      <c r="R44" s="164">
        <v>221.548</v>
      </c>
      <c r="S44" s="164">
        <v>218.8261</v>
      </c>
      <c r="T44" s="164">
        <v>221.06450000000001</v>
      </c>
      <c r="U44" s="164">
        <v>226.7</v>
      </c>
      <c r="V44" s="163">
        <v>0</v>
      </c>
      <c r="W44" s="164">
        <v>226.9</v>
      </c>
      <c r="X44" s="163">
        <v>140.92930000000001</v>
      </c>
      <c r="Y44" s="164">
        <v>140.95869999999999</v>
      </c>
      <c r="Z44" s="164">
        <v>137.6208</v>
      </c>
      <c r="AA44" s="164">
        <v>136.58510000000001</v>
      </c>
      <c r="AB44" s="164">
        <v>134.09460000000001</v>
      </c>
      <c r="AC44" s="163">
        <v>0</v>
      </c>
      <c r="AD44" s="164">
        <v>141.89769999999999</v>
      </c>
      <c r="AE44" s="164">
        <v>127.416</v>
      </c>
      <c r="AF44" s="164">
        <v>140.554</v>
      </c>
    </row>
    <row r="45" spans="1:32" ht="18" customHeight="1" x14ac:dyDescent="0.25">
      <c r="A45" s="159" t="s">
        <v>48</v>
      </c>
      <c r="B45" s="159" t="s">
        <v>845</v>
      </c>
      <c r="C45" s="164">
        <v>505.36959999999999</v>
      </c>
      <c r="D45" s="164">
        <v>510.36540000000002</v>
      </c>
      <c r="E45" s="164">
        <v>510.32760000000002</v>
      </c>
      <c r="F45" s="164">
        <v>522.96749999999997</v>
      </c>
      <c r="G45" s="164">
        <v>524.73099999999999</v>
      </c>
      <c r="H45" s="164">
        <v>523.20500000000004</v>
      </c>
      <c r="I45" s="163">
        <v>516.86609999999996</v>
      </c>
      <c r="J45" s="164">
        <v>498.20830000000001</v>
      </c>
      <c r="K45" s="164">
        <v>498.90690000000001</v>
      </c>
      <c r="L45" s="164">
        <v>480.09539999999998</v>
      </c>
      <c r="M45" s="164">
        <v>504.58210000000003</v>
      </c>
      <c r="N45" s="164">
        <v>488.89280000000002</v>
      </c>
      <c r="O45" s="164">
        <v>226.85079999999999</v>
      </c>
      <c r="P45" s="164">
        <v>227.5299</v>
      </c>
      <c r="Q45" s="164">
        <v>226.76009999999999</v>
      </c>
      <c r="R45" s="164">
        <v>223.82339999999999</v>
      </c>
      <c r="S45" s="164">
        <v>219.99260000000001</v>
      </c>
      <c r="T45" s="164">
        <v>220.99039999999999</v>
      </c>
      <c r="U45" s="164">
        <v>227.4</v>
      </c>
      <c r="V45" s="163">
        <v>0</v>
      </c>
      <c r="W45" s="164">
        <v>227.1</v>
      </c>
      <c r="X45" s="163">
        <v>140.92930000000001</v>
      </c>
      <c r="Y45" s="164">
        <v>140.83369999999999</v>
      </c>
      <c r="Z45" s="164">
        <v>137.8698</v>
      </c>
      <c r="AA45" s="164">
        <v>136.8931</v>
      </c>
      <c r="AB45" s="164">
        <v>136.05420000000001</v>
      </c>
      <c r="AC45" s="163">
        <v>0</v>
      </c>
      <c r="AD45" s="164">
        <v>141.75129999999999</v>
      </c>
      <c r="AE45" s="164">
        <v>127.3232</v>
      </c>
      <c r="AF45" s="164">
        <v>140.554</v>
      </c>
    </row>
    <row r="46" spans="1:32" ht="18" customHeight="1" x14ac:dyDescent="0.25">
      <c r="A46" s="159" t="s">
        <v>48</v>
      </c>
      <c r="B46" s="159" t="s">
        <v>846</v>
      </c>
      <c r="C46" s="164">
        <v>493.88159999999999</v>
      </c>
      <c r="D46" s="164">
        <v>500.12439999999998</v>
      </c>
      <c r="E46" s="164">
        <v>505.23320000000001</v>
      </c>
      <c r="F46" s="164">
        <v>513.94420000000002</v>
      </c>
      <c r="G46" s="164">
        <v>516.31179999999995</v>
      </c>
      <c r="H46" s="164">
        <v>515.6925</v>
      </c>
      <c r="I46" s="163">
        <v>516.86609999999996</v>
      </c>
      <c r="J46" s="164">
        <v>496.82279999999997</v>
      </c>
      <c r="K46" s="164">
        <v>497.85419999999999</v>
      </c>
      <c r="L46" s="164">
        <v>479.54230000000001</v>
      </c>
      <c r="M46" s="164">
        <v>504.18450000000001</v>
      </c>
      <c r="N46" s="164">
        <v>489.30799999999999</v>
      </c>
      <c r="O46" s="164">
        <v>221.61449999999999</v>
      </c>
      <c r="P46" s="164">
        <v>223.45439999999999</v>
      </c>
      <c r="Q46" s="164">
        <v>222.07650000000001</v>
      </c>
      <c r="R46" s="164">
        <v>219.31569999999999</v>
      </c>
      <c r="S46" s="164">
        <v>217.43819999999999</v>
      </c>
      <c r="T46" s="164">
        <v>220.93430000000001</v>
      </c>
      <c r="U46" s="164">
        <v>228</v>
      </c>
      <c r="V46" s="163">
        <v>0</v>
      </c>
      <c r="W46" s="164">
        <v>228.1</v>
      </c>
      <c r="X46" s="163">
        <v>140.92930000000001</v>
      </c>
      <c r="Y46" s="164">
        <v>141.38509999999999</v>
      </c>
      <c r="Z46" s="164">
        <v>138.26929999999999</v>
      </c>
      <c r="AA46" s="164">
        <v>137.12090000000001</v>
      </c>
      <c r="AB46" s="164">
        <v>135.72300000000001</v>
      </c>
      <c r="AC46" s="163">
        <v>0</v>
      </c>
      <c r="AD46" s="164">
        <v>142.17580000000001</v>
      </c>
      <c r="AE46" s="164">
        <v>126.3857</v>
      </c>
      <c r="AF46" s="164">
        <v>140.61519999999999</v>
      </c>
    </row>
    <row r="47" spans="1:32" ht="18" customHeight="1" x14ac:dyDescent="0.25">
      <c r="A47" s="159" t="s">
        <v>48</v>
      </c>
      <c r="B47" s="159" t="s">
        <v>847</v>
      </c>
      <c r="C47" s="164">
        <v>495.35039999999998</v>
      </c>
      <c r="D47" s="164">
        <v>501.06979999999999</v>
      </c>
      <c r="E47" s="164">
        <v>500.2439</v>
      </c>
      <c r="F47" s="164">
        <v>515.54330000000004</v>
      </c>
      <c r="G47" s="164">
        <v>517.93979999999999</v>
      </c>
      <c r="H47" s="164">
        <v>516.83420000000001</v>
      </c>
      <c r="I47" s="163">
        <v>516.86609999999996</v>
      </c>
      <c r="J47" s="164">
        <v>497.15379999999999</v>
      </c>
      <c r="K47" s="164">
        <v>498.7</v>
      </c>
      <c r="L47" s="164">
        <v>480.87029999999999</v>
      </c>
      <c r="M47" s="164">
        <v>504.40620000000001</v>
      </c>
      <c r="N47" s="164">
        <v>489.79180000000002</v>
      </c>
      <c r="O47" s="164">
        <v>224.70320000000001</v>
      </c>
      <c r="P47" s="164">
        <v>224.19380000000001</v>
      </c>
      <c r="Q47" s="164">
        <v>222.87129999999999</v>
      </c>
      <c r="R47" s="164">
        <v>220.16739999999999</v>
      </c>
      <c r="S47" s="164">
        <v>217.91810000000001</v>
      </c>
      <c r="T47" s="164">
        <v>221.17660000000001</v>
      </c>
      <c r="U47" s="164">
        <v>228.5</v>
      </c>
      <c r="V47" s="163">
        <v>0</v>
      </c>
      <c r="W47" s="164">
        <v>228.5</v>
      </c>
      <c r="X47" s="163">
        <v>140.92930000000001</v>
      </c>
      <c r="Y47" s="164">
        <v>141.7696</v>
      </c>
      <c r="Z47" s="164">
        <v>138.2174</v>
      </c>
      <c r="AA47" s="164">
        <v>137.54990000000001</v>
      </c>
      <c r="AB47" s="164">
        <v>136.0266</v>
      </c>
      <c r="AC47" s="163">
        <v>0</v>
      </c>
      <c r="AD47" s="164">
        <v>142.67349999999999</v>
      </c>
      <c r="AE47" s="164">
        <v>126.8984</v>
      </c>
      <c r="AF47" s="164">
        <v>140.9624</v>
      </c>
    </row>
    <row r="48" spans="1:32" ht="18" customHeight="1" x14ac:dyDescent="0.25">
      <c r="A48" s="159" t="s">
        <v>48</v>
      </c>
      <c r="B48" s="159" t="s">
        <v>848</v>
      </c>
      <c r="C48" s="164">
        <v>494.9307</v>
      </c>
      <c r="D48" s="164">
        <v>500.43950000000001</v>
      </c>
      <c r="E48" s="164">
        <v>500.82159999999999</v>
      </c>
      <c r="F48" s="164">
        <v>516.1078</v>
      </c>
      <c r="G48" s="164">
        <v>518.23720000000003</v>
      </c>
      <c r="H48" s="164">
        <v>517.40729999999996</v>
      </c>
      <c r="I48" s="163">
        <v>516.86609999999996</v>
      </c>
      <c r="J48" s="164">
        <v>498.3091</v>
      </c>
      <c r="K48" s="164">
        <v>499.17259999999999</v>
      </c>
      <c r="L48" s="164">
        <v>481.2758</v>
      </c>
      <c r="M48" s="164">
        <v>505.44850000000002</v>
      </c>
      <c r="N48" s="164">
        <v>490.09010000000001</v>
      </c>
      <c r="O48" s="164">
        <v>224.047</v>
      </c>
      <c r="P48" s="164">
        <v>223.994</v>
      </c>
      <c r="Q48" s="164">
        <v>222.65600000000001</v>
      </c>
      <c r="R48" s="164">
        <v>220.2611</v>
      </c>
      <c r="S48" s="164">
        <v>218.30930000000001</v>
      </c>
      <c r="T48" s="164">
        <v>221.3066</v>
      </c>
      <c r="U48" s="164">
        <v>228.6</v>
      </c>
      <c r="V48" s="163">
        <v>0</v>
      </c>
      <c r="W48" s="164">
        <v>228.8</v>
      </c>
      <c r="X48" s="163">
        <v>140.92930000000001</v>
      </c>
      <c r="Y48" s="164">
        <v>141.84719999999999</v>
      </c>
      <c r="Z48" s="164">
        <v>138.36789999999999</v>
      </c>
      <c r="AA48" s="164">
        <v>137.5394</v>
      </c>
      <c r="AB48" s="164">
        <v>136.2474</v>
      </c>
      <c r="AC48" s="163">
        <v>0</v>
      </c>
      <c r="AD48" s="164">
        <v>143.0394</v>
      </c>
      <c r="AE48" s="164">
        <v>126.42959999999999</v>
      </c>
      <c r="AF48" s="164">
        <v>141.33000000000001</v>
      </c>
    </row>
    <row r="49" spans="1:32" ht="18" customHeight="1" x14ac:dyDescent="0.25">
      <c r="A49" s="159" t="s">
        <v>48</v>
      </c>
      <c r="B49" s="159" t="s">
        <v>849</v>
      </c>
      <c r="C49" s="167">
        <v>494.09140000000002</v>
      </c>
      <c r="D49" s="167">
        <v>497.76119999999997</v>
      </c>
      <c r="E49" s="167">
        <v>501.08420000000001</v>
      </c>
      <c r="F49" s="167">
        <v>515.7799</v>
      </c>
      <c r="G49" s="167">
        <v>518.23779999999999</v>
      </c>
      <c r="H49" s="167">
        <v>517.19650000000001</v>
      </c>
      <c r="I49" s="166">
        <v>516.86609999999996</v>
      </c>
      <c r="J49" s="167">
        <v>497.09640000000002</v>
      </c>
      <c r="K49" s="167">
        <v>498.79750000000001</v>
      </c>
      <c r="L49" s="167">
        <v>479.83870000000002</v>
      </c>
      <c r="M49" s="167">
        <v>504.68700000000001</v>
      </c>
      <c r="N49" s="167">
        <v>489.61750000000001</v>
      </c>
      <c r="O49" s="167">
        <v>225.3366</v>
      </c>
      <c r="P49" s="167">
        <v>223.22309999999999</v>
      </c>
      <c r="Q49" s="167">
        <v>222.45099999999999</v>
      </c>
      <c r="R49" s="167">
        <v>220.31739999999999</v>
      </c>
      <c r="S49" s="167">
        <v>218.4127</v>
      </c>
      <c r="T49" s="167">
        <v>220.8449</v>
      </c>
      <c r="U49" s="167">
        <v>228.6</v>
      </c>
      <c r="V49" s="166">
        <v>0</v>
      </c>
      <c r="W49" s="167">
        <v>228.7</v>
      </c>
      <c r="X49" s="166">
        <v>140.92930000000001</v>
      </c>
      <c r="Y49" s="167">
        <v>142.05860000000001</v>
      </c>
      <c r="Z49" s="167">
        <v>138.1189</v>
      </c>
      <c r="AA49" s="167">
        <v>134.85290000000001</v>
      </c>
      <c r="AB49" s="167">
        <v>135.61259999999999</v>
      </c>
      <c r="AC49" s="166">
        <v>0</v>
      </c>
      <c r="AD49" s="167">
        <v>142.7174</v>
      </c>
      <c r="AE49" s="167">
        <v>126.0097</v>
      </c>
      <c r="AF49" s="167">
        <v>140.94200000000001</v>
      </c>
    </row>
    <row r="50" spans="1:32" ht="18" customHeight="1" x14ac:dyDescent="0.25">
      <c r="A50" s="159" t="s">
        <v>48</v>
      </c>
      <c r="B50" s="159" t="s">
        <v>850</v>
      </c>
      <c r="C50" s="161">
        <v>498.23540000000003</v>
      </c>
      <c r="D50" s="161">
        <v>502.43520000000001</v>
      </c>
      <c r="E50" s="161">
        <v>501.18920000000003</v>
      </c>
      <c r="F50" s="161">
        <v>517.13869999999997</v>
      </c>
      <c r="G50" s="161">
        <v>519.69600000000003</v>
      </c>
      <c r="H50" s="161">
        <v>518.25580000000002</v>
      </c>
      <c r="I50" s="160">
        <v>516.86609999999996</v>
      </c>
      <c r="J50" s="161">
        <v>498.18630000000002</v>
      </c>
      <c r="K50" s="161">
        <v>499.04059999999998</v>
      </c>
      <c r="L50" s="161">
        <v>481.26679999999999</v>
      </c>
      <c r="M50" s="161">
        <v>505.726</v>
      </c>
      <c r="N50" s="161">
        <v>490.29320000000001</v>
      </c>
      <c r="O50" s="161">
        <v>226.13509999999999</v>
      </c>
      <c r="P50" s="161">
        <v>224.47</v>
      </c>
      <c r="Q50" s="161">
        <v>224.22389999999999</v>
      </c>
      <c r="R50" s="161">
        <v>220.5025</v>
      </c>
      <c r="S50" s="161">
        <v>218.47909999999999</v>
      </c>
      <c r="T50" s="161">
        <v>221.2372</v>
      </c>
      <c r="U50" s="161">
        <v>228.6</v>
      </c>
      <c r="V50" s="160">
        <v>0</v>
      </c>
      <c r="W50" s="161">
        <v>229</v>
      </c>
      <c r="X50" s="160">
        <v>140.92930000000001</v>
      </c>
      <c r="Y50" s="161">
        <v>142.15559999999999</v>
      </c>
      <c r="Z50" s="161">
        <v>138.36789999999999</v>
      </c>
      <c r="AA50" s="161">
        <v>137.0068</v>
      </c>
      <c r="AB50" s="161">
        <v>136.6062</v>
      </c>
      <c r="AC50" s="160">
        <v>0</v>
      </c>
      <c r="AD50" s="161">
        <v>143.15649999999999</v>
      </c>
      <c r="AE50" s="161">
        <v>125.7265</v>
      </c>
      <c r="AF50" s="161">
        <v>141.73849999999999</v>
      </c>
    </row>
    <row r="51" spans="1:32" ht="18" customHeight="1" x14ac:dyDescent="0.25">
      <c r="A51" s="159" t="s">
        <v>48</v>
      </c>
      <c r="B51" s="159" t="s">
        <v>851</v>
      </c>
      <c r="C51" s="164">
        <v>497.13389999999998</v>
      </c>
      <c r="D51" s="164">
        <v>501.22730000000001</v>
      </c>
      <c r="E51" s="164">
        <v>501.13670000000002</v>
      </c>
      <c r="F51" s="164">
        <v>515.80989999999997</v>
      </c>
      <c r="G51" s="164">
        <v>518.52390000000003</v>
      </c>
      <c r="H51" s="164">
        <v>516.64210000000003</v>
      </c>
      <c r="I51" s="163">
        <v>516.86609999999996</v>
      </c>
      <c r="J51" s="164">
        <v>497.10849999999999</v>
      </c>
      <c r="K51" s="164">
        <v>498.64420000000001</v>
      </c>
      <c r="L51" s="164">
        <v>480.97680000000003</v>
      </c>
      <c r="M51" s="164">
        <v>504.7242</v>
      </c>
      <c r="N51" s="164">
        <v>489.97590000000002</v>
      </c>
      <c r="O51" s="164">
        <v>227.5746</v>
      </c>
      <c r="P51" s="164">
        <v>224.28630000000001</v>
      </c>
      <c r="Q51" s="164">
        <v>224.2047</v>
      </c>
      <c r="R51" s="164">
        <v>219.9006</v>
      </c>
      <c r="S51" s="164">
        <v>216.98779999999999</v>
      </c>
      <c r="T51" s="164">
        <v>221.3126</v>
      </c>
      <c r="U51" s="164">
        <v>228.5</v>
      </c>
      <c r="V51" s="163">
        <v>0</v>
      </c>
      <c r="W51" s="164">
        <v>229</v>
      </c>
      <c r="X51" s="163">
        <v>140.92930000000001</v>
      </c>
      <c r="Y51" s="164">
        <v>141.31180000000001</v>
      </c>
      <c r="Z51" s="164">
        <v>138.36789999999999</v>
      </c>
      <c r="AA51" s="164">
        <v>136.9264</v>
      </c>
      <c r="AB51" s="164">
        <v>135.94380000000001</v>
      </c>
      <c r="AC51" s="163">
        <v>0</v>
      </c>
      <c r="AD51" s="164">
        <v>142.46860000000001</v>
      </c>
      <c r="AE51" s="164">
        <v>125.8681</v>
      </c>
      <c r="AF51" s="164">
        <v>141.73849999999999</v>
      </c>
    </row>
    <row r="52" spans="1:32" ht="18" customHeight="1" x14ac:dyDescent="0.25">
      <c r="A52" s="159" t="s">
        <v>48</v>
      </c>
      <c r="B52" s="159" t="s">
        <v>852</v>
      </c>
      <c r="C52" s="164">
        <v>501.48779999999999</v>
      </c>
      <c r="D52" s="164">
        <v>505.16609999999997</v>
      </c>
      <c r="E52" s="164">
        <v>502.60719999999998</v>
      </c>
      <c r="F52" s="164">
        <v>517.9914</v>
      </c>
      <c r="G52" s="164">
        <v>520.50959999999998</v>
      </c>
      <c r="H52" s="164">
        <v>518.75980000000004</v>
      </c>
      <c r="I52" s="163">
        <v>516.86609999999996</v>
      </c>
      <c r="J52" s="164">
        <v>497.5376</v>
      </c>
      <c r="K52" s="164">
        <v>499.24509999999998</v>
      </c>
      <c r="L52" s="164">
        <v>481.19850000000002</v>
      </c>
      <c r="M52" s="164">
        <v>505.21899999999999</v>
      </c>
      <c r="N52" s="164">
        <v>490.04509999999999</v>
      </c>
      <c r="O52" s="164">
        <v>227.95150000000001</v>
      </c>
      <c r="P52" s="164">
        <v>225.56139999999999</v>
      </c>
      <c r="Q52" s="164">
        <v>225.7396</v>
      </c>
      <c r="R52" s="164">
        <v>220.8245</v>
      </c>
      <c r="S52" s="164">
        <v>218.08789999999999</v>
      </c>
      <c r="T52" s="164">
        <v>221.22550000000001</v>
      </c>
      <c r="U52" s="164">
        <v>228</v>
      </c>
      <c r="V52" s="163">
        <v>0</v>
      </c>
      <c r="W52" s="164">
        <v>229</v>
      </c>
      <c r="X52" s="163">
        <v>140.92930000000001</v>
      </c>
      <c r="Y52" s="164">
        <v>141.03309999999999</v>
      </c>
      <c r="Z52" s="164">
        <v>138.4665</v>
      </c>
      <c r="AA52" s="164">
        <v>136.9725</v>
      </c>
      <c r="AB52" s="164">
        <v>136.09559999999999</v>
      </c>
      <c r="AC52" s="163">
        <v>0</v>
      </c>
      <c r="AD52" s="164">
        <v>142.3075</v>
      </c>
      <c r="AE52" s="164">
        <v>126.05370000000001</v>
      </c>
      <c r="AF52" s="164">
        <v>141.73849999999999</v>
      </c>
    </row>
    <row r="53" spans="1:32" ht="18" customHeight="1" x14ac:dyDescent="0.25">
      <c r="A53" s="159" t="s">
        <v>48</v>
      </c>
      <c r="B53" s="159" t="s">
        <v>853</v>
      </c>
      <c r="C53" s="164">
        <v>501.9599</v>
      </c>
      <c r="D53" s="164">
        <v>506.16399999999999</v>
      </c>
      <c r="E53" s="164">
        <v>502.2921</v>
      </c>
      <c r="F53" s="164">
        <v>517.50940000000003</v>
      </c>
      <c r="G53" s="164">
        <v>519.42219999999998</v>
      </c>
      <c r="H53" s="164">
        <v>517.41470000000004</v>
      </c>
      <c r="I53" s="163">
        <v>516.86609999999996</v>
      </c>
      <c r="J53" s="164">
        <v>497.71620000000001</v>
      </c>
      <c r="K53" s="164">
        <v>498.7543</v>
      </c>
      <c r="L53" s="164">
        <v>481.26310000000001</v>
      </c>
      <c r="M53" s="164">
        <v>504.53750000000002</v>
      </c>
      <c r="N53" s="164">
        <v>490.30529999999999</v>
      </c>
      <c r="O53" s="164">
        <v>226.06950000000001</v>
      </c>
      <c r="P53" s="164">
        <v>225.88300000000001</v>
      </c>
      <c r="Q53" s="164">
        <v>226.30760000000001</v>
      </c>
      <c r="R53" s="164">
        <v>220.06970000000001</v>
      </c>
      <c r="S53" s="164">
        <v>217.6523</v>
      </c>
      <c r="T53" s="164">
        <v>221.12909999999999</v>
      </c>
      <c r="U53" s="164">
        <v>227.4</v>
      </c>
      <c r="V53" s="163">
        <v>0</v>
      </c>
      <c r="W53" s="164">
        <v>228.5</v>
      </c>
      <c r="X53" s="163">
        <v>140.92930000000001</v>
      </c>
      <c r="Y53" s="164">
        <v>140.3998</v>
      </c>
      <c r="Z53" s="164">
        <v>138.71549999999999</v>
      </c>
      <c r="AA53" s="164">
        <v>136.99379999999999</v>
      </c>
      <c r="AB53" s="164">
        <v>135.792</v>
      </c>
      <c r="AC53" s="163">
        <v>0</v>
      </c>
      <c r="AD53" s="164">
        <v>141.8099</v>
      </c>
      <c r="AE53" s="164">
        <v>126.05370000000001</v>
      </c>
      <c r="AF53" s="164">
        <v>141.73849999999999</v>
      </c>
    </row>
    <row r="54" spans="1:32" ht="18" customHeight="1" x14ac:dyDescent="0.25">
      <c r="A54" s="159" t="s">
        <v>48</v>
      </c>
      <c r="B54" s="159" t="s">
        <v>854</v>
      </c>
      <c r="C54" s="164">
        <v>504.8451</v>
      </c>
      <c r="D54" s="164">
        <v>509.10489999999999</v>
      </c>
      <c r="E54" s="164">
        <v>507.49149999999997</v>
      </c>
      <c r="F54" s="164">
        <v>518.90269999999998</v>
      </c>
      <c r="G54" s="164">
        <v>520.69560000000001</v>
      </c>
      <c r="H54" s="164">
        <v>519.6395</v>
      </c>
      <c r="I54" s="163">
        <v>516.86609999999996</v>
      </c>
      <c r="J54" s="164">
        <v>497.88749999999999</v>
      </c>
      <c r="K54" s="164">
        <v>499.18520000000001</v>
      </c>
      <c r="L54" s="164">
        <v>481.17099999999999</v>
      </c>
      <c r="M54" s="164">
        <v>504.78730000000002</v>
      </c>
      <c r="N54" s="164">
        <v>489.6567</v>
      </c>
      <c r="O54" s="164">
        <v>225.54769999999999</v>
      </c>
      <c r="P54" s="164">
        <v>227.1525</v>
      </c>
      <c r="Q54" s="164">
        <v>227.4616</v>
      </c>
      <c r="R54" s="164">
        <v>220.5839</v>
      </c>
      <c r="S54" s="164">
        <v>217.79990000000001</v>
      </c>
      <c r="T54" s="164">
        <v>221.4342</v>
      </c>
      <c r="U54" s="164">
        <v>227.4</v>
      </c>
      <c r="V54" s="163">
        <v>0</v>
      </c>
      <c r="W54" s="164">
        <v>228.8</v>
      </c>
      <c r="X54" s="163">
        <v>140.92930000000001</v>
      </c>
      <c r="Y54" s="164">
        <v>140.49119999999999</v>
      </c>
      <c r="Z54" s="164">
        <v>138.76740000000001</v>
      </c>
      <c r="AA54" s="164">
        <v>136.6902</v>
      </c>
      <c r="AB54" s="164">
        <v>135.17099999999999</v>
      </c>
      <c r="AC54" s="163">
        <v>0</v>
      </c>
      <c r="AD54" s="164">
        <v>141.86840000000001</v>
      </c>
      <c r="AE54" s="164">
        <v>126.42959999999999</v>
      </c>
      <c r="AF54" s="164">
        <v>141.73849999999999</v>
      </c>
    </row>
    <row r="55" spans="1:32" ht="18" customHeight="1" x14ac:dyDescent="0.25">
      <c r="A55" s="159" t="s">
        <v>48</v>
      </c>
      <c r="B55" s="159" t="s">
        <v>855</v>
      </c>
      <c r="C55" s="164">
        <v>507.46789999999999</v>
      </c>
      <c r="D55" s="164">
        <v>510.47039999999998</v>
      </c>
      <c r="E55" s="164">
        <v>513.16359999999997</v>
      </c>
      <c r="F55" s="164">
        <v>520.30539999999996</v>
      </c>
      <c r="G55" s="164">
        <v>521.57619999999997</v>
      </c>
      <c r="H55" s="164">
        <v>520.88879999999995</v>
      </c>
      <c r="I55" s="163">
        <v>516.86609999999996</v>
      </c>
      <c r="J55" s="164">
        <v>498.43380000000002</v>
      </c>
      <c r="K55" s="164">
        <v>499.7122</v>
      </c>
      <c r="L55" s="164">
        <v>482.22629999999998</v>
      </c>
      <c r="M55" s="164">
        <v>504.98579999999998</v>
      </c>
      <c r="N55" s="164">
        <v>490.44560000000001</v>
      </c>
      <c r="O55" s="164">
        <v>226.92570000000001</v>
      </c>
      <c r="P55" s="164">
        <v>227.08019999999999</v>
      </c>
      <c r="Q55" s="164">
        <v>228.57599999999999</v>
      </c>
      <c r="R55" s="164">
        <v>221.29509999999999</v>
      </c>
      <c r="S55" s="164">
        <v>218.70060000000001</v>
      </c>
      <c r="T55" s="164">
        <v>221.68819999999999</v>
      </c>
      <c r="U55" s="164">
        <v>228</v>
      </c>
      <c r="V55" s="163">
        <v>0</v>
      </c>
      <c r="W55" s="164">
        <v>229.3</v>
      </c>
      <c r="X55" s="163">
        <v>140.92930000000001</v>
      </c>
      <c r="Y55" s="164">
        <v>141.29419999999999</v>
      </c>
      <c r="Z55" s="164">
        <v>138.96449999999999</v>
      </c>
      <c r="AA55" s="164">
        <v>136.68680000000001</v>
      </c>
      <c r="AB55" s="164">
        <v>135.447</v>
      </c>
      <c r="AC55" s="163">
        <v>0</v>
      </c>
      <c r="AD55" s="164">
        <v>142.48320000000001</v>
      </c>
      <c r="AE55" s="164">
        <v>126.4785</v>
      </c>
      <c r="AF55" s="164">
        <v>141.75890000000001</v>
      </c>
    </row>
    <row r="56" spans="1:32" ht="18" customHeight="1" x14ac:dyDescent="0.25">
      <c r="A56" s="159" t="s">
        <v>48</v>
      </c>
      <c r="B56" s="159" t="s">
        <v>856</v>
      </c>
      <c r="C56" s="164">
        <v>513.39559999999994</v>
      </c>
      <c r="D56" s="164">
        <v>519.0308</v>
      </c>
      <c r="E56" s="164">
        <v>513.84630000000004</v>
      </c>
      <c r="F56" s="164">
        <v>523.46199999999999</v>
      </c>
      <c r="G56" s="164">
        <v>524.57280000000003</v>
      </c>
      <c r="H56" s="164">
        <v>523.13019999999995</v>
      </c>
      <c r="I56" s="163">
        <v>516.86609999999996</v>
      </c>
      <c r="J56" s="164">
        <v>499.36079999999998</v>
      </c>
      <c r="K56" s="164">
        <v>499.68860000000001</v>
      </c>
      <c r="L56" s="164">
        <v>483.05160000000001</v>
      </c>
      <c r="M56" s="164">
        <v>506.08429999999998</v>
      </c>
      <c r="N56" s="164">
        <v>491.17180000000002</v>
      </c>
      <c r="O56" s="164">
        <v>228.76820000000001</v>
      </c>
      <c r="P56" s="164">
        <v>228.15100000000001</v>
      </c>
      <c r="Q56" s="164">
        <v>229.91890000000001</v>
      </c>
      <c r="R56" s="164">
        <v>222.36789999999999</v>
      </c>
      <c r="S56" s="164">
        <v>219.57919999999999</v>
      </c>
      <c r="T56" s="164">
        <v>221.49119999999999</v>
      </c>
      <c r="U56" s="164">
        <v>228.1</v>
      </c>
      <c r="V56" s="163">
        <v>0</v>
      </c>
      <c r="W56" s="164">
        <v>229.6</v>
      </c>
      <c r="X56" s="163">
        <v>140.92930000000001</v>
      </c>
      <c r="Y56" s="164">
        <v>141.42140000000001</v>
      </c>
      <c r="Z56" s="164">
        <v>139.0164</v>
      </c>
      <c r="AA56" s="164">
        <v>136.80629999999999</v>
      </c>
      <c r="AB56" s="164">
        <v>135.9024</v>
      </c>
      <c r="AC56" s="163">
        <v>0</v>
      </c>
      <c r="AD56" s="164">
        <v>142.5564</v>
      </c>
      <c r="AE56" s="164">
        <v>126.9472</v>
      </c>
      <c r="AF56" s="164">
        <v>142.14689999999999</v>
      </c>
    </row>
    <row r="57" spans="1:32" ht="18" customHeight="1" x14ac:dyDescent="0.25">
      <c r="A57" s="159" t="s">
        <v>857</v>
      </c>
      <c r="B57" s="159" t="s">
        <v>49</v>
      </c>
      <c r="C57" s="167">
        <v>512.92340000000002</v>
      </c>
      <c r="D57" s="167">
        <v>517.87540000000001</v>
      </c>
      <c r="E57" s="167">
        <v>519.72850000000005</v>
      </c>
      <c r="F57" s="167">
        <v>521.61900000000003</v>
      </c>
      <c r="G57" s="167">
        <v>522.72799999999995</v>
      </c>
      <c r="H57" s="167">
        <v>520.1191</v>
      </c>
      <c r="I57" s="166">
        <v>516.86609999999996</v>
      </c>
      <c r="J57" s="167">
        <v>497.8578</v>
      </c>
      <c r="K57" s="167">
        <v>498.94409999999999</v>
      </c>
      <c r="L57" s="167">
        <v>480.83210000000003</v>
      </c>
      <c r="M57" s="167">
        <v>505.09769999999997</v>
      </c>
      <c r="N57" s="167">
        <v>490.97129999999999</v>
      </c>
      <c r="O57" s="167">
        <v>226.03360000000001</v>
      </c>
      <c r="P57" s="167">
        <v>227.739</v>
      </c>
      <c r="Q57" s="167">
        <v>229.24930000000001</v>
      </c>
      <c r="R57" s="167">
        <v>222.0265</v>
      </c>
      <c r="S57" s="167">
        <v>218.99590000000001</v>
      </c>
      <c r="T57" s="167">
        <v>221.17529999999999</v>
      </c>
      <c r="U57" s="167">
        <v>228</v>
      </c>
      <c r="V57" s="166">
        <v>0</v>
      </c>
      <c r="W57" s="167">
        <v>228.8</v>
      </c>
      <c r="X57" s="166">
        <v>141.8005</v>
      </c>
      <c r="Y57" s="167">
        <v>141.14179999999999</v>
      </c>
      <c r="Z57" s="167">
        <v>139.0164</v>
      </c>
      <c r="AA57" s="167">
        <v>134.8108</v>
      </c>
      <c r="AB57" s="167">
        <v>135.5574</v>
      </c>
      <c r="AC57" s="166">
        <v>0</v>
      </c>
      <c r="AD57" s="167">
        <v>142.1465</v>
      </c>
      <c r="AE57" s="167">
        <v>126.4785</v>
      </c>
      <c r="AF57" s="167">
        <v>141.8202</v>
      </c>
    </row>
    <row r="58" spans="1:32" x14ac:dyDescent="0.25">
      <c r="A58" s="229" t="s">
        <v>869</v>
      </c>
      <c r="B58" s="229"/>
      <c r="C58" s="169">
        <v>515.07410000000004</v>
      </c>
      <c r="D58" s="169">
        <v>525.01779999999997</v>
      </c>
      <c r="E58" s="169">
        <v>522.19690000000003</v>
      </c>
      <c r="F58" s="169">
        <v>524.01670000000001</v>
      </c>
      <c r="G58" s="169">
        <v>524.73099999999999</v>
      </c>
      <c r="H58" s="169">
        <v>523.20500000000004</v>
      </c>
      <c r="I58" s="169">
        <v>516.86609999999996</v>
      </c>
      <c r="J58" s="169">
        <v>502.3272</v>
      </c>
      <c r="K58" s="169">
        <v>503.84660000000002</v>
      </c>
      <c r="L58" s="169">
        <v>487.03590000000003</v>
      </c>
      <c r="M58" s="169">
        <v>510.25909999999999</v>
      </c>
      <c r="N58" s="169">
        <v>495.87439999999998</v>
      </c>
      <c r="O58" s="169">
        <v>229.54320000000001</v>
      </c>
      <c r="P58" s="169">
        <v>228.76920000000001</v>
      </c>
      <c r="Q58" s="169">
        <v>231.71899999999999</v>
      </c>
      <c r="R58" s="169">
        <v>223.99469999999999</v>
      </c>
      <c r="S58" s="169">
        <v>220.67179999999999</v>
      </c>
      <c r="T58" s="169">
        <v>222.7302</v>
      </c>
      <c r="U58" s="169">
        <v>230.5</v>
      </c>
      <c r="V58" s="169">
        <v>0</v>
      </c>
      <c r="W58" s="169">
        <v>230.8</v>
      </c>
      <c r="X58" s="169">
        <v>142.77610000000001</v>
      </c>
      <c r="Y58" s="169">
        <v>142.38030000000001</v>
      </c>
      <c r="Z58" s="169">
        <v>139.56120000000001</v>
      </c>
      <c r="AA58" s="169">
        <v>138.0754</v>
      </c>
      <c r="AB58" s="169">
        <v>136.6062</v>
      </c>
      <c r="AC58" s="169">
        <v>0</v>
      </c>
      <c r="AD58" s="169">
        <v>143.15649999999999</v>
      </c>
      <c r="AE58" s="169">
        <v>127.46</v>
      </c>
      <c r="AF58" s="169">
        <v>143.69909999999999</v>
      </c>
    </row>
    <row r="59" spans="1:32" x14ac:dyDescent="0.25">
      <c r="A59" s="229" t="s">
        <v>870</v>
      </c>
      <c r="B59" s="229"/>
      <c r="C59" s="169">
        <v>490.78660000000002</v>
      </c>
      <c r="D59" s="169">
        <v>497.76119999999997</v>
      </c>
      <c r="E59" s="169">
        <v>500.2439</v>
      </c>
      <c r="F59" s="169">
        <v>505.6712</v>
      </c>
      <c r="G59" s="169">
        <v>507.6669</v>
      </c>
      <c r="H59" s="169">
        <v>505.3229</v>
      </c>
      <c r="I59" s="169">
        <v>516.86609999999996</v>
      </c>
      <c r="J59" s="169">
        <v>495.05220000000003</v>
      </c>
      <c r="K59" s="169">
        <v>496.96379999999999</v>
      </c>
      <c r="L59" s="169">
        <v>478.74450000000002</v>
      </c>
      <c r="M59" s="169">
        <v>503.44729999999998</v>
      </c>
      <c r="N59" s="169">
        <v>488.16370000000001</v>
      </c>
      <c r="O59" s="169">
        <v>218.16159999999999</v>
      </c>
      <c r="P59" s="169">
        <v>221.6319</v>
      </c>
      <c r="Q59" s="169">
        <v>219.82980000000001</v>
      </c>
      <c r="R59" s="169">
        <v>215.68819999999999</v>
      </c>
      <c r="S59" s="169">
        <v>212.0635</v>
      </c>
      <c r="T59" s="169">
        <v>220.8449</v>
      </c>
      <c r="U59" s="169">
        <v>226</v>
      </c>
      <c r="V59" s="169">
        <v>0</v>
      </c>
      <c r="W59" s="169">
        <v>226.9</v>
      </c>
      <c r="X59" s="169">
        <v>140.65549999999999</v>
      </c>
      <c r="Y59" s="169">
        <v>139.3612</v>
      </c>
      <c r="Z59" s="169">
        <v>137.6208</v>
      </c>
      <c r="AA59" s="169">
        <v>134.8108</v>
      </c>
      <c r="AB59" s="169">
        <v>134.08080000000001</v>
      </c>
      <c r="AC59" s="169">
        <v>0</v>
      </c>
      <c r="AD59" s="169">
        <v>140.56569999999999</v>
      </c>
      <c r="AE59" s="169">
        <v>124.27630000000001</v>
      </c>
      <c r="AF59" s="169">
        <v>140.554</v>
      </c>
    </row>
    <row r="60" spans="1:32" x14ac:dyDescent="0.25">
      <c r="A60" s="229" t="s">
        <v>871</v>
      </c>
      <c r="B60" s="229"/>
      <c r="C60" s="169">
        <v>503.30740833333329</v>
      </c>
      <c r="D60" s="169">
        <v>511.23299791666665</v>
      </c>
      <c r="E60" s="169">
        <v>511.87796250000002</v>
      </c>
      <c r="F60" s="169">
        <v>517.38691458333335</v>
      </c>
      <c r="G60" s="169">
        <v>518.95973333333336</v>
      </c>
      <c r="H60" s="169">
        <v>517.27189583333336</v>
      </c>
      <c r="I60" s="169">
        <v>516.86609999999996</v>
      </c>
      <c r="J60" s="169">
        <v>498.40902708333334</v>
      </c>
      <c r="K60" s="169">
        <v>499.67652083333331</v>
      </c>
      <c r="L60" s="169">
        <v>482.22739791666663</v>
      </c>
      <c r="M60" s="169">
        <v>505.8850083333333</v>
      </c>
      <c r="N60" s="169">
        <v>491.08580000000001</v>
      </c>
      <c r="O60" s="169">
        <v>223.87362916666666</v>
      </c>
      <c r="P60" s="169">
        <v>225.6130458333333</v>
      </c>
      <c r="Q60" s="169">
        <v>225.66496458333333</v>
      </c>
      <c r="R60" s="169">
        <v>220.70812291666664</v>
      </c>
      <c r="S60" s="169">
        <v>217.6233583333333</v>
      </c>
      <c r="T60" s="169">
        <v>221.55443750000001</v>
      </c>
      <c r="U60" s="169">
        <v>228.14583333333334</v>
      </c>
      <c r="V60" s="169">
        <v>0</v>
      </c>
      <c r="W60" s="169">
        <v>228.75416666666666</v>
      </c>
      <c r="X60" s="169">
        <v>141.30619583333333</v>
      </c>
      <c r="Y60" s="169">
        <v>140.78040208333334</v>
      </c>
      <c r="Z60" s="169">
        <v>138.60319375</v>
      </c>
      <c r="AA60" s="169">
        <v>136.89591666666666</v>
      </c>
      <c r="AB60" s="169">
        <v>135.5137</v>
      </c>
      <c r="AC60" s="169">
        <v>0</v>
      </c>
      <c r="AD60" s="169">
        <v>141.79217708333331</v>
      </c>
      <c r="AE60" s="169">
        <v>126.0965875</v>
      </c>
      <c r="AF60" s="169">
        <v>141.49765416666668</v>
      </c>
    </row>
    <row r="61" spans="1:32" x14ac:dyDescent="0.25">
      <c r="A61" s="229" t="s">
        <v>2370</v>
      </c>
      <c r="B61" s="229"/>
      <c r="C61" s="157" t="s">
        <v>166</v>
      </c>
      <c r="D61" s="157" t="s">
        <v>166</v>
      </c>
      <c r="E61" s="157" t="s">
        <v>166</v>
      </c>
      <c r="F61" s="157" t="s">
        <v>2371</v>
      </c>
      <c r="G61" s="157" t="s">
        <v>2371</v>
      </c>
      <c r="H61" s="157" t="s">
        <v>2371</v>
      </c>
      <c r="I61" s="157" t="s">
        <v>2372</v>
      </c>
      <c r="J61" s="157" t="s">
        <v>2372</v>
      </c>
      <c r="K61" s="157" t="s">
        <v>2372</v>
      </c>
      <c r="L61" s="157" t="s">
        <v>2372</v>
      </c>
      <c r="M61" s="157" t="s">
        <v>2372</v>
      </c>
      <c r="N61" s="157" t="s">
        <v>2372</v>
      </c>
      <c r="O61" s="157" t="s">
        <v>166</v>
      </c>
      <c r="P61" s="157" t="s">
        <v>166</v>
      </c>
      <c r="Q61" s="157" t="s">
        <v>166</v>
      </c>
      <c r="R61" s="157" t="s">
        <v>2371</v>
      </c>
      <c r="S61" s="157" t="s">
        <v>2371</v>
      </c>
      <c r="T61" s="157" t="s">
        <v>2372</v>
      </c>
      <c r="U61" s="157" t="s">
        <v>2372</v>
      </c>
      <c r="V61" s="157" t="s">
        <v>2372</v>
      </c>
      <c r="W61" s="157" t="s">
        <v>2372</v>
      </c>
      <c r="X61" s="157" t="s">
        <v>2372</v>
      </c>
      <c r="Y61" s="157" t="s">
        <v>2372</v>
      </c>
      <c r="Z61" s="157" t="s">
        <v>2372</v>
      </c>
      <c r="AA61" s="157" t="s">
        <v>2372</v>
      </c>
      <c r="AB61" s="157" t="s">
        <v>2372</v>
      </c>
      <c r="AC61" s="157" t="s">
        <v>2372</v>
      </c>
      <c r="AD61" s="157" t="s">
        <v>2372</v>
      </c>
      <c r="AE61" s="157" t="s">
        <v>2372</v>
      </c>
      <c r="AF61" s="157" t="s">
        <v>2372</v>
      </c>
    </row>
    <row r="62" spans="1:32" ht="27" customHeight="1" x14ac:dyDescent="0.25">
      <c r="A62" s="229" t="s">
        <v>3</v>
      </c>
      <c r="B62" s="229"/>
      <c r="C62" s="228" t="s">
        <v>536</v>
      </c>
      <c r="D62" s="228"/>
      <c r="E62" s="228"/>
      <c r="F62" s="228"/>
      <c r="G62" s="228"/>
      <c r="H62" s="228"/>
      <c r="I62" s="228" t="s">
        <v>37</v>
      </c>
      <c r="J62" s="228" t="s">
        <v>536</v>
      </c>
      <c r="K62" s="228" t="s">
        <v>37</v>
      </c>
      <c r="L62" s="228" t="s">
        <v>536</v>
      </c>
      <c r="M62" s="228" t="s">
        <v>366</v>
      </c>
      <c r="N62" s="228" t="s">
        <v>37</v>
      </c>
      <c r="O62" s="228" t="s">
        <v>434</v>
      </c>
      <c r="P62" s="228"/>
      <c r="Q62" s="228"/>
      <c r="R62" s="228"/>
      <c r="S62" s="228"/>
      <c r="T62" s="228" t="s">
        <v>536</v>
      </c>
      <c r="U62" s="228" t="s">
        <v>2381</v>
      </c>
      <c r="V62" s="228"/>
      <c r="W62" s="228"/>
      <c r="X62" s="228" t="s">
        <v>434</v>
      </c>
      <c r="Y62" s="228" t="s">
        <v>492</v>
      </c>
      <c r="Z62" s="228" t="s">
        <v>434</v>
      </c>
      <c r="AA62" s="228" t="s">
        <v>2382</v>
      </c>
      <c r="AB62" s="228" t="s">
        <v>604</v>
      </c>
      <c r="AC62" s="228" t="s">
        <v>434</v>
      </c>
      <c r="AD62" s="228" t="s">
        <v>72</v>
      </c>
      <c r="AE62" s="228" t="s">
        <v>434</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2743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2744</v>
      </c>
      <c r="C5" s="1"/>
      <c r="D5" s="1"/>
      <c r="E5" s="1"/>
      <c r="F5" s="1"/>
      <c r="G5" s="1"/>
    </row>
    <row r="6" spans="1:7" ht="35.1" customHeight="1" x14ac:dyDescent="0.25">
      <c r="A6" s="1"/>
      <c r="B6" s="3" t="s">
        <v>3</v>
      </c>
      <c r="C6" s="3" t="s">
        <v>4</v>
      </c>
      <c r="D6" s="3" t="s">
        <v>6</v>
      </c>
      <c r="E6" s="3" t="s">
        <v>7</v>
      </c>
      <c r="F6" s="3" t="s">
        <v>8</v>
      </c>
      <c r="G6" s="3" t="s">
        <v>2745</v>
      </c>
    </row>
    <row r="7" spans="1:7" x14ac:dyDescent="0.25">
      <c r="A7" s="1"/>
      <c r="B7" s="6" t="s">
        <v>352</v>
      </c>
      <c r="C7" s="6" t="s">
        <v>2746</v>
      </c>
      <c r="D7" s="85" t="s">
        <v>354</v>
      </c>
      <c r="E7" s="85" t="s">
        <v>18</v>
      </c>
      <c r="F7" s="85" t="s">
        <v>2747</v>
      </c>
      <c r="G7" s="6" t="s">
        <v>2748</v>
      </c>
    </row>
    <row r="8" spans="1:7" ht="25.5" x14ac:dyDescent="0.25">
      <c r="A8" s="1"/>
      <c r="B8" s="6" t="s">
        <v>2749</v>
      </c>
      <c r="C8" s="6" t="s">
        <v>2750</v>
      </c>
      <c r="D8" s="85" t="s">
        <v>2751</v>
      </c>
      <c r="E8" s="85" t="s">
        <v>18</v>
      </c>
      <c r="F8" s="85" t="s">
        <v>23</v>
      </c>
      <c r="G8" s="6" t="s">
        <v>2752</v>
      </c>
    </row>
    <row r="9" spans="1:7" ht="25.5" x14ac:dyDescent="0.25">
      <c r="A9" s="1"/>
      <c r="B9" s="6" t="s">
        <v>2749</v>
      </c>
      <c r="C9" s="6" t="s">
        <v>2750</v>
      </c>
      <c r="D9" s="85" t="s">
        <v>2751</v>
      </c>
      <c r="E9" s="85" t="s">
        <v>18</v>
      </c>
      <c r="F9" s="85" t="s">
        <v>23</v>
      </c>
      <c r="G9" s="6" t="s">
        <v>2752</v>
      </c>
    </row>
    <row r="10" spans="1:7" x14ac:dyDescent="0.25">
      <c r="A10" s="1"/>
      <c r="B10" s="6" t="s">
        <v>208</v>
      </c>
      <c r="C10" s="6" t="s">
        <v>2753</v>
      </c>
      <c r="D10" s="85" t="s">
        <v>2754</v>
      </c>
      <c r="E10" s="85" t="s">
        <v>2755</v>
      </c>
      <c r="F10" s="85" t="s">
        <v>2756</v>
      </c>
      <c r="G10" s="6" t="s">
        <v>2757</v>
      </c>
    </row>
    <row r="11" spans="1:7" x14ac:dyDescent="0.25">
      <c r="A11" s="1"/>
      <c r="B11" s="6" t="s">
        <v>208</v>
      </c>
      <c r="C11" s="6" t="s">
        <v>2758</v>
      </c>
      <c r="D11" s="85" t="s">
        <v>2759</v>
      </c>
      <c r="E11" s="85" t="s">
        <v>2760</v>
      </c>
      <c r="F11" s="85" t="s">
        <v>2761</v>
      </c>
      <c r="G11" s="6" t="s">
        <v>2762</v>
      </c>
    </row>
    <row r="12" spans="1:7" x14ac:dyDescent="0.25">
      <c r="A12" s="1"/>
      <c r="B12" s="6" t="s">
        <v>352</v>
      </c>
      <c r="C12" s="6" t="s">
        <v>2763</v>
      </c>
      <c r="D12" s="85" t="s">
        <v>2764</v>
      </c>
      <c r="E12" s="85" t="s">
        <v>1229</v>
      </c>
      <c r="F12" s="85" t="s">
        <v>23</v>
      </c>
      <c r="G12" s="6" t="s">
        <v>2765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2766</v>
      </c>
      <c r="C5" s="1"/>
      <c r="D5" s="1"/>
      <c r="E5" s="1"/>
      <c r="F5" s="1"/>
      <c r="G5" s="1"/>
      <c r="H5" s="1"/>
      <c r="I5" s="1"/>
    </row>
    <row r="6" spans="1:9" ht="35.1" customHeight="1" x14ac:dyDescent="0.25">
      <c r="A6" s="1"/>
      <c r="B6" s="3" t="s">
        <v>4</v>
      </c>
      <c r="C6" s="3" t="s">
        <v>2767</v>
      </c>
      <c r="D6" s="3" t="s">
        <v>2768</v>
      </c>
      <c r="E6" s="3" t="s">
        <v>7</v>
      </c>
      <c r="F6" s="3" t="s">
        <v>8</v>
      </c>
      <c r="G6" s="3" t="s">
        <v>2769</v>
      </c>
      <c r="H6" s="3" t="s">
        <v>2745</v>
      </c>
      <c r="I6" s="3" t="s">
        <v>2770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2771</v>
      </c>
      <c r="C5" s="1"/>
      <c r="D5" s="1"/>
      <c r="E5" s="1"/>
      <c r="F5" s="1"/>
      <c r="G5" s="1"/>
      <c r="H5" s="1"/>
      <c r="I5" s="1"/>
    </row>
    <row r="6" spans="1:9" ht="30" customHeight="1" x14ac:dyDescent="0.25">
      <c r="A6" s="1"/>
      <c r="B6" s="202" t="s">
        <v>2772</v>
      </c>
      <c r="C6" s="202"/>
      <c r="D6" s="202"/>
      <c r="E6" s="202"/>
      <c r="F6" s="202"/>
      <c r="G6" s="202"/>
      <c r="H6" s="202"/>
      <c r="I6" s="202"/>
    </row>
    <row r="7" spans="1:9" ht="20.100000000000001" customHeight="1" x14ac:dyDescent="0.25">
      <c r="A7" s="1"/>
      <c r="B7" s="202" t="s">
        <v>2773</v>
      </c>
      <c r="C7" s="202" t="s">
        <v>2774</v>
      </c>
      <c r="D7" s="202"/>
      <c r="E7" s="202" t="s">
        <v>2775</v>
      </c>
      <c r="F7" s="202"/>
      <c r="G7" s="202" t="s">
        <v>2776</v>
      </c>
      <c r="H7" s="202"/>
      <c r="I7" s="202"/>
    </row>
    <row r="8" spans="1:9" ht="20.100000000000001" customHeight="1" x14ac:dyDescent="0.25">
      <c r="A8" s="1"/>
      <c r="B8" s="202"/>
      <c r="C8" s="3" t="s">
        <v>2777</v>
      </c>
      <c r="D8" s="3" t="s">
        <v>2778</v>
      </c>
      <c r="E8" s="3" t="s">
        <v>2777</v>
      </c>
      <c r="F8" s="3" t="s">
        <v>2778</v>
      </c>
      <c r="G8" s="3" t="s">
        <v>2777</v>
      </c>
      <c r="H8" s="3" t="s">
        <v>2778</v>
      </c>
      <c r="I8" s="3" t="s">
        <v>2779</v>
      </c>
    </row>
    <row r="9" spans="1:9" ht="25.5" x14ac:dyDescent="0.25">
      <c r="A9" s="1"/>
      <c r="B9" s="85" t="s">
        <v>2780</v>
      </c>
      <c r="C9" s="85" t="s">
        <v>2781</v>
      </c>
      <c r="D9" s="85" t="s">
        <v>2781</v>
      </c>
      <c r="E9" s="85" t="s">
        <v>2781</v>
      </c>
      <c r="F9" s="85" t="s">
        <v>2781</v>
      </c>
      <c r="G9" s="85" t="s">
        <v>2781</v>
      </c>
      <c r="H9" s="85" t="s">
        <v>2781</v>
      </c>
      <c r="I9" s="85" t="s">
        <v>2782</v>
      </c>
    </row>
    <row r="10" spans="1:9" ht="25.5" x14ac:dyDescent="0.25">
      <c r="A10" s="1"/>
      <c r="B10" s="85" t="s">
        <v>2783</v>
      </c>
      <c r="C10" s="85" t="s">
        <v>2781</v>
      </c>
      <c r="D10" s="85" t="s">
        <v>2781</v>
      </c>
      <c r="E10" s="85" t="s">
        <v>2781</v>
      </c>
      <c r="F10" s="85" t="s">
        <v>2781</v>
      </c>
      <c r="G10" s="85" t="s">
        <v>2781</v>
      </c>
      <c r="H10" s="85" t="s">
        <v>2781</v>
      </c>
      <c r="I10" s="85" t="s">
        <v>2782</v>
      </c>
    </row>
    <row r="11" spans="1:9" ht="25.5" x14ac:dyDescent="0.25">
      <c r="A11" s="1"/>
      <c r="B11" s="85" t="s">
        <v>2784</v>
      </c>
      <c r="C11" s="85" t="s">
        <v>2785</v>
      </c>
      <c r="D11" s="85" t="s">
        <v>2786</v>
      </c>
      <c r="E11" s="85" t="s">
        <v>2787</v>
      </c>
      <c r="F11" s="85" t="s">
        <v>2788</v>
      </c>
      <c r="G11" s="85" t="s">
        <v>965</v>
      </c>
      <c r="H11" s="85" t="s">
        <v>965</v>
      </c>
      <c r="I11" s="85" t="s">
        <v>965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2" t="s">
        <v>798</v>
      </c>
      <c r="C14" s="202"/>
      <c r="D14" s="202"/>
      <c r="E14" s="202"/>
      <c r="F14" s="202"/>
      <c r="G14" s="202"/>
      <c r="H14" s="202"/>
      <c r="I14" s="202"/>
    </row>
    <row r="15" spans="1:9" ht="20.100000000000001" customHeight="1" x14ac:dyDescent="0.25">
      <c r="A15" s="1"/>
      <c r="B15" s="202" t="s">
        <v>2773</v>
      </c>
      <c r="C15" s="202" t="s">
        <v>2774</v>
      </c>
      <c r="D15" s="202"/>
      <c r="E15" s="202" t="s">
        <v>2775</v>
      </c>
      <c r="F15" s="202"/>
      <c r="G15" s="202" t="s">
        <v>2776</v>
      </c>
      <c r="H15" s="202"/>
      <c r="I15" s="202"/>
    </row>
    <row r="16" spans="1:9" ht="20.100000000000001" customHeight="1" x14ac:dyDescent="0.25">
      <c r="A16" s="1"/>
      <c r="B16" s="202"/>
      <c r="C16" s="3" t="s">
        <v>2777</v>
      </c>
      <c r="D16" s="3" t="s">
        <v>2778</v>
      </c>
      <c r="E16" s="3" t="s">
        <v>2777</v>
      </c>
      <c r="F16" s="3" t="s">
        <v>2778</v>
      </c>
      <c r="G16" s="3" t="s">
        <v>2777</v>
      </c>
      <c r="H16" s="3" t="s">
        <v>2778</v>
      </c>
      <c r="I16" s="3" t="s">
        <v>2779</v>
      </c>
    </row>
    <row r="17" spans="1:9" ht="25.5" x14ac:dyDescent="0.25">
      <c r="A17" s="1"/>
      <c r="B17" s="85" t="s">
        <v>2780</v>
      </c>
      <c r="C17" s="85" t="s">
        <v>2781</v>
      </c>
      <c r="D17" s="85" t="s">
        <v>2781</v>
      </c>
      <c r="E17" s="85" t="s">
        <v>2781</v>
      </c>
      <c r="F17" s="85" t="s">
        <v>2781</v>
      </c>
      <c r="G17" s="85" t="s">
        <v>2781</v>
      </c>
      <c r="H17" s="85" t="s">
        <v>2781</v>
      </c>
      <c r="I17" s="85" t="s">
        <v>2782</v>
      </c>
    </row>
    <row r="18" spans="1:9" ht="25.5" x14ac:dyDescent="0.25">
      <c r="A18" s="1"/>
      <c r="B18" s="85" t="s">
        <v>2783</v>
      </c>
      <c r="C18" s="85" t="s">
        <v>2781</v>
      </c>
      <c r="D18" s="85" t="s">
        <v>2781</v>
      </c>
      <c r="E18" s="85" t="s">
        <v>2781</v>
      </c>
      <c r="F18" s="85" t="s">
        <v>2781</v>
      </c>
      <c r="G18" s="85" t="s">
        <v>2781</v>
      </c>
      <c r="H18" s="85" t="s">
        <v>2781</v>
      </c>
      <c r="I18" s="85" t="s">
        <v>2782</v>
      </c>
    </row>
    <row r="19" spans="1:9" x14ac:dyDescent="0.25">
      <c r="A19" s="1"/>
      <c r="B19" s="85" t="s">
        <v>2784</v>
      </c>
      <c r="C19" s="85" t="s">
        <v>2781</v>
      </c>
      <c r="D19" s="85" t="s">
        <v>2781</v>
      </c>
      <c r="E19" s="85" t="s">
        <v>2781</v>
      </c>
      <c r="F19" s="85" t="s">
        <v>2781</v>
      </c>
      <c r="G19" s="85" t="s">
        <v>965</v>
      </c>
      <c r="H19" s="85" t="s">
        <v>965</v>
      </c>
      <c r="I19" s="85" t="s">
        <v>965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2" t="s">
        <v>2789</v>
      </c>
      <c r="C22" s="202"/>
      <c r="D22" s="202"/>
      <c r="E22" s="202"/>
      <c r="F22" s="202"/>
      <c r="G22" s="202"/>
      <c r="H22" s="202"/>
      <c r="I22" s="202"/>
    </row>
    <row r="23" spans="1:9" ht="20.100000000000001" customHeight="1" x14ac:dyDescent="0.25">
      <c r="A23" s="1"/>
      <c r="B23" s="202" t="s">
        <v>2773</v>
      </c>
      <c r="C23" s="202" t="s">
        <v>2774</v>
      </c>
      <c r="D23" s="202"/>
      <c r="E23" s="202" t="s">
        <v>2775</v>
      </c>
      <c r="F23" s="202"/>
      <c r="G23" s="202" t="s">
        <v>2776</v>
      </c>
      <c r="H23" s="202"/>
      <c r="I23" s="202"/>
    </row>
    <row r="24" spans="1:9" ht="20.100000000000001" customHeight="1" x14ac:dyDescent="0.25">
      <c r="A24" s="1"/>
      <c r="B24" s="202"/>
      <c r="C24" s="3" t="s">
        <v>2777</v>
      </c>
      <c r="D24" s="3" t="s">
        <v>2778</v>
      </c>
      <c r="E24" s="3" t="s">
        <v>2777</v>
      </c>
      <c r="F24" s="3" t="s">
        <v>2778</v>
      </c>
      <c r="G24" s="3" t="s">
        <v>2777</v>
      </c>
      <c r="H24" s="3" t="s">
        <v>2778</v>
      </c>
      <c r="I24" s="3" t="s">
        <v>2779</v>
      </c>
    </row>
    <row r="25" spans="1:9" ht="25.5" x14ac:dyDescent="0.25">
      <c r="A25" s="1"/>
      <c r="B25" s="85" t="s">
        <v>2780</v>
      </c>
      <c r="C25" s="85" t="s">
        <v>2781</v>
      </c>
      <c r="D25" s="85" t="s">
        <v>2781</v>
      </c>
      <c r="E25" s="85" t="s">
        <v>2781</v>
      </c>
      <c r="F25" s="85" t="s">
        <v>2781</v>
      </c>
      <c r="G25" s="85" t="s">
        <v>2781</v>
      </c>
      <c r="H25" s="85" t="s">
        <v>2781</v>
      </c>
      <c r="I25" s="85" t="s">
        <v>2782</v>
      </c>
    </row>
    <row r="26" spans="1:9" ht="25.5" x14ac:dyDescent="0.25">
      <c r="A26" s="1"/>
      <c r="B26" s="85" t="s">
        <v>2783</v>
      </c>
      <c r="C26" s="85" t="s">
        <v>2781</v>
      </c>
      <c r="D26" s="85" t="s">
        <v>2781</v>
      </c>
      <c r="E26" s="85" t="s">
        <v>2781</v>
      </c>
      <c r="F26" s="85" t="s">
        <v>2781</v>
      </c>
      <c r="G26" s="85" t="s">
        <v>2781</v>
      </c>
      <c r="H26" s="85" t="s">
        <v>2781</v>
      </c>
      <c r="I26" s="85" t="s">
        <v>2782</v>
      </c>
    </row>
    <row r="27" spans="1:9" ht="38.25" x14ac:dyDescent="0.25">
      <c r="A27" s="1"/>
      <c r="B27" s="85" t="s">
        <v>2784</v>
      </c>
      <c r="C27" s="85" t="s">
        <v>2790</v>
      </c>
      <c r="D27" s="85" t="s">
        <v>2791</v>
      </c>
      <c r="E27" s="85" t="s">
        <v>2787</v>
      </c>
      <c r="F27" s="85" t="s">
        <v>2788</v>
      </c>
      <c r="G27" s="85" t="s">
        <v>965</v>
      </c>
      <c r="H27" s="85" t="s">
        <v>965</v>
      </c>
      <c r="I27" s="85" t="s">
        <v>965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2" t="s">
        <v>2729</v>
      </c>
      <c r="C30" s="202"/>
      <c r="D30" s="202"/>
      <c r="E30" s="202"/>
      <c r="F30" s="202"/>
      <c r="G30" s="202"/>
      <c r="H30" s="202"/>
      <c r="I30" s="202"/>
    </row>
    <row r="31" spans="1:9" ht="20.100000000000001" customHeight="1" x14ac:dyDescent="0.25">
      <c r="A31" s="1"/>
      <c r="B31" s="202" t="s">
        <v>2773</v>
      </c>
      <c r="C31" s="202" t="s">
        <v>2774</v>
      </c>
      <c r="D31" s="202"/>
      <c r="E31" s="202" t="s">
        <v>2775</v>
      </c>
      <c r="F31" s="202"/>
      <c r="G31" s="202" t="s">
        <v>2776</v>
      </c>
      <c r="H31" s="202"/>
      <c r="I31" s="202"/>
    </row>
    <row r="32" spans="1:9" ht="20.100000000000001" customHeight="1" x14ac:dyDescent="0.25">
      <c r="A32" s="1"/>
      <c r="B32" s="202"/>
      <c r="C32" s="3" t="s">
        <v>2777</v>
      </c>
      <c r="D32" s="3" t="s">
        <v>2778</v>
      </c>
      <c r="E32" s="3" t="s">
        <v>2777</v>
      </c>
      <c r="F32" s="3" t="s">
        <v>2778</v>
      </c>
      <c r="G32" s="3" t="s">
        <v>2777</v>
      </c>
      <c r="H32" s="3" t="s">
        <v>2778</v>
      </c>
      <c r="I32" s="3" t="s">
        <v>2779</v>
      </c>
    </row>
    <row r="33" spans="1:9" ht="25.5" x14ac:dyDescent="0.25">
      <c r="A33" s="1"/>
      <c r="B33" s="85" t="s">
        <v>2780</v>
      </c>
      <c r="C33" s="85" t="s">
        <v>2781</v>
      </c>
      <c r="D33" s="85" t="s">
        <v>2781</v>
      </c>
      <c r="E33" s="85" t="s">
        <v>2781</v>
      </c>
      <c r="F33" s="85" t="s">
        <v>2781</v>
      </c>
      <c r="G33" s="85" t="s">
        <v>2781</v>
      </c>
      <c r="H33" s="85" t="s">
        <v>2781</v>
      </c>
      <c r="I33" s="85" t="s">
        <v>2782</v>
      </c>
    </row>
    <row r="34" spans="1:9" ht="25.5" x14ac:dyDescent="0.25">
      <c r="A34" s="1"/>
      <c r="B34" s="85" t="s">
        <v>2783</v>
      </c>
      <c r="C34" s="85" t="s">
        <v>2781</v>
      </c>
      <c r="D34" s="85" t="s">
        <v>2781</v>
      </c>
      <c r="E34" s="85" t="s">
        <v>2781</v>
      </c>
      <c r="F34" s="85" t="s">
        <v>2781</v>
      </c>
      <c r="G34" s="85" t="s">
        <v>2781</v>
      </c>
      <c r="H34" s="85" t="s">
        <v>2781</v>
      </c>
      <c r="I34" s="85" t="s">
        <v>2782</v>
      </c>
    </row>
    <row r="35" spans="1:9" ht="25.5" x14ac:dyDescent="0.25">
      <c r="A35" s="1"/>
      <c r="B35" s="85" t="s">
        <v>2784</v>
      </c>
      <c r="C35" s="85" t="s">
        <v>2785</v>
      </c>
      <c r="D35" s="85" t="s">
        <v>2792</v>
      </c>
      <c r="E35" s="85" t="s">
        <v>2787</v>
      </c>
      <c r="F35" s="85" t="s">
        <v>2788</v>
      </c>
      <c r="G35" s="85" t="s">
        <v>965</v>
      </c>
      <c r="H35" s="85" t="s">
        <v>965</v>
      </c>
      <c r="I35" s="85" t="s">
        <v>965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2" t="s">
        <v>605</v>
      </c>
      <c r="C38" s="202"/>
      <c r="D38" s="202"/>
      <c r="E38" s="202"/>
      <c r="F38" s="202"/>
      <c r="G38" s="202"/>
      <c r="H38" s="202"/>
      <c r="I38" s="202"/>
    </row>
    <row r="39" spans="1:9" ht="20.100000000000001" customHeight="1" x14ac:dyDescent="0.25">
      <c r="A39" s="1"/>
      <c r="B39" s="202" t="s">
        <v>2773</v>
      </c>
      <c r="C39" s="202" t="s">
        <v>2774</v>
      </c>
      <c r="D39" s="202"/>
      <c r="E39" s="202" t="s">
        <v>2775</v>
      </c>
      <c r="F39" s="202"/>
      <c r="G39" s="202" t="s">
        <v>2776</v>
      </c>
      <c r="H39" s="202"/>
      <c r="I39" s="202"/>
    </row>
    <row r="40" spans="1:9" ht="20.100000000000001" customHeight="1" x14ac:dyDescent="0.25">
      <c r="A40" s="1"/>
      <c r="B40" s="202"/>
      <c r="C40" s="3" t="s">
        <v>2777</v>
      </c>
      <c r="D40" s="3" t="s">
        <v>2778</v>
      </c>
      <c r="E40" s="3" t="s">
        <v>2777</v>
      </c>
      <c r="F40" s="3" t="s">
        <v>2778</v>
      </c>
      <c r="G40" s="3" t="s">
        <v>2777</v>
      </c>
      <c r="H40" s="3" t="s">
        <v>2778</v>
      </c>
      <c r="I40" s="3" t="s">
        <v>2779</v>
      </c>
    </row>
    <row r="41" spans="1:9" ht="25.5" x14ac:dyDescent="0.25">
      <c r="A41" s="1"/>
      <c r="B41" s="85" t="s">
        <v>2780</v>
      </c>
      <c r="C41" s="85" t="s">
        <v>2781</v>
      </c>
      <c r="D41" s="85" t="s">
        <v>2781</v>
      </c>
      <c r="E41" s="85" t="s">
        <v>2781</v>
      </c>
      <c r="F41" s="85" t="s">
        <v>2781</v>
      </c>
      <c r="G41" s="85" t="s">
        <v>2781</v>
      </c>
      <c r="H41" s="85" t="s">
        <v>2781</v>
      </c>
      <c r="I41" s="85" t="s">
        <v>2782</v>
      </c>
    </row>
    <row r="42" spans="1:9" ht="25.5" x14ac:dyDescent="0.25">
      <c r="A42" s="1"/>
      <c r="B42" s="85" t="s">
        <v>2783</v>
      </c>
      <c r="C42" s="85" t="s">
        <v>2781</v>
      </c>
      <c r="D42" s="85" t="s">
        <v>2781</v>
      </c>
      <c r="E42" s="85" t="s">
        <v>2781</v>
      </c>
      <c r="F42" s="85" t="s">
        <v>2781</v>
      </c>
      <c r="G42" s="85" t="s">
        <v>2781</v>
      </c>
      <c r="H42" s="85" t="s">
        <v>2781</v>
      </c>
      <c r="I42" s="85" t="s">
        <v>2782</v>
      </c>
    </row>
    <row r="43" spans="1:9" ht="25.5" x14ac:dyDescent="0.25">
      <c r="A43" s="1"/>
      <c r="B43" s="85" t="s">
        <v>2784</v>
      </c>
      <c r="C43" s="85" t="s">
        <v>2785</v>
      </c>
      <c r="D43" s="85" t="s">
        <v>2792</v>
      </c>
      <c r="E43" s="85" t="s">
        <v>2787</v>
      </c>
      <c r="F43" s="85" t="s">
        <v>2788</v>
      </c>
      <c r="G43" s="85" t="s">
        <v>965</v>
      </c>
      <c r="H43" s="85" t="s">
        <v>965</v>
      </c>
      <c r="I43" s="85" t="s">
        <v>965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2" t="s">
        <v>2793</v>
      </c>
      <c r="C46" s="202"/>
      <c r="D46" s="202"/>
      <c r="E46" s="202"/>
      <c r="F46" s="202"/>
      <c r="G46" s="202"/>
      <c r="H46" s="202"/>
      <c r="I46" s="202"/>
    </row>
    <row r="47" spans="1:9" ht="20.100000000000001" customHeight="1" x14ac:dyDescent="0.25">
      <c r="A47" s="1"/>
      <c r="B47" s="202" t="s">
        <v>2773</v>
      </c>
      <c r="C47" s="202" t="s">
        <v>2774</v>
      </c>
      <c r="D47" s="202"/>
      <c r="E47" s="202" t="s">
        <v>2775</v>
      </c>
      <c r="F47" s="202"/>
      <c r="G47" s="202" t="s">
        <v>2776</v>
      </c>
      <c r="H47" s="202"/>
      <c r="I47" s="202"/>
    </row>
    <row r="48" spans="1:9" ht="20.100000000000001" customHeight="1" x14ac:dyDescent="0.25">
      <c r="A48" s="1"/>
      <c r="B48" s="202"/>
      <c r="C48" s="3" t="s">
        <v>2777</v>
      </c>
      <c r="D48" s="3" t="s">
        <v>2778</v>
      </c>
      <c r="E48" s="3" t="s">
        <v>2777</v>
      </c>
      <c r="F48" s="3" t="s">
        <v>2778</v>
      </c>
      <c r="G48" s="3" t="s">
        <v>2777</v>
      </c>
      <c r="H48" s="3" t="s">
        <v>2778</v>
      </c>
      <c r="I48" s="3" t="s">
        <v>2779</v>
      </c>
    </row>
    <row r="49" spans="1:9" ht="25.5" x14ac:dyDescent="0.25">
      <c r="A49" s="1"/>
      <c r="B49" s="85" t="s">
        <v>2780</v>
      </c>
      <c r="C49" s="85" t="s">
        <v>2781</v>
      </c>
      <c r="D49" s="85" t="s">
        <v>2781</v>
      </c>
      <c r="E49" s="85" t="s">
        <v>2781</v>
      </c>
      <c r="F49" s="85" t="s">
        <v>2781</v>
      </c>
      <c r="G49" s="85" t="s">
        <v>2781</v>
      </c>
      <c r="H49" s="85" t="s">
        <v>2781</v>
      </c>
      <c r="I49" s="85" t="s">
        <v>2782</v>
      </c>
    </row>
    <row r="50" spans="1:9" ht="25.5" x14ac:dyDescent="0.25">
      <c r="A50" s="1"/>
      <c r="B50" s="85" t="s">
        <v>2783</v>
      </c>
      <c r="C50" s="85" t="s">
        <v>2781</v>
      </c>
      <c r="D50" s="85" t="s">
        <v>2781</v>
      </c>
      <c r="E50" s="85" t="s">
        <v>2781</v>
      </c>
      <c r="F50" s="85" t="s">
        <v>2781</v>
      </c>
      <c r="G50" s="85" t="s">
        <v>2781</v>
      </c>
      <c r="H50" s="85" t="s">
        <v>2781</v>
      </c>
      <c r="I50" s="85" t="s">
        <v>2782</v>
      </c>
    </row>
    <row r="51" spans="1:9" ht="25.5" x14ac:dyDescent="0.25">
      <c r="A51" s="1"/>
      <c r="B51" s="85" t="s">
        <v>2784</v>
      </c>
      <c r="C51" s="85" t="s">
        <v>2785</v>
      </c>
      <c r="D51" s="85" t="s">
        <v>2786</v>
      </c>
      <c r="E51" s="85" t="s">
        <v>2787</v>
      </c>
      <c r="F51" s="85" t="s">
        <v>2788</v>
      </c>
      <c r="G51" s="85" t="s">
        <v>965</v>
      </c>
      <c r="H51" s="85" t="s">
        <v>965</v>
      </c>
      <c r="I51" s="85" t="s">
        <v>965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2" t="s">
        <v>2794</v>
      </c>
      <c r="C54" s="202"/>
      <c r="D54" s="202"/>
      <c r="E54" s="202"/>
      <c r="F54" s="202"/>
      <c r="G54" s="202"/>
      <c r="H54" s="202"/>
      <c r="I54" s="202"/>
    </row>
    <row r="55" spans="1:9" ht="20.100000000000001" customHeight="1" x14ac:dyDescent="0.25">
      <c r="A55" s="1"/>
      <c r="B55" s="202" t="s">
        <v>2773</v>
      </c>
      <c r="C55" s="202" t="s">
        <v>2774</v>
      </c>
      <c r="D55" s="202"/>
      <c r="E55" s="202" t="s">
        <v>2775</v>
      </c>
      <c r="F55" s="202"/>
      <c r="G55" s="202" t="s">
        <v>2776</v>
      </c>
      <c r="H55" s="202"/>
      <c r="I55" s="202"/>
    </row>
    <row r="56" spans="1:9" ht="20.100000000000001" customHeight="1" x14ac:dyDescent="0.25">
      <c r="A56" s="1"/>
      <c r="B56" s="202"/>
      <c r="C56" s="3" t="s">
        <v>2777</v>
      </c>
      <c r="D56" s="3" t="s">
        <v>2778</v>
      </c>
      <c r="E56" s="3" t="s">
        <v>2777</v>
      </c>
      <c r="F56" s="3" t="s">
        <v>2778</v>
      </c>
      <c r="G56" s="3" t="s">
        <v>2777</v>
      </c>
      <c r="H56" s="3" t="s">
        <v>2778</v>
      </c>
      <c r="I56" s="3" t="s">
        <v>2779</v>
      </c>
    </row>
    <row r="57" spans="1:9" ht="25.5" x14ac:dyDescent="0.25">
      <c r="A57" s="1"/>
      <c r="B57" s="85" t="s">
        <v>2780</v>
      </c>
      <c r="C57" s="85" t="s">
        <v>2781</v>
      </c>
      <c r="D57" s="85" t="s">
        <v>2781</v>
      </c>
      <c r="E57" s="85" t="s">
        <v>2781</v>
      </c>
      <c r="F57" s="85" t="s">
        <v>2781</v>
      </c>
      <c r="G57" s="85" t="s">
        <v>2781</v>
      </c>
      <c r="H57" s="85" t="s">
        <v>2781</v>
      </c>
      <c r="I57" s="85" t="s">
        <v>2782</v>
      </c>
    </row>
    <row r="58" spans="1:9" ht="25.5" x14ac:dyDescent="0.25">
      <c r="A58" s="1"/>
      <c r="B58" s="85" t="s">
        <v>2783</v>
      </c>
      <c r="C58" s="85" t="s">
        <v>2781</v>
      </c>
      <c r="D58" s="85" t="s">
        <v>2781</v>
      </c>
      <c r="E58" s="85" t="s">
        <v>2781</v>
      </c>
      <c r="F58" s="85" t="s">
        <v>2781</v>
      </c>
      <c r="G58" s="85" t="s">
        <v>2781</v>
      </c>
      <c r="H58" s="85" t="s">
        <v>2781</v>
      </c>
      <c r="I58" s="85" t="s">
        <v>2782</v>
      </c>
    </row>
    <row r="59" spans="1:9" ht="25.5" x14ac:dyDescent="0.25">
      <c r="A59" s="1"/>
      <c r="B59" s="85" t="s">
        <v>2784</v>
      </c>
      <c r="C59" s="85" t="s">
        <v>2795</v>
      </c>
      <c r="D59" s="85" t="s">
        <v>2786</v>
      </c>
      <c r="E59" s="85" t="s">
        <v>2787</v>
      </c>
      <c r="F59" s="85" t="s">
        <v>2796</v>
      </c>
      <c r="G59" s="85" t="s">
        <v>965</v>
      </c>
      <c r="H59" s="85" t="s">
        <v>965</v>
      </c>
      <c r="I59" s="85" t="s">
        <v>965</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2" t="s">
        <v>695</v>
      </c>
      <c r="C62" s="202"/>
      <c r="D62" s="202"/>
      <c r="E62" s="202"/>
      <c r="F62" s="202"/>
      <c r="G62" s="202"/>
      <c r="H62" s="202"/>
      <c r="I62" s="202"/>
    </row>
    <row r="63" spans="1:9" ht="20.100000000000001" customHeight="1" x14ac:dyDescent="0.25">
      <c r="A63" s="1"/>
      <c r="B63" s="202" t="s">
        <v>2773</v>
      </c>
      <c r="C63" s="202" t="s">
        <v>2774</v>
      </c>
      <c r="D63" s="202"/>
      <c r="E63" s="202" t="s">
        <v>2775</v>
      </c>
      <c r="F63" s="202"/>
      <c r="G63" s="202" t="s">
        <v>2776</v>
      </c>
      <c r="H63" s="202"/>
      <c r="I63" s="202"/>
    </row>
    <row r="64" spans="1:9" ht="20.100000000000001" customHeight="1" x14ac:dyDescent="0.25">
      <c r="A64" s="1"/>
      <c r="B64" s="202"/>
      <c r="C64" s="3" t="s">
        <v>2777</v>
      </c>
      <c r="D64" s="3" t="s">
        <v>2778</v>
      </c>
      <c r="E64" s="3" t="s">
        <v>2777</v>
      </c>
      <c r="F64" s="3" t="s">
        <v>2778</v>
      </c>
      <c r="G64" s="3" t="s">
        <v>2777</v>
      </c>
      <c r="H64" s="3" t="s">
        <v>2778</v>
      </c>
      <c r="I64" s="3" t="s">
        <v>2779</v>
      </c>
    </row>
    <row r="65" spans="1:9" ht="25.5" x14ac:dyDescent="0.25">
      <c r="A65" s="1"/>
      <c r="B65" s="85" t="s">
        <v>2780</v>
      </c>
      <c r="C65" s="85" t="s">
        <v>2781</v>
      </c>
      <c r="D65" s="85" t="s">
        <v>2781</v>
      </c>
      <c r="E65" s="85" t="s">
        <v>2781</v>
      </c>
      <c r="F65" s="85" t="s">
        <v>2781</v>
      </c>
      <c r="G65" s="85" t="s">
        <v>2781</v>
      </c>
      <c r="H65" s="85" t="s">
        <v>2781</v>
      </c>
      <c r="I65" s="85" t="s">
        <v>2782</v>
      </c>
    </row>
    <row r="66" spans="1:9" ht="25.5" x14ac:dyDescent="0.25">
      <c r="A66" s="1"/>
      <c r="B66" s="85" t="s">
        <v>2783</v>
      </c>
      <c r="C66" s="85" t="s">
        <v>2781</v>
      </c>
      <c r="D66" s="85" t="s">
        <v>2781</v>
      </c>
      <c r="E66" s="85" t="s">
        <v>2781</v>
      </c>
      <c r="F66" s="85" t="s">
        <v>2781</v>
      </c>
      <c r="G66" s="85" t="s">
        <v>2781</v>
      </c>
      <c r="H66" s="85" t="s">
        <v>2781</v>
      </c>
      <c r="I66" s="85" t="s">
        <v>2782</v>
      </c>
    </row>
    <row r="67" spans="1:9" ht="38.25" x14ac:dyDescent="0.25">
      <c r="A67" s="1"/>
      <c r="B67" s="85" t="s">
        <v>2784</v>
      </c>
      <c r="C67" s="85" t="s">
        <v>2790</v>
      </c>
      <c r="D67" s="85" t="s">
        <v>2791</v>
      </c>
      <c r="E67" s="85" t="s">
        <v>2787</v>
      </c>
      <c r="F67" s="85" t="s">
        <v>2796</v>
      </c>
      <c r="G67" s="85" t="s">
        <v>965</v>
      </c>
      <c r="H67" s="85" t="s">
        <v>965</v>
      </c>
      <c r="I67" s="85" t="s">
        <v>965</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2797</v>
      </c>
      <c r="C5" s="1"/>
      <c r="D5" s="1"/>
      <c r="E5" s="1"/>
      <c r="F5" s="1"/>
      <c r="G5" s="1"/>
    </row>
    <row r="6" spans="1:7" ht="30" customHeight="1" x14ac:dyDescent="0.25">
      <c r="A6" s="1"/>
      <c r="B6" s="202" t="s">
        <v>2772</v>
      </c>
      <c r="C6" s="202"/>
      <c r="D6" s="202"/>
      <c r="E6" s="202"/>
      <c r="F6" s="202"/>
      <c r="G6" s="202"/>
    </row>
    <row r="7" spans="1:7" x14ac:dyDescent="0.25">
      <c r="A7" s="1"/>
      <c r="B7" s="202" t="s">
        <v>2798</v>
      </c>
      <c r="C7" s="202" t="s">
        <v>2799</v>
      </c>
      <c r="D7" s="202" t="s">
        <v>2800</v>
      </c>
      <c r="E7" s="202" t="s">
        <v>2801</v>
      </c>
      <c r="F7" s="202" t="s">
        <v>2802</v>
      </c>
      <c r="G7" s="202"/>
    </row>
    <row r="8" spans="1:7" x14ac:dyDescent="0.25">
      <c r="A8" s="1"/>
      <c r="B8" s="202"/>
      <c r="C8" s="202"/>
      <c r="D8" s="202"/>
      <c r="E8" s="202"/>
      <c r="F8" s="202" t="s">
        <v>2778</v>
      </c>
      <c r="G8" s="202"/>
    </row>
    <row r="9" spans="1:7" x14ac:dyDescent="0.25">
      <c r="A9" s="1"/>
      <c r="B9" s="202"/>
      <c r="C9" s="202"/>
      <c r="D9" s="202"/>
      <c r="E9" s="202"/>
      <c r="F9" s="3" t="s">
        <v>2803</v>
      </c>
      <c r="G9" s="3" t="s">
        <v>2804</v>
      </c>
    </row>
    <row r="10" spans="1:7" x14ac:dyDescent="0.25">
      <c r="A10" s="1"/>
      <c r="B10" s="85" t="s">
        <v>2780</v>
      </c>
      <c r="C10" s="85" t="s">
        <v>2781</v>
      </c>
      <c r="D10" s="85" t="s">
        <v>2781</v>
      </c>
      <c r="E10" s="85">
        <v>0</v>
      </c>
      <c r="F10" s="85">
        <v>60.36</v>
      </c>
      <c r="G10" s="85">
        <v>59.64</v>
      </c>
    </row>
    <row r="11" spans="1:7" x14ac:dyDescent="0.25">
      <c r="A11" s="1"/>
      <c r="B11" s="85" t="s">
        <v>2805</v>
      </c>
      <c r="C11" s="85" t="s">
        <v>2781</v>
      </c>
      <c r="D11" s="85" t="s">
        <v>2781</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2" t="s">
        <v>798</v>
      </c>
      <c r="C14" s="202"/>
      <c r="D14" s="202"/>
      <c r="E14" s="202"/>
      <c r="F14" s="202"/>
      <c r="G14" s="202"/>
    </row>
    <row r="15" spans="1:7" x14ac:dyDescent="0.25">
      <c r="A15" s="1"/>
      <c r="B15" s="202" t="s">
        <v>2798</v>
      </c>
      <c r="C15" s="202" t="s">
        <v>2799</v>
      </c>
      <c r="D15" s="202" t="s">
        <v>2800</v>
      </c>
      <c r="E15" s="202" t="s">
        <v>2801</v>
      </c>
      <c r="F15" s="202" t="s">
        <v>2802</v>
      </c>
      <c r="G15" s="202"/>
    </row>
    <row r="16" spans="1:7" x14ac:dyDescent="0.25">
      <c r="A16" s="1"/>
      <c r="B16" s="202"/>
      <c r="C16" s="202"/>
      <c r="D16" s="202"/>
      <c r="E16" s="202"/>
      <c r="F16" s="202" t="s">
        <v>2778</v>
      </c>
      <c r="G16" s="202"/>
    </row>
    <row r="17" spans="1:7" x14ac:dyDescent="0.25">
      <c r="A17" s="1"/>
      <c r="B17" s="202"/>
      <c r="C17" s="202"/>
      <c r="D17" s="202"/>
      <c r="E17" s="202"/>
      <c r="F17" s="3" t="s">
        <v>2803</v>
      </c>
      <c r="G17" s="3" t="s">
        <v>2804</v>
      </c>
    </row>
    <row r="18" spans="1:7" x14ac:dyDescent="0.25">
      <c r="A18" s="1"/>
      <c r="B18" s="85" t="s">
        <v>2780</v>
      </c>
      <c r="C18" s="85" t="s">
        <v>2781</v>
      </c>
      <c r="D18" s="85" t="s">
        <v>2781</v>
      </c>
      <c r="E18" s="85">
        <v>0</v>
      </c>
      <c r="F18" s="85">
        <v>60.36</v>
      </c>
      <c r="G18" s="85">
        <v>59.64</v>
      </c>
    </row>
    <row r="19" spans="1:7" x14ac:dyDescent="0.25">
      <c r="A19" s="1"/>
      <c r="B19" s="85" t="s">
        <v>2805</v>
      </c>
      <c r="C19" s="85" t="s">
        <v>2781</v>
      </c>
      <c r="D19" s="85" t="s">
        <v>2781</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2" t="s">
        <v>2789</v>
      </c>
      <c r="C22" s="202"/>
      <c r="D22" s="202"/>
      <c r="E22" s="202"/>
      <c r="F22" s="202"/>
      <c r="G22" s="202"/>
    </row>
    <row r="23" spans="1:7" x14ac:dyDescent="0.25">
      <c r="A23" s="1"/>
      <c r="B23" s="202" t="s">
        <v>2798</v>
      </c>
      <c r="C23" s="202" t="s">
        <v>2799</v>
      </c>
      <c r="D23" s="202" t="s">
        <v>2800</v>
      </c>
      <c r="E23" s="202" t="s">
        <v>2801</v>
      </c>
      <c r="F23" s="202" t="s">
        <v>2802</v>
      </c>
      <c r="G23" s="202"/>
    </row>
    <row r="24" spans="1:7" x14ac:dyDescent="0.25">
      <c r="A24" s="1"/>
      <c r="B24" s="202"/>
      <c r="C24" s="202"/>
      <c r="D24" s="202"/>
      <c r="E24" s="202"/>
      <c r="F24" s="202" t="s">
        <v>2778</v>
      </c>
      <c r="G24" s="202"/>
    </row>
    <row r="25" spans="1:7" x14ac:dyDescent="0.25">
      <c r="A25" s="1"/>
      <c r="B25" s="202"/>
      <c r="C25" s="202"/>
      <c r="D25" s="202"/>
      <c r="E25" s="202"/>
      <c r="F25" s="3" t="s">
        <v>2803</v>
      </c>
      <c r="G25" s="3" t="s">
        <v>2804</v>
      </c>
    </row>
    <row r="26" spans="1:7" x14ac:dyDescent="0.25">
      <c r="A26" s="1"/>
      <c r="B26" s="85" t="s">
        <v>2780</v>
      </c>
      <c r="C26" s="85" t="s">
        <v>2781</v>
      </c>
      <c r="D26" s="85" t="s">
        <v>2781</v>
      </c>
      <c r="E26" s="85">
        <v>0</v>
      </c>
      <c r="F26" s="85">
        <v>60.36</v>
      </c>
      <c r="G26" s="85">
        <v>59.64</v>
      </c>
    </row>
    <row r="27" spans="1:7" x14ac:dyDescent="0.25">
      <c r="A27" s="1"/>
      <c r="B27" s="85" t="s">
        <v>2805</v>
      </c>
      <c r="C27" s="85" t="s">
        <v>2781</v>
      </c>
      <c r="D27" s="85" t="s">
        <v>2781</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2" t="s">
        <v>2729</v>
      </c>
      <c r="C30" s="202"/>
      <c r="D30" s="202"/>
      <c r="E30" s="202"/>
      <c r="F30" s="202"/>
      <c r="G30" s="202"/>
    </row>
    <row r="31" spans="1:7" x14ac:dyDescent="0.25">
      <c r="A31" s="1"/>
      <c r="B31" s="202" t="s">
        <v>2798</v>
      </c>
      <c r="C31" s="202" t="s">
        <v>2799</v>
      </c>
      <c r="D31" s="202" t="s">
        <v>2800</v>
      </c>
      <c r="E31" s="202" t="s">
        <v>2801</v>
      </c>
      <c r="F31" s="202" t="s">
        <v>2802</v>
      </c>
      <c r="G31" s="202"/>
    </row>
    <row r="32" spans="1:7" x14ac:dyDescent="0.25">
      <c r="A32" s="1"/>
      <c r="B32" s="202"/>
      <c r="C32" s="202"/>
      <c r="D32" s="202"/>
      <c r="E32" s="202"/>
      <c r="F32" s="202" t="s">
        <v>2778</v>
      </c>
      <c r="G32" s="202"/>
    </row>
    <row r="33" spans="1:7" x14ac:dyDescent="0.25">
      <c r="A33" s="1"/>
      <c r="B33" s="202"/>
      <c r="C33" s="202"/>
      <c r="D33" s="202"/>
      <c r="E33" s="202"/>
      <c r="F33" s="3" t="s">
        <v>2803</v>
      </c>
      <c r="G33" s="3" t="s">
        <v>2804</v>
      </c>
    </row>
    <row r="34" spans="1:7" x14ac:dyDescent="0.25">
      <c r="A34" s="1"/>
      <c r="B34" s="85" t="s">
        <v>2780</v>
      </c>
      <c r="C34" s="85" t="s">
        <v>2781</v>
      </c>
      <c r="D34" s="85" t="s">
        <v>2781</v>
      </c>
      <c r="E34" s="85">
        <v>0</v>
      </c>
      <c r="F34" s="85">
        <v>60.36</v>
      </c>
      <c r="G34" s="85">
        <v>59.64</v>
      </c>
    </row>
    <row r="35" spans="1:7" x14ac:dyDescent="0.25">
      <c r="A35" s="1"/>
      <c r="B35" s="85" t="s">
        <v>2805</v>
      </c>
      <c r="C35" s="85" t="s">
        <v>2781</v>
      </c>
      <c r="D35" s="85" t="s">
        <v>2781</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2" t="s">
        <v>605</v>
      </c>
      <c r="C38" s="202"/>
      <c r="D38" s="202"/>
      <c r="E38" s="202"/>
      <c r="F38" s="202"/>
      <c r="G38" s="202"/>
    </row>
    <row r="39" spans="1:7" x14ac:dyDescent="0.25">
      <c r="A39" s="1"/>
      <c r="B39" s="202" t="s">
        <v>2798</v>
      </c>
      <c r="C39" s="202" t="s">
        <v>2799</v>
      </c>
      <c r="D39" s="202" t="s">
        <v>2800</v>
      </c>
      <c r="E39" s="202" t="s">
        <v>2801</v>
      </c>
      <c r="F39" s="202" t="s">
        <v>2802</v>
      </c>
      <c r="G39" s="202"/>
    </row>
    <row r="40" spans="1:7" x14ac:dyDescent="0.25">
      <c r="A40" s="1"/>
      <c r="B40" s="202"/>
      <c r="C40" s="202"/>
      <c r="D40" s="202"/>
      <c r="E40" s="202"/>
      <c r="F40" s="202" t="s">
        <v>2778</v>
      </c>
      <c r="G40" s="202"/>
    </row>
    <row r="41" spans="1:7" x14ac:dyDescent="0.25">
      <c r="A41" s="1"/>
      <c r="B41" s="202"/>
      <c r="C41" s="202"/>
      <c r="D41" s="202"/>
      <c r="E41" s="202"/>
      <c r="F41" s="3" t="s">
        <v>2803</v>
      </c>
      <c r="G41" s="3" t="s">
        <v>2804</v>
      </c>
    </row>
    <row r="42" spans="1:7" x14ac:dyDescent="0.25">
      <c r="A42" s="1"/>
      <c r="B42" s="85" t="s">
        <v>2780</v>
      </c>
      <c r="C42" s="85" t="s">
        <v>2781</v>
      </c>
      <c r="D42" s="85" t="s">
        <v>2781</v>
      </c>
      <c r="E42" s="85">
        <v>0</v>
      </c>
      <c r="F42" s="85">
        <v>60.36</v>
      </c>
      <c r="G42" s="85">
        <v>59.64</v>
      </c>
    </row>
    <row r="43" spans="1:7" x14ac:dyDescent="0.25">
      <c r="A43" s="1"/>
      <c r="B43" s="85" t="s">
        <v>2805</v>
      </c>
      <c r="C43" s="85" t="s">
        <v>2781</v>
      </c>
      <c r="D43" s="85" t="s">
        <v>2781</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2" t="s">
        <v>2793</v>
      </c>
      <c r="C46" s="202"/>
      <c r="D46" s="202"/>
      <c r="E46" s="202"/>
      <c r="F46" s="202"/>
      <c r="G46" s="202"/>
    </row>
    <row r="47" spans="1:7" x14ac:dyDescent="0.25">
      <c r="A47" s="1"/>
      <c r="B47" s="202" t="s">
        <v>2798</v>
      </c>
      <c r="C47" s="202" t="s">
        <v>2799</v>
      </c>
      <c r="D47" s="202" t="s">
        <v>2800</v>
      </c>
      <c r="E47" s="202" t="s">
        <v>2801</v>
      </c>
      <c r="F47" s="202" t="s">
        <v>2802</v>
      </c>
      <c r="G47" s="202"/>
    </row>
    <row r="48" spans="1:7" x14ac:dyDescent="0.25">
      <c r="A48" s="1"/>
      <c r="B48" s="202"/>
      <c r="C48" s="202"/>
      <c r="D48" s="202"/>
      <c r="E48" s="202"/>
      <c r="F48" s="202" t="s">
        <v>2778</v>
      </c>
      <c r="G48" s="202"/>
    </row>
    <row r="49" spans="1:7" x14ac:dyDescent="0.25">
      <c r="A49" s="1"/>
      <c r="B49" s="202"/>
      <c r="C49" s="202"/>
      <c r="D49" s="202"/>
      <c r="E49" s="202"/>
      <c r="F49" s="3" t="s">
        <v>2803</v>
      </c>
      <c r="G49" s="3" t="s">
        <v>2804</v>
      </c>
    </row>
    <row r="50" spans="1:7" x14ac:dyDescent="0.25">
      <c r="A50" s="1"/>
      <c r="B50" s="85" t="s">
        <v>2780</v>
      </c>
      <c r="C50" s="85" t="s">
        <v>2781</v>
      </c>
      <c r="D50" s="85" t="s">
        <v>2781</v>
      </c>
      <c r="E50" s="85">
        <v>0</v>
      </c>
      <c r="F50" s="85">
        <v>60.36</v>
      </c>
      <c r="G50" s="85">
        <v>59.64</v>
      </c>
    </row>
    <row r="51" spans="1:7" x14ac:dyDescent="0.25">
      <c r="A51" s="1"/>
      <c r="B51" s="85" t="s">
        <v>2805</v>
      </c>
      <c r="C51" s="85" t="s">
        <v>2781</v>
      </c>
      <c r="D51" s="85" t="s">
        <v>2781</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2" t="s">
        <v>2794</v>
      </c>
      <c r="C54" s="202"/>
      <c r="D54" s="202"/>
      <c r="E54" s="202"/>
      <c r="F54" s="202"/>
      <c r="G54" s="202"/>
    </row>
    <row r="55" spans="1:7" x14ac:dyDescent="0.25">
      <c r="A55" s="1"/>
      <c r="B55" s="202" t="s">
        <v>2798</v>
      </c>
      <c r="C55" s="202" t="s">
        <v>2799</v>
      </c>
      <c r="D55" s="202" t="s">
        <v>2800</v>
      </c>
      <c r="E55" s="202" t="s">
        <v>2801</v>
      </c>
      <c r="F55" s="202" t="s">
        <v>2802</v>
      </c>
      <c r="G55" s="202"/>
    </row>
    <row r="56" spans="1:7" x14ac:dyDescent="0.25">
      <c r="A56" s="1"/>
      <c r="B56" s="202"/>
      <c r="C56" s="202"/>
      <c r="D56" s="202"/>
      <c r="E56" s="202"/>
      <c r="F56" s="202" t="s">
        <v>2778</v>
      </c>
      <c r="G56" s="202"/>
    </row>
    <row r="57" spans="1:7" x14ac:dyDescent="0.25">
      <c r="A57" s="1"/>
      <c r="B57" s="202"/>
      <c r="C57" s="202"/>
      <c r="D57" s="202"/>
      <c r="E57" s="202"/>
      <c r="F57" s="3" t="s">
        <v>2803</v>
      </c>
      <c r="G57" s="3" t="s">
        <v>2804</v>
      </c>
    </row>
    <row r="58" spans="1:7" x14ac:dyDescent="0.25">
      <c r="A58" s="1"/>
      <c r="B58" s="85" t="s">
        <v>2780</v>
      </c>
      <c r="C58" s="85" t="s">
        <v>2781</v>
      </c>
      <c r="D58" s="85" t="s">
        <v>2781</v>
      </c>
      <c r="E58" s="85">
        <v>0</v>
      </c>
      <c r="F58" s="85">
        <v>60.36</v>
      </c>
      <c r="G58" s="85">
        <v>59.64</v>
      </c>
    </row>
    <row r="59" spans="1:7" x14ac:dyDescent="0.25">
      <c r="A59" s="1"/>
      <c r="B59" s="85" t="s">
        <v>2805</v>
      </c>
      <c r="C59" s="85" t="s">
        <v>2781</v>
      </c>
      <c r="D59" s="85" t="s">
        <v>2781</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2" t="s">
        <v>695</v>
      </c>
      <c r="C62" s="202"/>
      <c r="D62" s="202"/>
      <c r="E62" s="202"/>
      <c r="F62" s="202"/>
      <c r="G62" s="202"/>
    </row>
    <row r="63" spans="1:7" x14ac:dyDescent="0.25">
      <c r="A63" s="1"/>
      <c r="B63" s="202" t="s">
        <v>2798</v>
      </c>
      <c r="C63" s="202" t="s">
        <v>2799</v>
      </c>
      <c r="D63" s="202" t="s">
        <v>2800</v>
      </c>
      <c r="E63" s="202" t="s">
        <v>2801</v>
      </c>
      <c r="F63" s="202" t="s">
        <v>2802</v>
      </c>
      <c r="G63" s="202"/>
    </row>
    <row r="64" spans="1:7" x14ac:dyDescent="0.25">
      <c r="A64" s="1"/>
      <c r="B64" s="202"/>
      <c r="C64" s="202"/>
      <c r="D64" s="202"/>
      <c r="E64" s="202"/>
      <c r="F64" s="202" t="s">
        <v>2778</v>
      </c>
      <c r="G64" s="202"/>
    </row>
    <row r="65" spans="1:7" x14ac:dyDescent="0.25">
      <c r="A65" s="1"/>
      <c r="B65" s="202"/>
      <c r="C65" s="202"/>
      <c r="D65" s="202"/>
      <c r="E65" s="202"/>
      <c r="F65" s="3" t="s">
        <v>2803</v>
      </c>
      <c r="G65" s="3" t="s">
        <v>2804</v>
      </c>
    </row>
    <row r="66" spans="1:7" x14ac:dyDescent="0.25">
      <c r="A66" s="1"/>
      <c r="B66" s="85" t="s">
        <v>2780</v>
      </c>
      <c r="C66" s="85" t="s">
        <v>2781</v>
      </c>
      <c r="D66" s="85" t="s">
        <v>2781</v>
      </c>
      <c r="E66" s="85">
        <v>0</v>
      </c>
      <c r="F66" s="85">
        <v>60.36</v>
      </c>
      <c r="G66" s="85">
        <v>59.64</v>
      </c>
    </row>
    <row r="67" spans="1:7" x14ac:dyDescent="0.25">
      <c r="A67" s="1"/>
      <c r="B67" s="85" t="s">
        <v>2805</v>
      </c>
      <c r="C67" s="85" t="s">
        <v>2781</v>
      </c>
      <c r="D67" s="85" t="s">
        <v>2781</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F42" sqref="F42"/>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2806</v>
      </c>
      <c r="C5" s="1"/>
      <c r="D5" s="1"/>
      <c r="E5" s="1"/>
      <c r="F5" s="1"/>
    </row>
    <row r="6" spans="1:7" ht="27" customHeight="1" x14ac:dyDescent="0.25">
      <c r="A6" s="1"/>
      <c r="B6" s="7" t="s">
        <v>44</v>
      </c>
      <c r="C6" s="7" t="s">
        <v>593</v>
      </c>
      <c r="D6" s="7" t="s">
        <v>2807</v>
      </c>
      <c r="E6" s="7" t="s">
        <v>2808</v>
      </c>
      <c r="F6" s="7" t="s">
        <v>2809</v>
      </c>
    </row>
    <row r="7" spans="1:7" x14ac:dyDescent="0.25">
      <c r="A7" s="1"/>
      <c r="B7" s="145" t="s">
        <v>48</v>
      </c>
      <c r="C7" s="145" t="s">
        <v>810</v>
      </c>
      <c r="D7" s="53">
        <v>6383.65</v>
      </c>
      <c r="E7" s="53">
        <v>6458.69398</v>
      </c>
      <c r="F7" s="175">
        <v>1.1755653897065158E-2</v>
      </c>
    </row>
    <row r="8" spans="1:7" x14ac:dyDescent="0.25">
      <c r="A8" s="1"/>
      <c r="B8" s="145" t="s">
        <v>48</v>
      </c>
      <c r="C8" s="145" t="s">
        <v>811</v>
      </c>
      <c r="D8" s="53">
        <v>6340.66</v>
      </c>
      <c r="E8" s="53">
        <v>6329.6606099999999</v>
      </c>
      <c r="F8" s="175">
        <v>-1.7347389703910949E-3</v>
      </c>
    </row>
    <row r="9" spans="1:7" x14ac:dyDescent="0.25">
      <c r="A9" s="1"/>
      <c r="B9" s="145" t="s">
        <v>48</v>
      </c>
      <c r="C9" s="145" t="s">
        <v>812</v>
      </c>
      <c r="D9" s="53">
        <v>6212.44</v>
      </c>
      <c r="E9" s="53">
        <v>6243.6967599999998</v>
      </c>
      <c r="F9" s="175">
        <v>5.0313178074959282E-3</v>
      </c>
    </row>
    <row r="10" spans="1:7" x14ac:dyDescent="0.25">
      <c r="A10" s="1"/>
      <c r="B10" s="145" t="s">
        <v>48</v>
      </c>
      <c r="C10" s="145" t="s">
        <v>813</v>
      </c>
      <c r="D10" s="53">
        <v>6179.15</v>
      </c>
      <c r="E10" s="53">
        <v>6164.1584499999999</v>
      </c>
      <c r="F10" s="175">
        <v>-2.4261508459901444E-3</v>
      </c>
    </row>
    <row r="11" spans="1:7" x14ac:dyDescent="0.25">
      <c r="A11" s="1"/>
      <c r="B11" s="145" t="s">
        <v>48</v>
      </c>
      <c r="C11" s="145" t="s">
        <v>814</v>
      </c>
      <c r="D11" s="53">
        <v>6035.05</v>
      </c>
      <c r="E11" s="53">
        <v>6151.6526599999997</v>
      </c>
      <c r="F11" s="175">
        <v>1.9320910348712934E-2</v>
      </c>
    </row>
    <row r="12" spans="1:7" x14ac:dyDescent="0.25">
      <c r="A12" s="1"/>
      <c r="B12" s="145" t="s">
        <v>48</v>
      </c>
      <c r="C12" s="145" t="s">
        <v>815</v>
      </c>
      <c r="D12" s="53">
        <v>6162.07</v>
      </c>
      <c r="E12" s="53">
        <v>6133.7385899999999</v>
      </c>
      <c r="F12" s="175">
        <v>-4.5977098604851937E-3</v>
      </c>
    </row>
    <row r="13" spans="1:7" x14ac:dyDescent="0.25">
      <c r="A13" s="1"/>
      <c r="B13" s="145" t="s">
        <v>48</v>
      </c>
      <c r="C13" s="145" t="s">
        <v>816</v>
      </c>
      <c r="D13" s="53">
        <v>6166.97</v>
      </c>
      <c r="E13" s="53">
        <v>6137.9029099999998</v>
      </c>
      <c r="F13" s="175">
        <v>-4.7133503162817393E-3</v>
      </c>
    </row>
    <row r="14" spans="1:7" x14ac:dyDescent="0.25">
      <c r="A14" s="1"/>
      <c r="B14" s="145" t="s">
        <v>48</v>
      </c>
      <c r="C14" s="145" t="s">
        <v>817</v>
      </c>
      <c r="D14" s="53">
        <v>6161.06</v>
      </c>
      <c r="E14" s="53">
        <v>6136.1636500000004</v>
      </c>
      <c r="F14" s="175">
        <v>-4.0409199066394419E-3</v>
      </c>
    </row>
    <row r="15" spans="1:7" x14ac:dyDescent="0.25">
      <c r="A15" s="1"/>
      <c r="B15" s="145" t="s">
        <v>48</v>
      </c>
      <c r="C15" s="145" t="s">
        <v>818</v>
      </c>
      <c r="D15" s="53">
        <v>6123.35</v>
      </c>
      <c r="E15" s="53">
        <v>6182.3104400000002</v>
      </c>
      <c r="F15" s="175">
        <v>9.6287881633419607E-3</v>
      </c>
    </row>
    <row r="16" spans="1:7" x14ac:dyDescent="0.25">
      <c r="A16" s="1"/>
      <c r="B16" s="145" t="s">
        <v>48</v>
      </c>
      <c r="C16" s="145" t="s">
        <v>819</v>
      </c>
      <c r="D16" s="53">
        <v>6285.86</v>
      </c>
      <c r="E16" s="53">
        <v>6269.1719700000003</v>
      </c>
      <c r="F16" s="175">
        <v>-2.6548523193325978E-3</v>
      </c>
    </row>
    <row r="17" spans="1:6" x14ac:dyDescent="0.25">
      <c r="A17" s="1"/>
      <c r="B17" s="145" t="s">
        <v>48</v>
      </c>
      <c r="C17" s="145" t="s">
        <v>820</v>
      </c>
      <c r="D17" s="53">
        <v>6398.05</v>
      </c>
      <c r="E17" s="53">
        <v>6346.7944699999998</v>
      </c>
      <c r="F17" s="175">
        <v>-8.0111174498480008E-3</v>
      </c>
    </row>
    <row r="18" spans="1:6" x14ac:dyDescent="0.25">
      <c r="A18" s="1"/>
      <c r="B18" s="145" t="s">
        <v>48</v>
      </c>
      <c r="C18" s="145" t="s">
        <v>821</v>
      </c>
      <c r="D18" s="53">
        <v>6441.85</v>
      </c>
      <c r="E18" s="53">
        <v>6500.1917400000002</v>
      </c>
      <c r="F18" s="175">
        <v>9.0566747130094629E-3</v>
      </c>
    </row>
    <row r="19" spans="1:6" x14ac:dyDescent="0.25">
      <c r="A19" s="1"/>
      <c r="B19" s="145" t="s">
        <v>48</v>
      </c>
      <c r="C19" s="145" t="s">
        <v>822</v>
      </c>
      <c r="D19" s="53">
        <v>6644.25</v>
      </c>
      <c r="E19" s="53">
        <v>6552.1237000000001</v>
      </c>
      <c r="F19" s="175">
        <v>-1.3865567972306881E-2</v>
      </c>
    </row>
    <row r="20" spans="1:6" x14ac:dyDescent="0.25">
      <c r="A20" s="1"/>
      <c r="B20" s="145" t="s">
        <v>48</v>
      </c>
      <c r="C20" s="145" t="s">
        <v>823</v>
      </c>
      <c r="D20" s="53">
        <v>6544.05</v>
      </c>
      <c r="E20" s="53">
        <v>6633.5732500000004</v>
      </c>
      <c r="F20" s="175">
        <v>1.3680098715627174E-2</v>
      </c>
    </row>
    <row r="21" spans="1:6" x14ac:dyDescent="0.25">
      <c r="A21" s="1"/>
      <c r="B21" s="145" t="s">
        <v>48</v>
      </c>
      <c r="C21" s="145" t="s">
        <v>824</v>
      </c>
      <c r="D21" s="53">
        <v>6752.13</v>
      </c>
      <c r="E21" s="53">
        <v>6763.9004000000004</v>
      </c>
      <c r="F21" s="175">
        <v>1.7432128824533889E-3</v>
      </c>
    </row>
    <row r="22" spans="1:6" x14ac:dyDescent="0.25">
      <c r="A22" s="1"/>
      <c r="B22" s="145" t="s">
        <v>48</v>
      </c>
      <c r="C22" s="145" t="s">
        <v>825</v>
      </c>
      <c r="D22" s="53">
        <v>6799.72</v>
      </c>
      <c r="E22" s="53">
        <v>6839.5977999999996</v>
      </c>
      <c r="F22" s="175">
        <v>5.8646238374521304E-3</v>
      </c>
    </row>
    <row r="23" spans="1:6" x14ac:dyDescent="0.25">
      <c r="A23" s="1"/>
      <c r="B23" s="145" t="s">
        <v>48</v>
      </c>
      <c r="C23" s="145" t="s">
        <v>826</v>
      </c>
      <c r="D23" s="53">
        <v>7042.82</v>
      </c>
      <c r="E23" s="53">
        <v>7038.7193500000003</v>
      </c>
      <c r="F23" s="175">
        <v>-5.8224546417486175E-4</v>
      </c>
    </row>
    <row r="24" spans="1:6" x14ac:dyDescent="0.25">
      <c r="A24" s="1"/>
      <c r="B24" s="145" t="s">
        <v>48</v>
      </c>
      <c r="C24" s="145" t="s">
        <v>827</v>
      </c>
      <c r="D24" s="53">
        <v>7178.81</v>
      </c>
      <c r="E24" s="53">
        <v>7158.6576500000001</v>
      </c>
      <c r="F24" s="175">
        <v>-2.8071992433286296E-3</v>
      </c>
    </row>
    <row r="25" spans="1:6" x14ac:dyDescent="0.25">
      <c r="A25" s="1"/>
      <c r="B25" s="145" t="s">
        <v>48</v>
      </c>
      <c r="C25" s="145" t="s">
        <v>828</v>
      </c>
      <c r="D25" s="53">
        <v>7144.82</v>
      </c>
      <c r="E25" s="53">
        <v>7328.10412</v>
      </c>
      <c r="F25" s="175">
        <v>2.5652727430502099E-2</v>
      </c>
    </row>
    <row r="26" spans="1:6" x14ac:dyDescent="0.25">
      <c r="A26" s="1"/>
      <c r="B26" s="145" t="s">
        <v>48</v>
      </c>
      <c r="C26" s="145" t="s">
        <v>829</v>
      </c>
      <c r="D26" s="53">
        <v>7334.56</v>
      </c>
      <c r="E26" s="53">
        <v>7374.7573700000003</v>
      </c>
      <c r="F26" s="175">
        <v>5.4805428001134361E-3</v>
      </c>
    </row>
    <row r="27" spans="1:6" x14ac:dyDescent="0.25">
      <c r="A27" s="1"/>
      <c r="B27" s="145" t="s">
        <v>48</v>
      </c>
      <c r="C27" s="145" t="s">
        <v>830</v>
      </c>
      <c r="D27" s="53">
        <v>7358.45</v>
      </c>
      <c r="E27" s="53">
        <v>7453.5532999999996</v>
      </c>
      <c r="F27" s="175">
        <v>1.2924365865093872E-2</v>
      </c>
    </row>
    <row r="28" spans="1:6" x14ac:dyDescent="0.25">
      <c r="A28" s="1"/>
      <c r="B28" s="145" t="s">
        <v>48</v>
      </c>
      <c r="C28" s="145" t="s">
        <v>831</v>
      </c>
      <c r="D28" s="53">
        <v>7426.86</v>
      </c>
      <c r="E28" s="53">
        <v>7489.4450399999996</v>
      </c>
      <c r="F28" s="175">
        <v>8.4268506475145624E-3</v>
      </c>
    </row>
    <row r="29" spans="1:6" x14ac:dyDescent="0.25">
      <c r="A29" s="1"/>
      <c r="B29" s="145" t="s">
        <v>48</v>
      </c>
      <c r="C29" s="145" t="s">
        <v>832</v>
      </c>
      <c r="D29" s="53">
        <v>7448.25</v>
      </c>
      <c r="E29" s="53">
        <v>7549.6478200000001</v>
      </c>
      <c r="F29" s="175">
        <v>1.3613643473299098E-2</v>
      </c>
    </row>
    <row r="30" spans="1:6" x14ac:dyDescent="0.25">
      <c r="A30" s="1"/>
      <c r="B30" s="145" t="s">
        <v>48</v>
      </c>
      <c r="C30" s="145" t="s">
        <v>833</v>
      </c>
      <c r="D30" s="53">
        <v>7476.05</v>
      </c>
      <c r="E30" s="53">
        <v>7532.8160399999997</v>
      </c>
      <c r="F30" s="175">
        <v>7.5930524809224124E-3</v>
      </c>
    </row>
    <row r="31" spans="1:6" x14ac:dyDescent="0.25">
      <c r="A31" s="1"/>
      <c r="B31" s="145" t="s">
        <v>48</v>
      </c>
      <c r="C31" s="145" t="s">
        <v>834</v>
      </c>
      <c r="D31" s="53">
        <v>7296.04</v>
      </c>
      <c r="E31" s="53">
        <v>7455.0650999999998</v>
      </c>
      <c r="F31" s="175">
        <v>2.1796083903048779E-2</v>
      </c>
    </row>
    <row r="32" spans="1:6" x14ac:dyDescent="0.25">
      <c r="A32" s="1"/>
      <c r="B32" s="145" t="s">
        <v>48</v>
      </c>
      <c r="C32" s="145" t="s">
        <v>835</v>
      </c>
      <c r="D32" s="53">
        <v>7322.85</v>
      </c>
      <c r="E32" s="53">
        <v>7391.54673</v>
      </c>
      <c r="F32" s="175">
        <v>9.3811466846924346E-3</v>
      </c>
    </row>
    <row r="33" spans="1:6" x14ac:dyDescent="0.25">
      <c r="A33" s="1"/>
      <c r="B33" s="145" t="s">
        <v>48</v>
      </c>
      <c r="C33" s="145" t="s">
        <v>836</v>
      </c>
      <c r="D33" s="53">
        <v>7344.45</v>
      </c>
      <c r="E33" s="53">
        <v>7379.6304600000003</v>
      </c>
      <c r="F33" s="175">
        <v>4.7900741376141164E-3</v>
      </c>
    </row>
    <row r="34" spans="1:6" x14ac:dyDescent="0.25">
      <c r="A34" s="1"/>
      <c r="B34" s="145" t="s">
        <v>48</v>
      </c>
      <c r="C34" s="145" t="s">
        <v>837</v>
      </c>
      <c r="D34" s="53">
        <v>7226.55</v>
      </c>
      <c r="E34" s="53">
        <v>7426.4458199999999</v>
      </c>
      <c r="F34" s="175">
        <v>2.7661307262801752E-2</v>
      </c>
    </row>
    <row r="35" spans="1:6" x14ac:dyDescent="0.25">
      <c r="A35" s="1"/>
      <c r="B35" s="145" t="s">
        <v>48</v>
      </c>
      <c r="C35" s="145" t="s">
        <v>838</v>
      </c>
      <c r="D35" s="53">
        <v>7413.65</v>
      </c>
      <c r="E35" s="53">
        <v>7424.8208000000004</v>
      </c>
      <c r="F35" s="175">
        <v>1.5067881542829781E-3</v>
      </c>
    </row>
    <row r="36" spans="1:6" x14ac:dyDescent="0.25">
      <c r="A36" s="1"/>
      <c r="B36" s="145" t="s">
        <v>48</v>
      </c>
      <c r="C36" s="145" t="s">
        <v>839</v>
      </c>
      <c r="D36" s="53">
        <v>7383.95</v>
      </c>
      <c r="E36" s="53">
        <v>7447.5092699999996</v>
      </c>
      <c r="F36" s="175">
        <v>8.607760074215022E-3</v>
      </c>
    </row>
    <row r="37" spans="1:6" x14ac:dyDescent="0.25">
      <c r="A37" s="1"/>
      <c r="B37" s="145" t="s">
        <v>48</v>
      </c>
      <c r="C37" s="145" t="s">
        <v>840</v>
      </c>
      <c r="D37" s="53">
        <v>7423.95</v>
      </c>
      <c r="E37" s="53">
        <v>7444.2860600000004</v>
      </c>
      <c r="F37" s="175">
        <v>2.7392506684446962E-3</v>
      </c>
    </row>
    <row r="38" spans="1:6" x14ac:dyDescent="0.25">
      <c r="A38" s="1"/>
      <c r="B38" s="145" t="s">
        <v>48</v>
      </c>
      <c r="C38" s="145" t="s">
        <v>841</v>
      </c>
      <c r="D38" s="53">
        <v>7445.44</v>
      </c>
      <c r="E38" s="53">
        <v>7458.4400699999997</v>
      </c>
      <c r="F38" s="175">
        <v>1.7460445588172091E-3</v>
      </c>
    </row>
    <row r="39" spans="1:6" x14ac:dyDescent="0.25">
      <c r="A39" s="1"/>
      <c r="B39" s="145" t="s">
        <v>48</v>
      </c>
      <c r="C39" s="145" t="s">
        <v>842</v>
      </c>
      <c r="D39" s="53">
        <v>7427.04</v>
      </c>
      <c r="E39" s="53">
        <v>7436.2350299999998</v>
      </c>
      <c r="F39" s="175">
        <v>1.238047728300911E-3</v>
      </c>
    </row>
    <row r="40" spans="1:6" x14ac:dyDescent="0.25">
      <c r="A40" s="1"/>
      <c r="B40" s="145" t="s">
        <v>48</v>
      </c>
      <c r="C40" s="145" t="s">
        <v>843</v>
      </c>
      <c r="D40" s="53">
        <v>7323.75</v>
      </c>
      <c r="E40" s="53">
        <v>7317.7046300000002</v>
      </c>
      <c r="F40" s="175">
        <v>-8.2544734596347509E-4</v>
      </c>
    </row>
    <row r="41" spans="1:6" x14ac:dyDescent="0.25">
      <c r="A41" s="1"/>
      <c r="B41" s="145" t="s">
        <v>48</v>
      </c>
      <c r="C41" s="145" t="s">
        <v>844</v>
      </c>
      <c r="D41" s="53">
        <v>7303.24</v>
      </c>
      <c r="E41" s="53">
        <v>7310.1904999999997</v>
      </c>
      <c r="F41" s="175">
        <v>9.5170088892053395E-4</v>
      </c>
    </row>
    <row r="42" spans="1:6" x14ac:dyDescent="0.25">
      <c r="A42" s="1"/>
      <c r="B42" s="145" t="s">
        <v>48</v>
      </c>
      <c r="C42" s="145" t="s">
        <v>845</v>
      </c>
      <c r="D42" s="53">
        <v>7188.54</v>
      </c>
      <c r="E42" s="53">
        <v>7339.6481899999999</v>
      </c>
      <c r="F42" s="175">
        <v>2.1020706569066877E-2</v>
      </c>
    </row>
    <row r="43" spans="1:6" x14ac:dyDescent="0.25">
      <c r="A43" s="1"/>
      <c r="B43" s="145" t="s">
        <v>48</v>
      </c>
      <c r="C43" s="145" t="s">
        <v>846</v>
      </c>
      <c r="D43" s="53">
        <v>7375.55</v>
      </c>
      <c r="E43" s="53">
        <v>7443.3888100000004</v>
      </c>
      <c r="F43" s="175">
        <v>9.1977967744778354E-3</v>
      </c>
    </row>
    <row r="44" spans="1:6" x14ac:dyDescent="0.25">
      <c r="A44" s="1"/>
      <c r="B44" s="145" t="s">
        <v>48</v>
      </c>
      <c r="C44" s="145" t="s">
        <v>847</v>
      </c>
      <c r="D44" s="53">
        <v>7361.36</v>
      </c>
      <c r="E44" s="53">
        <v>7389.0208400000001</v>
      </c>
      <c r="F44" s="175">
        <v>3.757571970396775E-3</v>
      </c>
    </row>
    <row r="45" spans="1:6" x14ac:dyDescent="0.25">
      <c r="A45" s="1"/>
      <c r="B45" s="145" t="s">
        <v>48</v>
      </c>
      <c r="C45" s="145" t="s">
        <v>848</v>
      </c>
      <c r="D45" s="53">
        <v>7377.65</v>
      </c>
      <c r="E45" s="53">
        <v>7365.7798899999998</v>
      </c>
      <c r="F45" s="175">
        <v>-1.6089283172826035E-3</v>
      </c>
    </row>
    <row r="46" spans="1:6" x14ac:dyDescent="0.25">
      <c r="A46" s="1"/>
      <c r="B46" s="145" t="s">
        <v>48</v>
      </c>
      <c r="C46" s="145" t="s">
        <v>849</v>
      </c>
      <c r="D46" s="53">
        <v>7435.85</v>
      </c>
      <c r="E46" s="53">
        <v>7338.5120900000002</v>
      </c>
      <c r="F46" s="175">
        <v>-1.309035416260414E-2</v>
      </c>
    </row>
    <row r="47" spans="1:6" x14ac:dyDescent="0.25">
      <c r="A47" s="1"/>
      <c r="B47" s="145" t="s">
        <v>48</v>
      </c>
      <c r="C47" s="145" t="s">
        <v>850</v>
      </c>
      <c r="D47" s="53">
        <v>7314.25</v>
      </c>
      <c r="E47" s="53">
        <v>7309.2271799999999</v>
      </c>
      <c r="F47" s="175">
        <v>-6.8671702498547353E-4</v>
      </c>
    </row>
    <row r="48" spans="1:6" x14ac:dyDescent="0.25">
      <c r="A48" s="1"/>
      <c r="B48" s="145" t="s">
        <v>48</v>
      </c>
      <c r="C48" s="145" t="s">
        <v>851</v>
      </c>
      <c r="D48" s="53">
        <v>7312.65</v>
      </c>
      <c r="E48" s="53">
        <v>7281.5114700000004</v>
      </c>
      <c r="F48" s="175">
        <v>-4.2581731656786527E-3</v>
      </c>
    </row>
    <row r="49" spans="1:6" x14ac:dyDescent="0.25">
      <c r="A49" s="1"/>
      <c r="B49" s="145" t="s">
        <v>48</v>
      </c>
      <c r="C49" s="145" t="s">
        <v>852</v>
      </c>
      <c r="D49" s="53">
        <v>7199.74</v>
      </c>
      <c r="E49" s="53">
        <v>7274.0778700000001</v>
      </c>
      <c r="F49" s="175">
        <v>1.0325077016670046E-2</v>
      </c>
    </row>
    <row r="50" spans="1:6" x14ac:dyDescent="0.25">
      <c r="A50" s="1"/>
      <c r="B50" s="145" t="s">
        <v>48</v>
      </c>
      <c r="C50" s="145" t="s">
        <v>853</v>
      </c>
      <c r="D50" s="53">
        <v>7180.85</v>
      </c>
      <c r="E50" s="53">
        <v>7209.7142599999997</v>
      </c>
      <c r="F50" s="175">
        <v>4.0196160621653433E-3</v>
      </c>
    </row>
    <row r="51" spans="1:6" x14ac:dyDescent="0.25">
      <c r="A51" s="1"/>
      <c r="B51" s="145" t="s">
        <v>48</v>
      </c>
      <c r="C51" s="145" t="s">
        <v>854</v>
      </c>
      <c r="D51" s="53">
        <v>7101.64</v>
      </c>
      <c r="E51" s="53">
        <v>7095.4700899999998</v>
      </c>
      <c r="F51" s="175">
        <v>-8.688007277192311E-4</v>
      </c>
    </row>
    <row r="52" spans="1:6" x14ac:dyDescent="0.25">
      <c r="A52" s="1"/>
      <c r="B52" s="145" t="s">
        <v>48</v>
      </c>
      <c r="C52" s="145" t="s">
        <v>855</v>
      </c>
      <c r="D52" s="53">
        <v>6861.55</v>
      </c>
      <c r="E52" s="53">
        <v>6893.3176299999996</v>
      </c>
      <c r="F52" s="175">
        <v>4.6298037615407602E-3</v>
      </c>
    </row>
    <row r="53" spans="1:6" x14ac:dyDescent="0.25">
      <c r="A53" s="1"/>
      <c r="B53" s="145" t="s">
        <v>48</v>
      </c>
      <c r="C53" s="145" t="s">
        <v>856</v>
      </c>
      <c r="D53" s="53">
        <v>6699.04</v>
      </c>
      <c r="E53" s="53">
        <v>6738.2103299999999</v>
      </c>
      <c r="F53" s="175">
        <v>5.8471557118631931E-3</v>
      </c>
    </row>
    <row r="54" spans="1:6" x14ac:dyDescent="0.25">
      <c r="A54" s="1"/>
      <c r="B54" s="145" t="s">
        <v>857</v>
      </c>
      <c r="C54" s="145" t="s">
        <v>49</v>
      </c>
      <c r="D54" s="53">
        <v>6505.84</v>
      </c>
      <c r="E54" s="53">
        <v>6628.3636299999998</v>
      </c>
      <c r="F54" s="175">
        <v>1.8832868622652876E-2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203" t="s">
        <v>2810</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row>
    <row r="6" spans="1:655" ht="20.100000000000001" customHeight="1" x14ac:dyDescent="0.25">
      <c r="A6" s="1"/>
      <c r="B6" s="202" t="s">
        <v>44</v>
      </c>
      <c r="C6" s="202" t="s">
        <v>593</v>
      </c>
      <c r="D6" s="226" t="s">
        <v>603</v>
      </c>
      <c r="E6" s="226"/>
      <c r="F6" s="226"/>
      <c r="G6" s="226"/>
      <c r="H6" s="226" t="s">
        <v>245</v>
      </c>
      <c r="I6" s="226"/>
      <c r="J6" s="226"/>
      <c r="K6" s="226"/>
      <c r="L6" s="226" t="s">
        <v>245</v>
      </c>
      <c r="M6" s="226"/>
      <c r="N6" s="226"/>
      <c r="O6" s="226"/>
      <c r="P6" s="226" t="s">
        <v>245</v>
      </c>
      <c r="Q6" s="226"/>
      <c r="R6" s="226"/>
      <c r="S6" s="226"/>
      <c r="T6" s="226" t="s">
        <v>245</v>
      </c>
      <c r="U6" s="226"/>
      <c r="V6" s="226"/>
      <c r="W6" s="226"/>
      <c r="X6" s="226" t="s">
        <v>102</v>
      </c>
      <c r="Y6" s="226"/>
      <c r="Z6" s="226"/>
      <c r="AA6" s="226"/>
      <c r="AB6" s="226" t="s">
        <v>102</v>
      </c>
      <c r="AC6" s="226"/>
      <c r="AD6" s="226"/>
      <c r="AE6" s="226"/>
      <c r="AF6" s="226" t="s">
        <v>142</v>
      </c>
      <c r="AG6" s="226"/>
      <c r="AH6" s="226"/>
      <c r="AI6" s="226"/>
      <c r="AJ6" s="226" t="s">
        <v>142</v>
      </c>
      <c r="AK6" s="226"/>
      <c r="AL6" s="226"/>
      <c r="AM6" s="226"/>
      <c r="AN6" s="226" t="s">
        <v>90</v>
      </c>
      <c r="AO6" s="226"/>
      <c r="AP6" s="226"/>
      <c r="AQ6" s="226"/>
      <c r="AR6" s="226" t="s">
        <v>90</v>
      </c>
      <c r="AS6" s="226"/>
      <c r="AT6" s="226"/>
      <c r="AU6" s="226"/>
      <c r="AV6" s="226" t="s">
        <v>90</v>
      </c>
      <c r="AW6" s="226"/>
      <c r="AX6" s="226"/>
      <c r="AY6" s="226"/>
      <c r="AZ6" s="226" t="s">
        <v>90</v>
      </c>
      <c r="BA6" s="226"/>
      <c r="BB6" s="226"/>
      <c r="BC6" s="226"/>
      <c r="BD6" s="226" t="s">
        <v>90</v>
      </c>
      <c r="BE6" s="226"/>
      <c r="BF6" s="226"/>
      <c r="BG6" s="226"/>
      <c r="BH6" s="226" t="s">
        <v>90</v>
      </c>
      <c r="BI6" s="226"/>
      <c r="BJ6" s="226"/>
      <c r="BK6" s="226"/>
      <c r="BL6" s="226" t="s">
        <v>90</v>
      </c>
      <c r="BM6" s="226"/>
      <c r="BN6" s="226"/>
      <c r="BO6" s="226"/>
      <c r="BP6" s="226" t="s">
        <v>90</v>
      </c>
      <c r="BQ6" s="226"/>
      <c r="BR6" s="226"/>
      <c r="BS6" s="226"/>
      <c r="BT6" s="226" t="s">
        <v>489</v>
      </c>
      <c r="BU6" s="226"/>
      <c r="BV6" s="226"/>
      <c r="BW6" s="226"/>
      <c r="BX6" s="226" t="s">
        <v>489</v>
      </c>
      <c r="BY6" s="226"/>
      <c r="BZ6" s="226"/>
      <c r="CA6" s="226"/>
      <c r="CB6" s="226" t="s">
        <v>489</v>
      </c>
      <c r="CC6" s="226"/>
      <c r="CD6" s="226"/>
      <c r="CE6" s="226"/>
      <c r="CF6" s="226" t="s">
        <v>489</v>
      </c>
      <c r="CG6" s="226"/>
      <c r="CH6" s="226"/>
      <c r="CI6" s="226"/>
      <c r="CJ6" s="226" t="s">
        <v>604</v>
      </c>
      <c r="CK6" s="226"/>
      <c r="CL6" s="226"/>
      <c r="CM6" s="226"/>
      <c r="CN6" s="226" t="s">
        <v>240</v>
      </c>
      <c r="CO6" s="226"/>
      <c r="CP6" s="226"/>
      <c r="CQ6" s="226"/>
      <c r="CR6" s="226" t="s">
        <v>240</v>
      </c>
      <c r="CS6" s="226"/>
      <c r="CT6" s="226"/>
      <c r="CU6" s="226"/>
      <c r="CV6" s="226" t="s">
        <v>240</v>
      </c>
      <c r="CW6" s="226"/>
      <c r="CX6" s="226"/>
      <c r="CY6" s="226"/>
      <c r="CZ6" s="226" t="s">
        <v>56</v>
      </c>
      <c r="DA6" s="226"/>
      <c r="DB6" s="226"/>
      <c r="DC6" s="226"/>
      <c r="DD6" s="226" t="s">
        <v>56</v>
      </c>
      <c r="DE6" s="226"/>
      <c r="DF6" s="226"/>
      <c r="DG6" s="226"/>
      <c r="DH6" s="226" t="s">
        <v>56</v>
      </c>
      <c r="DI6" s="226"/>
      <c r="DJ6" s="226"/>
      <c r="DK6" s="226"/>
      <c r="DL6" s="226" t="s">
        <v>56</v>
      </c>
      <c r="DM6" s="226"/>
      <c r="DN6" s="226"/>
      <c r="DO6" s="226"/>
      <c r="DP6" s="226" t="s">
        <v>56</v>
      </c>
      <c r="DQ6" s="226"/>
      <c r="DR6" s="226"/>
      <c r="DS6" s="226"/>
      <c r="DT6" s="226" t="s">
        <v>56</v>
      </c>
      <c r="DU6" s="226"/>
      <c r="DV6" s="226"/>
      <c r="DW6" s="226"/>
      <c r="DX6" s="226" t="s">
        <v>56</v>
      </c>
      <c r="DY6" s="226"/>
      <c r="DZ6" s="226"/>
      <c r="EA6" s="226"/>
      <c r="EB6" s="226" t="s">
        <v>605</v>
      </c>
      <c r="EC6" s="226"/>
      <c r="ED6" s="226"/>
      <c r="EE6" s="226"/>
      <c r="EF6" s="226" t="s">
        <v>51</v>
      </c>
      <c r="EG6" s="226"/>
      <c r="EH6" s="226"/>
      <c r="EI6" s="226"/>
      <c r="EJ6" s="226" t="s">
        <v>366</v>
      </c>
      <c r="EK6" s="226"/>
      <c r="EL6" s="226"/>
      <c r="EM6" s="226"/>
      <c r="EN6" s="226" t="s">
        <v>606</v>
      </c>
      <c r="EO6" s="226"/>
      <c r="EP6" s="226"/>
      <c r="EQ6" s="226"/>
      <c r="ER6" s="226" t="s">
        <v>606</v>
      </c>
      <c r="ES6" s="226"/>
      <c r="ET6" s="226"/>
      <c r="EU6" s="226"/>
      <c r="EV6" s="226" t="s">
        <v>252</v>
      </c>
      <c r="EW6" s="226"/>
      <c r="EX6" s="226"/>
      <c r="EY6" s="226"/>
      <c r="EZ6" s="226" t="s">
        <v>252</v>
      </c>
      <c r="FA6" s="226"/>
      <c r="FB6" s="226"/>
      <c r="FC6" s="226"/>
      <c r="FD6" s="226" t="s">
        <v>607</v>
      </c>
      <c r="FE6" s="226"/>
      <c r="FF6" s="226"/>
      <c r="FG6" s="226"/>
      <c r="FH6" s="226" t="s">
        <v>608</v>
      </c>
      <c r="FI6" s="226"/>
      <c r="FJ6" s="226"/>
      <c r="FK6" s="226"/>
      <c r="FL6" s="226" t="s">
        <v>608</v>
      </c>
      <c r="FM6" s="226"/>
      <c r="FN6" s="226"/>
      <c r="FO6" s="226"/>
      <c r="FP6" s="226" t="s">
        <v>311</v>
      </c>
      <c r="FQ6" s="226"/>
      <c r="FR6" s="226"/>
      <c r="FS6" s="226"/>
      <c r="FT6" s="226" t="s">
        <v>609</v>
      </c>
      <c r="FU6" s="226"/>
      <c r="FV6" s="226"/>
      <c r="FW6" s="226"/>
      <c r="FX6" s="226" t="s">
        <v>610</v>
      </c>
      <c r="FY6" s="226"/>
      <c r="FZ6" s="226"/>
      <c r="GA6" s="226"/>
      <c r="GB6" s="226" t="s">
        <v>86</v>
      </c>
      <c r="GC6" s="226"/>
      <c r="GD6" s="226"/>
      <c r="GE6" s="226"/>
      <c r="GF6" s="226" t="s">
        <v>86</v>
      </c>
      <c r="GG6" s="226"/>
      <c r="GH6" s="226"/>
      <c r="GI6" s="226"/>
      <c r="GJ6" s="226" t="s">
        <v>86</v>
      </c>
      <c r="GK6" s="226"/>
      <c r="GL6" s="226"/>
      <c r="GM6" s="226"/>
      <c r="GN6" s="226" t="s">
        <v>131</v>
      </c>
      <c r="GO6" s="226"/>
      <c r="GP6" s="226"/>
      <c r="GQ6" s="226"/>
      <c r="GR6" s="226" t="s">
        <v>131</v>
      </c>
      <c r="GS6" s="226"/>
      <c r="GT6" s="226"/>
      <c r="GU6" s="226"/>
      <c r="GV6" s="226" t="s">
        <v>131</v>
      </c>
      <c r="GW6" s="226"/>
      <c r="GX6" s="226"/>
      <c r="GY6" s="226"/>
      <c r="GZ6" s="226" t="s">
        <v>131</v>
      </c>
      <c r="HA6" s="226"/>
      <c r="HB6" s="226"/>
      <c r="HC6" s="226"/>
      <c r="HD6" s="226" t="s">
        <v>131</v>
      </c>
      <c r="HE6" s="226"/>
      <c r="HF6" s="226"/>
      <c r="HG6" s="226"/>
      <c r="HH6" s="226" t="s">
        <v>131</v>
      </c>
      <c r="HI6" s="226"/>
      <c r="HJ6" s="226"/>
      <c r="HK6" s="226"/>
      <c r="HL6" s="226" t="s">
        <v>131</v>
      </c>
      <c r="HM6" s="226"/>
      <c r="HN6" s="226"/>
      <c r="HO6" s="226"/>
      <c r="HP6" s="226" t="s">
        <v>131</v>
      </c>
      <c r="HQ6" s="226"/>
      <c r="HR6" s="226"/>
      <c r="HS6" s="226"/>
      <c r="HT6" s="226" t="s">
        <v>611</v>
      </c>
      <c r="HU6" s="226"/>
      <c r="HV6" s="226"/>
      <c r="HW6" s="226"/>
      <c r="HX6" s="226" t="s">
        <v>611</v>
      </c>
      <c r="HY6" s="226"/>
      <c r="HZ6" s="226"/>
      <c r="IA6" s="226"/>
      <c r="IB6" s="226" t="s">
        <v>612</v>
      </c>
      <c r="IC6" s="226"/>
      <c r="ID6" s="226"/>
      <c r="IE6" s="226"/>
      <c r="IF6" s="226" t="s">
        <v>68</v>
      </c>
      <c r="IG6" s="226"/>
      <c r="IH6" s="226"/>
      <c r="II6" s="226"/>
      <c r="IJ6" s="226" t="s">
        <v>68</v>
      </c>
      <c r="IK6" s="226"/>
      <c r="IL6" s="226"/>
      <c r="IM6" s="226"/>
      <c r="IN6" s="226" t="s">
        <v>68</v>
      </c>
      <c r="IO6" s="226"/>
      <c r="IP6" s="226"/>
      <c r="IQ6" s="226"/>
      <c r="IR6" s="226" t="s">
        <v>72</v>
      </c>
      <c r="IS6" s="226"/>
      <c r="IT6" s="226"/>
      <c r="IU6" s="226"/>
      <c r="IV6" s="226" t="s">
        <v>72</v>
      </c>
      <c r="IW6" s="226"/>
      <c r="IX6" s="226"/>
      <c r="IY6" s="226"/>
      <c r="IZ6" s="226" t="s">
        <v>72</v>
      </c>
      <c r="JA6" s="226"/>
      <c r="JB6" s="226"/>
      <c r="JC6" s="226"/>
      <c r="JD6" s="226" t="s">
        <v>72</v>
      </c>
      <c r="JE6" s="226"/>
      <c r="JF6" s="226"/>
      <c r="JG6" s="226"/>
      <c r="JH6" s="226" t="s">
        <v>72</v>
      </c>
      <c r="JI6" s="226"/>
      <c r="JJ6" s="226"/>
      <c r="JK6" s="226"/>
      <c r="JL6" s="226" t="s">
        <v>72</v>
      </c>
      <c r="JM6" s="226"/>
      <c r="JN6" s="226"/>
      <c r="JO6" s="226"/>
      <c r="JP6" s="226" t="s">
        <v>72</v>
      </c>
      <c r="JQ6" s="226"/>
      <c r="JR6" s="226"/>
      <c r="JS6" s="226"/>
      <c r="JT6" s="226" t="s">
        <v>72</v>
      </c>
      <c r="JU6" s="226"/>
      <c r="JV6" s="226"/>
      <c r="JW6" s="226"/>
      <c r="JX6" s="226" t="s">
        <v>72</v>
      </c>
      <c r="JY6" s="226"/>
      <c r="JZ6" s="226"/>
      <c r="KA6" s="226"/>
      <c r="KB6" s="226" t="s">
        <v>72</v>
      </c>
      <c r="KC6" s="226"/>
      <c r="KD6" s="226"/>
      <c r="KE6" s="226"/>
      <c r="KF6" s="226" t="s">
        <v>72</v>
      </c>
      <c r="KG6" s="226"/>
      <c r="KH6" s="226"/>
      <c r="KI6" s="226"/>
      <c r="KJ6" s="226" t="s">
        <v>72</v>
      </c>
      <c r="KK6" s="226"/>
      <c r="KL6" s="226"/>
      <c r="KM6" s="226"/>
      <c r="KN6" s="226" t="s">
        <v>72</v>
      </c>
      <c r="KO6" s="226"/>
      <c r="KP6" s="226"/>
      <c r="KQ6" s="226"/>
      <c r="KR6" s="226" t="s">
        <v>72</v>
      </c>
      <c r="KS6" s="226"/>
      <c r="KT6" s="226"/>
      <c r="KU6" s="226"/>
      <c r="KV6" s="226" t="s">
        <v>613</v>
      </c>
      <c r="KW6" s="226"/>
      <c r="KX6" s="226"/>
      <c r="KY6" s="226"/>
      <c r="KZ6" s="226" t="s">
        <v>613</v>
      </c>
      <c r="LA6" s="226"/>
      <c r="LB6" s="226"/>
      <c r="LC6" s="226"/>
      <c r="LD6" s="226" t="s">
        <v>614</v>
      </c>
      <c r="LE6" s="226"/>
      <c r="LF6" s="226"/>
      <c r="LG6" s="226"/>
      <c r="LH6" s="226" t="s">
        <v>110</v>
      </c>
      <c r="LI6" s="226"/>
      <c r="LJ6" s="226"/>
      <c r="LK6" s="226"/>
      <c r="LL6" s="226" t="s">
        <v>110</v>
      </c>
      <c r="LM6" s="226"/>
      <c r="LN6" s="226"/>
      <c r="LO6" s="226"/>
      <c r="LP6" s="226" t="s">
        <v>110</v>
      </c>
      <c r="LQ6" s="226"/>
      <c r="LR6" s="226"/>
      <c r="LS6" s="226"/>
      <c r="LT6" s="226" t="s">
        <v>110</v>
      </c>
      <c r="LU6" s="226"/>
      <c r="LV6" s="226"/>
      <c r="LW6" s="226"/>
      <c r="LX6" s="226" t="s">
        <v>110</v>
      </c>
      <c r="LY6" s="226"/>
      <c r="LZ6" s="226"/>
      <c r="MA6" s="226"/>
      <c r="MB6" s="226" t="s">
        <v>110</v>
      </c>
      <c r="MC6" s="226"/>
      <c r="MD6" s="226"/>
      <c r="ME6" s="226"/>
      <c r="MF6" s="226" t="s">
        <v>110</v>
      </c>
      <c r="MG6" s="226"/>
      <c r="MH6" s="226"/>
      <c r="MI6" s="226"/>
      <c r="MJ6" s="226" t="s">
        <v>110</v>
      </c>
      <c r="MK6" s="226"/>
      <c r="ML6" s="226"/>
      <c r="MM6" s="226"/>
      <c r="MN6" s="226" t="s">
        <v>110</v>
      </c>
      <c r="MO6" s="226"/>
      <c r="MP6" s="226"/>
      <c r="MQ6" s="226"/>
      <c r="MR6" s="226" t="s">
        <v>110</v>
      </c>
      <c r="MS6" s="226"/>
      <c r="MT6" s="226"/>
      <c r="MU6" s="226"/>
      <c r="MV6" s="226" t="s">
        <v>110</v>
      </c>
      <c r="MW6" s="226"/>
      <c r="MX6" s="226"/>
      <c r="MY6" s="226"/>
      <c r="MZ6" s="226" t="s">
        <v>110</v>
      </c>
      <c r="NA6" s="226"/>
      <c r="NB6" s="226"/>
      <c r="NC6" s="226"/>
      <c r="ND6" s="226" t="s">
        <v>128</v>
      </c>
      <c r="NE6" s="226"/>
      <c r="NF6" s="226"/>
      <c r="NG6" s="226"/>
      <c r="NH6" s="226" t="s">
        <v>128</v>
      </c>
      <c r="NI6" s="226"/>
      <c r="NJ6" s="226"/>
      <c r="NK6" s="226"/>
      <c r="NL6" s="226" t="s">
        <v>128</v>
      </c>
      <c r="NM6" s="226"/>
      <c r="NN6" s="226"/>
      <c r="NO6" s="226"/>
      <c r="NP6" s="226" t="s">
        <v>128</v>
      </c>
      <c r="NQ6" s="226"/>
      <c r="NR6" s="226"/>
      <c r="NS6" s="226"/>
      <c r="NT6" s="226" t="s">
        <v>138</v>
      </c>
      <c r="NU6" s="226"/>
      <c r="NV6" s="226"/>
      <c r="NW6" s="226"/>
      <c r="NX6" s="226" t="s">
        <v>138</v>
      </c>
      <c r="NY6" s="226"/>
      <c r="NZ6" s="226"/>
      <c r="OA6" s="226"/>
      <c r="OB6" s="226" t="s">
        <v>615</v>
      </c>
      <c r="OC6" s="226"/>
      <c r="OD6" s="226"/>
      <c r="OE6" s="226"/>
      <c r="OF6" s="226" t="s">
        <v>616</v>
      </c>
      <c r="OG6" s="226"/>
      <c r="OH6" s="226"/>
      <c r="OI6" s="226"/>
      <c r="OJ6" s="226" t="s">
        <v>617</v>
      </c>
      <c r="OK6" s="226"/>
      <c r="OL6" s="226"/>
      <c r="OM6" s="226"/>
      <c r="ON6" s="226" t="s">
        <v>618</v>
      </c>
      <c r="OO6" s="226"/>
      <c r="OP6" s="226"/>
      <c r="OQ6" s="226"/>
      <c r="OR6" s="226" t="s">
        <v>619</v>
      </c>
      <c r="OS6" s="226"/>
      <c r="OT6" s="226"/>
      <c r="OU6" s="226"/>
      <c r="OV6" s="226" t="s">
        <v>31</v>
      </c>
      <c r="OW6" s="226"/>
      <c r="OX6" s="226"/>
      <c r="OY6" s="226"/>
      <c r="OZ6" s="226" t="s">
        <v>102</v>
      </c>
      <c r="PA6" s="226"/>
      <c r="PB6" s="226"/>
      <c r="PC6" s="226"/>
      <c r="PD6" s="226" t="s">
        <v>102</v>
      </c>
      <c r="PE6" s="226"/>
      <c r="PF6" s="226"/>
      <c r="PG6" s="226"/>
      <c r="PH6" s="226" t="s">
        <v>605</v>
      </c>
      <c r="PI6" s="226"/>
      <c r="PJ6" s="226"/>
      <c r="PK6" s="226"/>
      <c r="PL6" s="226" t="s">
        <v>620</v>
      </c>
      <c r="PM6" s="226"/>
      <c r="PN6" s="226"/>
      <c r="PO6" s="226"/>
      <c r="PP6" s="226" t="s">
        <v>621</v>
      </c>
      <c r="PQ6" s="226"/>
      <c r="PR6" s="226"/>
      <c r="PS6" s="226"/>
      <c r="PT6" s="226" t="s">
        <v>622</v>
      </c>
      <c r="PU6" s="226"/>
      <c r="PV6" s="226"/>
      <c r="PW6" s="226"/>
      <c r="PX6" s="226" t="s">
        <v>623</v>
      </c>
      <c r="PY6" s="226"/>
      <c r="PZ6" s="226"/>
      <c r="QA6" s="226"/>
      <c r="QB6" s="226" t="s">
        <v>624</v>
      </c>
      <c r="QC6" s="226"/>
      <c r="QD6" s="226"/>
      <c r="QE6" s="226"/>
      <c r="QF6" s="226" t="s">
        <v>625</v>
      </c>
      <c r="QG6" s="226"/>
      <c r="QH6" s="226"/>
      <c r="QI6" s="226"/>
      <c r="QJ6" s="226" t="s">
        <v>626</v>
      </c>
      <c r="QK6" s="226"/>
      <c r="QL6" s="226"/>
      <c r="QM6" s="226"/>
      <c r="QN6" s="226" t="s">
        <v>627</v>
      </c>
      <c r="QO6" s="226"/>
      <c r="QP6" s="226"/>
      <c r="QQ6" s="226"/>
      <c r="QR6" s="226" t="s">
        <v>628</v>
      </c>
      <c r="QS6" s="226"/>
      <c r="QT6" s="226"/>
      <c r="QU6" s="226"/>
      <c r="QV6" s="226" t="s">
        <v>629</v>
      </c>
      <c r="QW6" s="226"/>
      <c r="QX6" s="226"/>
      <c r="QY6" s="226"/>
      <c r="QZ6" s="226" t="s">
        <v>630</v>
      </c>
      <c r="RA6" s="226"/>
      <c r="RB6" s="226"/>
      <c r="RC6" s="226"/>
      <c r="RD6" s="226" t="s">
        <v>631</v>
      </c>
      <c r="RE6" s="226"/>
      <c r="RF6" s="226"/>
      <c r="RG6" s="226"/>
      <c r="RH6" s="226" t="s">
        <v>631</v>
      </c>
      <c r="RI6" s="226"/>
      <c r="RJ6" s="226"/>
      <c r="RK6" s="226"/>
      <c r="RL6" s="226" t="s">
        <v>631</v>
      </c>
      <c r="RM6" s="226"/>
      <c r="RN6" s="226"/>
      <c r="RO6" s="226"/>
      <c r="RP6" s="226" t="s">
        <v>631</v>
      </c>
      <c r="RQ6" s="226"/>
      <c r="RR6" s="226"/>
      <c r="RS6" s="226"/>
      <c r="RT6" s="226" t="s">
        <v>632</v>
      </c>
      <c r="RU6" s="226"/>
      <c r="RV6" s="226"/>
      <c r="RW6" s="226"/>
      <c r="RX6" s="226" t="s">
        <v>633</v>
      </c>
      <c r="RY6" s="226"/>
      <c r="RZ6" s="226"/>
      <c r="SA6" s="226"/>
      <c r="SB6" s="226" t="s">
        <v>634</v>
      </c>
      <c r="SC6" s="226"/>
      <c r="SD6" s="226"/>
      <c r="SE6" s="226"/>
      <c r="SF6" s="226" t="s">
        <v>635</v>
      </c>
      <c r="SG6" s="226"/>
      <c r="SH6" s="226"/>
      <c r="SI6" s="226"/>
      <c r="SJ6" s="226" t="s">
        <v>636</v>
      </c>
      <c r="SK6" s="226"/>
      <c r="SL6" s="226"/>
      <c r="SM6" s="226"/>
      <c r="SN6" s="226" t="s">
        <v>637</v>
      </c>
      <c r="SO6" s="226"/>
      <c r="SP6" s="226"/>
      <c r="SQ6" s="226"/>
      <c r="SR6" s="226" t="s">
        <v>637</v>
      </c>
      <c r="SS6" s="226"/>
      <c r="ST6" s="226"/>
      <c r="SU6" s="226"/>
      <c r="SV6" s="226" t="s">
        <v>637</v>
      </c>
      <c r="SW6" s="226"/>
      <c r="SX6" s="226"/>
      <c r="SY6" s="226"/>
      <c r="SZ6" s="226" t="s">
        <v>637</v>
      </c>
      <c r="TA6" s="226"/>
      <c r="TB6" s="226"/>
      <c r="TC6" s="226"/>
      <c r="TD6" s="226" t="s">
        <v>638</v>
      </c>
      <c r="TE6" s="226"/>
      <c r="TF6" s="226"/>
      <c r="TG6" s="226"/>
      <c r="TH6" s="226" t="s">
        <v>639</v>
      </c>
      <c r="TI6" s="226"/>
      <c r="TJ6" s="226"/>
      <c r="TK6" s="226"/>
      <c r="TL6" s="226" t="s">
        <v>639</v>
      </c>
      <c r="TM6" s="226"/>
      <c r="TN6" s="226"/>
      <c r="TO6" s="226"/>
      <c r="TP6" s="226" t="s">
        <v>72</v>
      </c>
      <c r="TQ6" s="226"/>
      <c r="TR6" s="226"/>
      <c r="TS6" s="226"/>
      <c r="TT6" s="226" t="s">
        <v>72</v>
      </c>
      <c r="TU6" s="226"/>
      <c r="TV6" s="226"/>
      <c r="TW6" s="226"/>
      <c r="TX6" s="226" t="s">
        <v>72</v>
      </c>
      <c r="TY6" s="226"/>
      <c r="TZ6" s="226"/>
      <c r="UA6" s="226"/>
      <c r="UB6" s="226" t="s">
        <v>72</v>
      </c>
      <c r="UC6" s="226"/>
      <c r="UD6" s="226"/>
      <c r="UE6" s="226"/>
      <c r="UF6" s="226" t="s">
        <v>72</v>
      </c>
      <c r="UG6" s="226"/>
      <c r="UH6" s="226"/>
      <c r="UI6" s="226"/>
      <c r="UJ6" s="226" t="s">
        <v>640</v>
      </c>
      <c r="UK6" s="226"/>
      <c r="UL6" s="226"/>
      <c r="UM6" s="226"/>
      <c r="UN6" s="226" t="s">
        <v>640</v>
      </c>
      <c r="UO6" s="226"/>
      <c r="UP6" s="226"/>
      <c r="UQ6" s="226"/>
      <c r="UR6" s="226" t="s">
        <v>641</v>
      </c>
      <c r="US6" s="226"/>
      <c r="UT6" s="226"/>
      <c r="UU6" s="226"/>
      <c r="UV6" s="226" t="s">
        <v>641</v>
      </c>
      <c r="UW6" s="226"/>
      <c r="UX6" s="226"/>
      <c r="UY6" s="226"/>
      <c r="UZ6" s="226" t="s">
        <v>641</v>
      </c>
      <c r="VA6" s="226"/>
      <c r="VB6" s="226"/>
      <c r="VC6" s="226"/>
      <c r="VD6" s="226" t="s">
        <v>641</v>
      </c>
      <c r="VE6" s="226"/>
      <c r="VF6" s="226"/>
      <c r="VG6" s="226"/>
      <c r="VH6" s="226" t="s">
        <v>642</v>
      </c>
      <c r="VI6" s="226"/>
      <c r="VJ6" s="226"/>
      <c r="VK6" s="226"/>
      <c r="VL6" s="226" t="s">
        <v>342</v>
      </c>
      <c r="VM6" s="226"/>
      <c r="VN6" s="226"/>
      <c r="VO6" s="226"/>
      <c r="VP6" s="226" t="s">
        <v>643</v>
      </c>
      <c r="VQ6" s="226"/>
      <c r="VR6" s="226"/>
      <c r="VS6" s="226"/>
      <c r="VT6" s="226" t="s">
        <v>110</v>
      </c>
      <c r="VU6" s="226"/>
      <c r="VV6" s="226"/>
      <c r="VW6" s="226"/>
      <c r="VX6" s="226" t="s">
        <v>110</v>
      </c>
      <c r="VY6" s="226"/>
      <c r="VZ6" s="226"/>
      <c r="WA6" s="226"/>
      <c r="WB6" s="226" t="s">
        <v>110</v>
      </c>
      <c r="WC6" s="226"/>
      <c r="WD6" s="226"/>
      <c r="WE6" s="226"/>
      <c r="WF6" s="226" t="s">
        <v>110</v>
      </c>
      <c r="WG6" s="226"/>
      <c r="WH6" s="226"/>
      <c r="WI6" s="226"/>
      <c r="WJ6" s="226" t="s">
        <v>110</v>
      </c>
      <c r="WK6" s="226"/>
      <c r="WL6" s="226"/>
      <c r="WM6" s="226"/>
      <c r="WN6" s="226" t="s">
        <v>644</v>
      </c>
      <c r="WO6" s="226"/>
      <c r="WP6" s="226"/>
      <c r="WQ6" s="226"/>
      <c r="WR6" s="226" t="s">
        <v>645</v>
      </c>
      <c r="WS6" s="226"/>
      <c r="WT6" s="226"/>
      <c r="WU6" s="226"/>
      <c r="WV6" s="226" t="s">
        <v>645</v>
      </c>
      <c r="WW6" s="226"/>
      <c r="WX6" s="226"/>
      <c r="WY6" s="226"/>
      <c r="WZ6" s="226" t="s">
        <v>646</v>
      </c>
      <c r="XA6" s="226"/>
      <c r="XB6" s="226"/>
      <c r="XC6" s="226"/>
      <c r="XD6" s="226" t="s">
        <v>647</v>
      </c>
      <c r="XE6" s="226"/>
      <c r="XF6" s="226"/>
      <c r="XG6" s="226"/>
      <c r="XH6" s="226" t="s">
        <v>647</v>
      </c>
      <c r="XI6" s="226"/>
      <c r="XJ6" s="226"/>
      <c r="XK6" s="226"/>
      <c r="XL6" s="226" t="s">
        <v>648</v>
      </c>
      <c r="XM6" s="226"/>
      <c r="XN6" s="226"/>
      <c r="XO6" s="226"/>
      <c r="XP6" s="226" t="s">
        <v>648</v>
      </c>
      <c r="XQ6" s="226"/>
      <c r="XR6" s="226"/>
      <c r="XS6" s="226"/>
      <c r="XT6" s="226" t="s">
        <v>649</v>
      </c>
      <c r="XU6" s="226"/>
      <c r="XV6" s="226"/>
      <c r="XW6" s="226"/>
      <c r="XX6" s="226" t="s">
        <v>159</v>
      </c>
      <c r="XY6" s="226"/>
      <c r="XZ6" s="226"/>
      <c r="YA6" s="226"/>
      <c r="YB6" s="226" t="s">
        <v>171</v>
      </c>
      <c r="YC6" s="226"/>
      <c r="YD6" s="226"/>
      <c r="YE6" s="226"/>
    </row>
    <row r="7" spans="1:655" ht="39.950000000000003" customHeight="1" x14ac:dyDescent="0.25">
      <c r="A7" s="1"/>
      <c r="B7" s="202"/>
      <c r="C7" s="202"/>
      <c r="D7" s="234" t="s">
        <v>320</v>
      </c>
      <c r="E7" s="202"/>
      <c r="F7" s="202"/>
      <c r="G7" s="202"/>
      <c r="H7" s="234" t="s">
        <v>246</v>
      </c>
      <c r="I7" s="202"/>
      <c r="J7" s="202"/>
      <c r="K7" s="202"/>
      <c r="L7" s="234" t="s">
        <v>656</v>
      </c>
      <c r="M7" s="202"/>
      <c r="N7" s="202"/>
      <c r="O7" s="202"/>
      <c r="P7" s="234" t="s">
        <v>657</v>
      </c>
      <c r="Q7" s="202"/>
      <c r="R7" s="202"/>
      <c r="S7" s="202"/>
      <c r="T7" s="234" t="s">
        <v>658</v>
      </c>
      <c r="U7" s="202"/>
      <c r="V7" s="202"/>
      <c r="W7" s="202"/>
      <c r="X7" s="234" t="s">
        <v>659</v>
      </c>
      <c r="Y7" s="202"/>
      <c r="Z7" s="202"/>
      <c r="AA7" s="202"/>
      <c r="AB7" s="234" t="s">
        <v>660</v>
      </c>
      <c r="AC7" s="202"/>
      <c r="AD7" s="202"/>
      <c r="AE7" s="202"/>
      <c r="AF7" s="234" t="s">
        <v>661</v>
      </c>
      <c r="AG7" s="202"/>
      <c r="AH7" s="202"/>
      <c r="AI7" s="202"/>
      <c r="AJ7" s="234" t="s">
        <v>662</v>
      </c>
      <c r="AK7" s="202"/>
      <c r="AL7" s="202"/>
      <c r="AM7" s="202"/>
      <c r="AN7" s="234" t="s">
        <v>663</v>
      </c>
      <c r="AO7" s="202"/>
      <c r="AP7" s="202"/>
      <c r="AQ7" s="202"/>
      <c r="AR7" s="234" t="s">
        <v>664</v>
      </c>
      <c r="AS7" s="202"/>
      <c r="AT7" s="202"/>
      <c r="AU7" s="202"/>
      <c r="AV7" s="234" t="s">
        <v>665</v>
      </c>
      <c r="AW7" s="202"/>
      <c r="AX7" s="202"/>
      <c r="AY7" s="202"/>
      <c r="AZ7" s="234" t="s">
        <v>666</v>
      </c>
      <c r="BA7" s="202"/>
      <c r="BB7" s="202"/>
      <c r="BC7" s="202"/>
      <c r="BD7" s="234" t="s">
        <v>667</v>
      </c>
      <c r="BE7" s="202"/>
      <c r="BF7" s="202"/>
      <c r="BG7" s="202"/>
      <c r="BH7" s="234" t="s">
        <v>668</v>
      </c>
      <c r="BI7" s="202"/>
      <c r="BJ7" s="202"/>
      <c r="BK7" s="202"/>
      <c r="BL7" s="234" t="s">
        <v>669</v>
      </c>
      <c r="BM7" s="202"/>
      <c r="BN7" s="202"/>
      <c r="BO7" s="202"/>
      <c r="BP7" s="234" t="s">
        <v>670</v>
      </c>
      <c r="BQ7" s="202"/>
      <c r="BR7" s="202"/>
      <c r="BS7" s="202"/>
      <c r="BT7" s="234" t="s">
        <v>671</v>
      </c>
      <c r="BU7" s="202"/>
      <c r="BV7" s="202"/>
      <c r="BW7" s="202"/>
      <c r="BX7" s="234" t="s">
        <v>672</v>
      </c>
      <c r="BY7" s="202"/>
      <c r="BZ7" s="202"/>
      <c r="CA7" s="202"/>
      <c r="CB7" s="234" t="s">
        <v>673</v>
      </c>
      <c r="CC7" s="202"/>
      <c r="CD7" s="202"/>
      <c r="CE7" s="202"/>
      <c r="CF7" s="234" t="s">
        <v>674</v>
      </c>
      <c r="CG7" s="202"/>
      <c r="CH7" s="202"/>
      <c r="CI7" s="202"/>
      <c r="CJ7" s="234" t="s">
        <v>675</v>
      </c>
      <c r="CK7" s="202"/>
      <c r="CL7" s="202"/>
      <c r="CM7" s="202"/>
      <c r="CN7" s="234" t="s">
        <v>676</v>
      </c>
      <c r="CO7" s="202"/>
      <c r="CP7" s="202"/>
      <c r="CQ7" s="202"/>
      <c r="CR7" s="234" t="s">
        <v>677</v>
      </c>
      <c r="CS7" s="202"/>
      <c r="CT7" s="202"/>
      <c r="CU7" s="202"/>
      <c r="CV7" s="234" t="s">
        <v>241</v>
      </c>
      <c r="CW7" s="202"/>
      <c r="CX7" s="202"/>
      <c r="CY7" s="202"/>
      <c r="CZ7" s="234" t="s">
        <v>678</v>
      </c>
      <c r="DA7" s="202"/>
      <c r="DB7" s="202"/>
      <c r="DC7" s="202"/>
      <c r="DD7" s="234" t="s">
        <v>679</v>
      </c>
      <c r="DE7" s="202"/>
      <c r="DF7" s="202"/>
      <c r="DG7" s="202"/>
      <c r="DH7" s="234" t="s">
        <v>230</v>
      </c>
      <c r="DI7" s="202"/>
      <c r="DJ7" s="202"/>
      <c r="DK7" s="202"/>
      <c r="DL7" s="234" t="s">
        <v>234</v>
      </c>
      <c r="DM7" s="202"/>
      <c r="DN7" s="202"/>
      <c r="DO7" s="202"/>
      <c r="DP7" s="234" t="s">
        <v>680</v>
      </c>
      <c r="DQ7" s="202"/>
      <c r="DR7" s="202"/>
      <c r="DS7" s="202"/>
      <c r="DT7" s="234" t="s">
        <v>681</v>
      </c>
      <c r="DU7" s="202"/>
      <c r="DV7" s="202"/>
      <c r="DW7" s="202"/>
      <c r="DX7" s="234" t="s">
        <v>682</v>
      </c>
      <c r="DY7" s="202"/>
      <c r="DZ7" s="202"/>
      <c r="EA7" s="202"/>
      <c r="EB7" s="234" t="s">
        <v>683</v>
      </c>
      <c r="EC7" s="202"/>
      <c r="ED7" s="202"/>
      <c r="EE7" s="202"/>
      <c r="EF7" s="234" t="s">
        <v>684</v>
      </c>
      <c r="EG7" s="202"/>
      <c r="EH7" s="202"/>
      <c r="EI7" s="202"/>
      <c r="EJ7" s="234" t="s">
        <v>367</v>
      </c>
      <c r="EK7" s="202"/>
      <c r="EL7" s="202"/>
      <c r="EM7" s="202"/>
      <c r="EN7" s="234" t="s">
        <v>685</v>
      </c>
      <c r="EO7" s="202"/>
      <c r="EP7" s="202"/>
      <c r="EQ7" s="202"/>
      <c r="ER7" s="234" t="s">
        <v>686</v>
      </c>
      <c r="ES7" s="202"/>
      <c r="ET7" s="202"/>
      <c r="EU7" s="202"/>
      <c r="EV7" s="234" t="s">
        <v>687</v>
      </c>
      <c r="EW7" s="202"/>
      <c r="EX7" s="202"/>
      <c r="EY7" s="202"/>
      <c r="EZ7" s="234" t="s">
        <v>253</v>
      </c>
      <c r="FA7" s="202"/>
      <c r="FB7" s="202"/>
      <c r="FC7" s="202"/>
      <c r="FD7" s="234" t="s">
        <v>607</v>
      </c>
      <c r="FE7" s="202"/>
      <c r="FF7" s="202"/>
      <c r="FG7" s="202"/>
      <c r="FH7" s="234" t="s">
        <v>688</v>
      </c>
      <c r="FI7" s="202"/>
      <c r="FJ7" s="202"/>
      <c r="FK7" s="202"/>
      <c r="FL7" s="234" t="s">
        <v>689</v>
      </c>
      <c r="FM7" s="202"/>
      <c r="FN7" s="202"/>
      <c r="FO7" s="202"/>
      <c r="FP7" s="234" t="s">
        <v>312</v>
      </c>
      <c r="FQ7" s="202"/>
      <c r="FR7" s="202"/>
      <c r="FS7" s="202"/>
      <c r="FT7" s="234" t="s">
        <v>690</v>
      </c>
      <c r="FU7" s="202"/>
      <c r="FV7" s="202"/>
      <c r="FW7" s="202"/>
      <c r="FX7" s="234" t="s">
        <v>691</v>
      </c>
      <c r="FY7" s="202"/>
      <c r="FZ7" s="202"/>
      <c r="GA7" s="202"/>
      <c r="GB7" s="234" t="s">
        <v>692</v>
      </c>
      <c r="GC7" s="202"/>
      <c r="GD7" s="202"/>
      <c r="GE7" s="202"/>
      <c r="GF7" s="234" t="s">
        <v>693</v>
      </c>
      <c r="GG7" s="202"/>
      <c r="GH7" s="202"/>
      <c r="GI7" s="202"/>
      <c r="GJ7" s="234" t="s">
        <v>694</v>
      </c>
      <c r="GK7" s="202"/>
      <c r="GL7" s="202"/>
      <c r="GM7" s="202"/>
      <c r="GN7" s="234" t="s">
        <v>695</v>
      </c>
      <c r="GO7" s="202"/>
      <c r="GP7" s="202"/>
      <c r="GQ7" s="202"/>
      <c r="GR7" s="234" t="s">
        <v>696</v>
      </c>
      <c r="GS7" s="202"/>
      <c r="GT7" s="202"/>
      <c r="GU7" s="202"/>
      <c r="GV7" s="234" t="s">
        <v>511</v>
      </c>
      <c r="GW7" s="202"/>
      <c r="GX7" s="202"/>
      <c r="GY7" s="202"/>
      <c r="GZ7" s="234" t="s">
        <v>697</v>
      </c>
      <c r="HA7" s="202"/>
      <c r="HB7" s="202"/>
      <c r="HC7" s="202"/>
      <c r="HD7" s="234" t="s">
        <v>698</v>
      </c>
      <c r="HE7" s="202"/>
      <c r="HF7" s="202"/>
      <c r="HG7" s="202"/>
      <c r="HH7" s="234" t="s">
        <v>699</v>
      </c>
      <c r="HI7" s="202"/>
      <c r="HJ7" s="202"/>
      <c r="HK7" s="202"/>
      <c r="HL7" s="234" t="s">
        <v>700</v>
      </c>
      <c r="HM7" s="202"/>
      <c r="HN7" s="202"/>
      <c r="HO7" s="202"/>
      <c r="HP7" s="234" t="s">
        <v>701</v>
      </c>
      <c r="HQ7" s="202"/>
      <c r="HR7" s="202"/>
      <c r="HS7" s="202"/>
      <c r="HT7" s="234" t="s">
        <v>702</v>
      </c>
      <c r="HU7" s="202"/>
      <c r="HV7" s="202"/>
      <c r="HW7" s="202"/>
      <c r="HX7" s="234" t="s">
        <v>703</v>
      </c>
      <c r="HY7" s="202"/>
      <c r="HZ7" s="202"/>
      <c r="IA7" s="202"/>
      <c r="IB7" s="234" t="s">
        <v>256</v>
      </c>
      <c r="IC7" s="202"/>
      <c r="ID7" s="202"/>
      <c r="IE7" s="202"/>
      <c r="IF7" s="234" t="s">
        <v>704</v>
      </c>
      <c r="IG7" s="202"/>
      <c r="IH7" s="202"/>
      <c r="II7" s="202"/>
      <c r="IJ7" s="234" t="s">
        <v>705</v>
      </c>
      <c r="IK7" s="202"/>
      <c r="IL7" s="202"/>
      <c r="IM7" s="202"/>
      <c r="IN7" s="234" t="s">
        <v>706</v>
      </c>
      <c r="IO7" s="202"/>
      <c r="IP7" s="202"/>
      <c r="IQ7" s="202"/>
      <c r="IR7" s="234" t="s">
        <v>707</v>
      </c>
      <c r="IS7" s="202"/>
      <c r="IT7" s="202"/>
      <c r="IU7" s="202"/>
      <c r="IV7" s="234" t="s">
        <v>708</v>
      </c>
      <c r="IW7" s="202"/>
      <c r="IX7" s="202"/>
      <c r="IY7" s="202"/>
      <c r="IZ7" s="234" t="s">
        <v>709</v>
      </c>
      <c r="JA7" s="202"/>
      <c r="JB7" s="202"/>
      <c r="JC7" s="202"/>
      <c r="JD7" s="234" t="s">
        <v>304</v>
      </c>
      <c r="JE7" s="202"/>
      <c r="JF7" s="202"/>
      <c r="JG7" s="202"/>
      <c r="JH7" s="234" t="s">
        <v>710</v>
      </c>
      <c r="JI7" s="202"/>
      <c r="JJ7" s="202"/>
      <c r="JK7" s="202"/>
      <c r="JL7" s="234" t="s">
        <v>711</v>
      </c>
      <c r="JM7" s="202"/>
      <c r="JN7" s="202"/>
      <c r="JO7" s="202"/>
      <c r="JP7" s="234" t="s">
        <v>712</v>
      </c>
      <c r="JQ7" s="202"/>
      <c r="JR7" s="202"/>
      <c r="JS7" s="202"/>
      <c r="JT7" s="234" t="s">
        <v>713</v>
      </c>
      <c r="JU7" s="202"/>
      <c r="JV7" s="202"/>
      <c r="JW7" s="202"/>
      <c r="JX7" s="234" t="s">
        <v>714</v>
      </c>
      <c r="JY7" s="202"/>
      <c r="JZ7" s="202"/>
      <c r="KA7" s="202"/>
      <c r="KB7" s="234" t="s">
        <v>715</v>
      </c>
      <c r="KC7" s="202"/>
      <c r="KD7" s="202"/>
      <c r="KE7" s="202"/>
      <c r="KF7" s="234" t="s">
        <v>716</v>
      </c>
      <c r="KG7" s="202"/>
      <c r="KH7" s="202"/>
      <c r="KI7" s="202"/>
      <c r="KJ7" s="234" t="s">
        <v>717</v>
      </c>
      <c r="KK7" s="202"/>
      <c r="KL7" s="202"/>
      <c r="KM7" s="202"/>
      <c r="KN7" s="234" t="s">
        <v>718</v>
      </c>
      <c r="KO7" s="202"/>
      <c r="KP7" s="202"/>
      <c r="KQ7" s="202"/>
      <c r="KR7" s="234" t="s">
        <v>281</v>
      </c>
      <c r="KS7" s="202"/>
      <c r="KT7" s="202"/>
      <c r="KU7" s="202"/>
      <c r="KV7" s="234" t="s">
        <v>719</v>
      </c>
      <c r="KW7" s="202"/>
      <c r="KX7" s="202"/>
      <c r="KY7" s="202"/>
      <c r="KZ7" s="234" t="s">
        <v>720</v>
      </c>
      <c r="LA7" s="202"/>
      <c r="LB7" s="202"/>
      <c r="LC7" s="202"/>
      <c r="LD7" s="234" t="s">
        <v>721</v>
      </c>
      <c r="LE7" s="202"/>
      <c r="LF7" s="202"/>
      <c r="LG7" s="202"/>
      <c r="LH7" s="234" t="s">
        <v>388</v>
      </c>
      <c r="LI7" s="202"/>
      <c r="LJ7" s="202"/>
      <c r="LK7" s="202"/>
      <c r="LL7" s="234" t="s">
        <v>722</v>
      </c>
      <c r="LM7" s="202"/>
      <c r="LN7" s="202"/>
      <c r="LO7" s="202"/>
      <c r="LP7" s="234" t="s">
        <v>215</v>
      </c>
      <c r="LQ7" s="202"/>
      <c r="LR7" s="202"/>
      <c r="LS7" s="202"/>
      <c r="LT7" s="234" t="s">
        <v>723</v>
      </c>
      <c r="LU7" s="202"/>
      <c r="LV7" s="202"/>
      <c r="LW7" s="202"/>
      <c r="LX7" s="234" t="s">
        <v>724</v>
      </c>
      <c r="LY7" s="202"/>
      <c r="LZ7" s="202"/>
      <c r="MA7" s="202"/>
      <c r="MB7" s="234" t="s">
        <v>725</v>
      </c>
      <c r="MC7" s="202"/>
      <c r="MD7" s="202"/>
      <c r="ME7" s="202"/>
      <c r="MF7" s="234" t="s">
        <v>726</v>
      </c>
      <c r="MG7" s="202"/>
      <c r="MH7" s="202"/>
      <c r="MI7" s="202"/>
      <c r="MJ7" s="234" t="s">
        <v>727</v>
      </c>
      <c r="MK7" s="202"/>
      <c r="ML7" s="202"/>
      <c r="MM7" s="202"/>
      <c r="MN7" s="234" t="s">
        <v>728</v>
      </c>
      <c r="MO7" s="202"/>
      <c r="MP7" s="202"/>
      <c r="MQ7" s="202"/>
      <c r="MR7" s="234" t="s">
        <v>729</v>
      </c>
      <c r="MS7" s="202"/>
      <c r="MT7" s="202"/>
      <c r="MU7" s="202"/>
      <c r="MV7" s="234" t="s">
        <v>730</v>
      </c>
      <c r="MW7" s="202"/>
      <c r="MX7" s="202"/>
      <c r="MY7" s="202"/>
      <c r="MZ7" s="234" t="s">
        <v>731</v>
      </c>
      <c r="NA7" s="202"/>
      <c r="NB7" s="202"/>
      <c r="NC7" s="202"/>
      <c r="ND7" s="234" t="s">
        <v>732</v>
      </c>
      <c r="NE7" s="202"/>
      <c r="NF7" s="202"/>
      <c r="NG7" s="202"/>
      <c r="NH7" s="234" t="s">
        <v>733</v>
      </c>
      <c r="NI7" s="202"/>
      <c r="NJ7" s="202"/>
      <c r="NK7" s="202"/>
      <c r="NL7" s="234" t="s">
        <v>734</v>
      </c>
      <c r="NM7" s="202"/>
      <c r="NN7" s="202"/>
      <c r="NO7" s="202"/>
      <c r="NP7" s="234" t="s">
        <v>735</v>
      </c>
      <c r="NQ7" s="202"/>
      <c r="NR7" s="202"/>
      <c r="NS7" s="202"/>
      <c r="NT7" s="234" t="s">
        <v>736</v>
      </c>
      <c r="NU7" s="202"/>
      <c r="NV7" s="202"/>
      <c r="NW7" s="202"/>
      <c r="NX7" s="234" t="s">
        <v>737</v>
      </c>
      <c r="NY7" s="202"/>
      <c r="NZ7" s="202"/>
      <c r="OA7" s="202"/>
      <c r="OB7" s="234" t="s">
        <v>738</v>
      </c>
      <c r="OC7" s="202"/>
      <c r="OD7" s="202"/>
      <c r="OE7" s="202"/>
      <c r="OF7" s="234" t="s">
        <v>739</v>
      </c>
      <c r="OG7" s="202"/>
      <c r="OH7" s="202"/>
      <c r="OI7" s="202"/>
      <c r="OJ7" s="234" t="s">
        <v>740</v>
      </c>
      <c r="OK7" s="202"/>
      <c r="OL7" s="202"/>
      <c r="OM7" s="202"/>
      <c r="ON7" s="234" t="s">
        <v>741</v>
      </c>
      <c r="OO7" s="202"/>
      <c r="OP7" s="202"/>
      <c r="OQ7" s="202"/>
      <c r="OR7" s="234" t="s">
        <v>742</v>
      </c>
      <c r="OS7" s="202"/>
      <c r="OT7" s="202"/>
      <c r="OU7" s="202"/>
      <c r="OV7" s="234" t="s">
        <v>32</v>
      </c>
      <c r="OW7" s="202"/>
      <c r="OX7" s="202"/>
      <c r="OY7" s="202"/>
      <c r="OZ7" s="234" t="s">
        <v>743</v>
      </c>
      <c r="PA7" s="202"/>
      <c r="PB7" s="202"/>
      <c r="PC7" s="202"/>
      <c r="PD7" s="234" t="s">
        <v>744</v>
      </c>
      <c r="PE7" s="202"/>
      <c r="PF7" s="202"/>
      <c r="PG7" s="202"/>
      <c r="PH7" s="234" t="s">
        <v>745</v>
      </c>
      <c r="PI7" s="202"/>
      <c r="PJ7" s="202"/>
      <c r="PK7" s="202"/>
      <c r="PL7" s="234" t="s">
        <v>746</v>
      </c>
      <c r="PM7" s="202"/>
      <c r="PN7" s="202"/>
      <c r="PO7" s="202"/>
      <c r="PP7" s="234" t="s">
        <v>747</v>
      </c>
      <c r="PQ7" s="202"/>
      <c r="PR7" s="202"/>
      <c r="PS7" s="202"/>
      <c r="PT7" s="234" t="s">
        <v>748</v>
      </c>
      <c r="PU7" s="202"/>
      <c r="PV7" s="202"/>
      <c r="PW7" s="202"/>
      <c r="PX7" s="234" t="s">
        <v>749</v>
      </c>
      <c r="PY7" s="202"/>
      <c r="PZ7" s="202"/>
      <c r="QA7" s="202"/>
      <c r="QB7" s="234" t="s">
        <v>750</v>
      </c>
      <c r="QC7" s="202"/>
      <c r="QD7" s="202"/>
      <c r="QE7" s="202"/>
      <c r="QF7" s="234" t="s">
        <v>751</v>
      </c>
      <c r="QG7" s="202"/>
      <c r="QH7" s="202"/>
      <c r="QI7" s="202"/>
      <c r="QJ7" s="234" t="s">
        <v>752</v>
      </c>
      <c r="QK7" s="202"/>
      <c r="QL7" s="202"/>
      <c r="QM7" s="202"/>
      <c r="QN7" s="234" t="s">
        <v>753</v>
      </c>
      <c r="QO7" s="202"/>
      <c r="QP7" s="202"/>
      <c r="QQ7" s="202"/>
      <c r="QR7" s="234" t="s">
        <v>754</v>
      </c>
      <c r="QS7" s="202"/>
      <c r="QT7" s="202"/>
      <c r="QU7" s="202"/>
      <c r="QV7" s="234" t="s">
        <v>755</v>
      </c>
      <c r="QW7" s="202"/>
      <c r="QX7" s="202"/>
      <c r="QY7" s="202"/>
      <c r="QZ7" s="234" t="s">
        <v>756</v>
      </c>
      <c r="RA7" s="202"/>
      <c r="RB7" s="202"/>
      <c r="RC7" s="202"/>
      <c r="RD7" s="234" t="s">
        <v>415</v>
      </c>
      <c r="RE7" s="202"/>
      <c r="RF7" s="202"/>
      <c r="RG7" s="202"/>
      <c r="RH7" s="234" t="s">
        <v>757</v>
      </c>
      <c r="RI7" s="202"/>
      <c r="RJ7" s="202"/>
      <c r="RK7" s="202"/>
      <c r="RL7" s="234" t="s">
        <v>758</v>
      </c>
      <c r="RM7" s="202"/>
      <c r="RN7" s="202"/>
      <c r="RO7" s="202"/>
      <c r="RP7" s="234" t="s">
        <v>759</v>
      </c>
      <c r="RQ7" s="202"/>
      <c r="RR7" s="202"/>
      <c r="RS7" s="202"/>
      <c r="RT7" s="234" t="s">
        <v>760</v>
      </c>
      <c r="RU7" s="202"/>
      <c r="RV7" s="202"/>
      <c r="RW7" s="202"/>
      <c r="RX7" s="234" t="s">
        <v>761</v>
      </c>
      <c r="RY7" s="202"/>
      <c r="RZ7" s="202"/>
      <c r="SA7" s="202"/>
      <c r="SB7" s="234" t="s">
        <v>762</v>
      </c>
      <c r="SC7" s="202"/>
      <c r="SD7" s="202"/>
      <c r="SE7" s="202"/>
      <c r="SF7" s="234" t="s">
        <v>763</v>
      </c>
      <c r="SG7" s="202"/>
      <c r="SH7" s="202"/>
      <c r="SI7" s="202"/>
      <c r="SJ7" s="234" t="s">
        <v>764</v>
      </c>
      <c r="SK7" s="202"/>
      <c r="SL7" s="202"/>
      <c r="SM7" s="202"/>
      <c r="SN7" s="234" t="s">
        <v>765</v>
      </c>
      <c r="SO7" s="202"/>
      <c r="SP7" s="202"/>
      <c r="SQ7" s="202"/>
      <c r="SR7" s="234" t="s">
        <v>766</v>
      </c>
      <c r="SS7" s="202"/>
      <c r="ST7" s="202"/>
      <c r="SU7" s="202"/>
      <c r="SV7" s="234" t="s">
        <v>767</v>
      </c>
      <c r="SW7" s="202"/>
      <c r="SX7" s="202"/>
      <c r="SY7" s="202"/>
      <c r="SZ7" s="234" t="s">
        <v>768</v>
      </c>
      <c r="TA7" s="202"/>
      <c r="TB7" s="202"/>
      <c r="TC7" s="202"/>
      <c r="TD7" s="234" t="s">
        <v>769</v>
      </c>
      <c r="TE7" s="202"/>
      <c r="TF7" s="202"/>
      <c r="TG7" s="202"/>
      <c r="TH7" s="234" t="s">
        <v>770</v>
      </c>
      <c r="TI7" s="202"/>
      <c r="TJ7" s="202"/>
      <c r="TK7" s="202"/>
      <c r="TL7" s="234" t="s">
        <v>771</v>
      </c>
      <c r="TM7" s="202"/>
      <c r="TN7" s="202"/>
      <c r="TO7" s="202"/>
      <c r="TP7" s="234" t="s">
        <v>772</v>
      </c>
      <c r="TQ7" s="202"/>
      <c r="TR7" s="202"/>
      <c r="TS7" s="202"/>
      <c r="TT7" s="234" t="s">
        <v>773</v>
      </c>
      <c r="TU7" s="202"/>
      <c r="TV7" s="202"/>
      <c r="TW7" s="202"/>
      <c r="TX7" s="234" t="s">
        <v>774</v>
      </c>
      <c r="TY7" s="202"/>
      <c r="TZ7" s="202"/>
      <c r="UA7" s="202"/>
      <c r="UB7" s="234" t="s">
        <v>775</v>
      </c>
      <c r="UC7" s="202"/>
      <c r="UD7" s="202"/>
      <c r="UE7" s="202"/>
      <c r="UF7" s="234" t="s">
        <v>776</v>
      </c>
      <c r="UG7" s="202"/>
      <c r="UH7" s="202"/>
      <c r="UI7" s="202"/>
      <c r="UJ7" s="234" t="s">
        <v>777</v>
      </c>
      <c r="UK7" s="202"/>
      <c r="UL7" s="202"/>
      <c r="UM7" s="202"/>
      <c r="UN7" s="234" t="s">
        <v>778</v>
      </c>
      <c r="UO7" s="202"/>
      <c r="UP7" s="202"/>
      <c r="UQ7" s="202"/>
      <c r="UR7" s="234" t="s">
        <v>779</v>
      </c>
      <c r="US7" s="202"/>
      <c r="UT7" s="202"/>
      <c r="UU7" s="202"/>
      <c r="UV7" s="234" t="s">
        <v>780</v>
      </c>
      <c r="UW7" s="202"/>
      <c r="UX7" s="202"/>
      <c r="UY7" s="202"/>
      <c r="UZ7" s="234" t="s">
        <v>781</v>
      </c>
      <c r="VA7" s="202"/>
      <c r="VB7" s="202"/>
      <c r="VC7" s="202"/>
      <c r="VD7" s="234" t="s">
        <v>782</v>
      </c>
      <c r="VE7" s="202"/>
      <c r="VF7" s="202"/>
      <c r="VG7" s="202"/>
      <c r="VH7" s="234" t="s">
        <v>783</v>
      </c>
      <c r="VI7" s="202"/>
      <c r="VJ7" s="202"/>
      <c r="VK7" s="202"/>
      <c r="VL7" s="234" t="s">
        <v>343</v>
      </c>
      <c r="VM7" s="202"/>
      <c r="VN7" s="202"/>
      <c r="VO7" s="202"/>
      <c r="VP7" s="234" t="s">
        <v>784</v>
      </c>
      <c r="VQ7" s="202"/>
      <c r="VR7" s="202"/>
      <c r="VS7" s="202"/>
      <c r="VT7" s="234" t="s">
        <v>785</v>
      </c>
      <c r="VU7" s="202"/>
      <c r="VV7" s="202"/>
      <c r="VW7" s="202"/>
      <c r="VX7" s="234" t="s">
        <v>786</v>
      </c>
      <c r="VY7" s="202"/>
      <c r="VZ7" s="202"/>
      <c r="WA7" s="202"/>
      <c r="WB7" s="234" t="s">
        <v>787</v>
      </c>
      <c r="WC7" s="202"/>
      <c r="WD7" s="202"/>
      <c r="WE7" s="202"/>
      <c r="WF7" s="234" t="s">
        <v>788</v>
      </c>
      <c r="WG7" s="202"/>
      <c r="WH7" s="202"/>
      <c r="WI7" s="202"/>
      <c r="WJ7" s="234" t="s">
        <v>789</v>
      </c>
      <c r="WK7" s="202"/>
      <c r="WL7" s="202"/>
      <c r="WM7" s="202"/>
      <c r="WN7" s="234" t="s">
        <v>790</v>
      </c>
      <c r="WO7" s="202"/>
      <c r="WP7" s="202"/>
      <c r="WQ7" s="202"/>
      <c r="WR7" s="234" t="s">
        <v>791</v>
      </c>
      <c r="WS7" s="202"/>
      <c r="WT7" s="202"/>
      <c r="WU7" s="202"/>
      <c r="WV7" s="234" t="s">
        <v>792</v>
      </c>
      <c r="WW7" s="202"/>
      <c r="WX7" s="202"/>
      <c r="WY7" s="202"/>
      <c r="WZ7" s="234" t="s">
        <v>793</v>
      </c>
      <c r="XA7" s="202"/>
      <c r="XB7" s="202"/>
      <c r="XC7" s="202"/>
      <c r="XD7" s="234" t="s">
        <v>794</v>
      </c>
      <c r="XE7" s="202"/>
      <c r="XF7" s="202"/>
      <c r="XG7" s="202"/>
      <c r="XH7" s="234" t="s">
        <v>795</v>
      </c>
      <c r="XI7" s="202"/>
      <c r="XJ7" s="202"/>
      <c r="XK7" s="202"/>
      <c r="XL7" s="234" t="s">
        <v>796</v>
      </c>
      <c r="XM7" s="202"/>
      <c r="XN7" s="202"/>
      <c r="XO7" s="202"/>
      <c r="XP7" s="234" t="s">
        <v>797</v>
      </c>
      <c r="XQ7" s="202"/>
      <c r="XR7" s="202"/>
      <c r="XS7" s="202"/>
      <c r="XT7" s="234" t="s">
        <v>798</v>
      </c>
      <c r="XU7" s="202"/>
      <c r="XV7" s="202"/>
      <c r="XW7" s="202"/>
      <c r="XX7" s="234" t="s">
        <v>799</v>
      </c>
      <c r="XY7" s="202"/>
      <c r="XZ7" s="202"/>
      <c r="YA7" s="202"/>
      <c r="YB7" s="234" t="s">
        <v>800</v>
      </c>
      <c r="YC7" s="202"/>
      <c r="YD7" s="202"/>
      <c r="YE7" s="202"/>
    </row>
    <row r="8" spans="1:655" ht="20.100000000000001" customHeight="1" x14ac:dyDescent="0.25">
      <c r="A8" s="1"/>
      <c r="B8" s="202"/>
      <c r="C8" s="202"/>
      <c r="D8" s="9" t="s">
        <v>2811</v>
      </c>
      <c r="E8" s="9" t="s">
        <v>2812</v>
      </c>
      <c r="F8" s="9" t="s">
        <v>2813</v>
      </c>
      <c r="G8" s="9" t="s">
        <v>2814</v>
      </c>
      <c r="H8" s="9" t="s">
        <v>2811</v>
      </c>
      <c r="I8" s="9" t="s">
        <v>2812</v>
      </c>
      <c r="J8" s="9" t="s">
        <v>2813</v>
      </c>
      <c r="K8" s="9" t="s">
        <v>2814</v>
      </c>
      <c r="L8" s="9" t="s">
        <v>2811</v>
      </c>
      <c r="M8" s="9" t="s">
        <v>2812</v>
      </c>
      <c r="N8" s="9" t="s">
        <v>2813</v>
      </c>
      <c r="O8" s="9" t="s">
        <v>2814</v>
      </c>
      <c r="P8" s="9" t="s">
        <v>2811</v>
      </c>
      <c r="Q8" s="9" t="s">
        <v>2812</v>
      </c>
      <c r="R8" s="9" t="s">
        <v>2813</v>
      </c>
      <c r="S8" s="9" t="s">
        <v>2814</v>
      </c>
      <c r="T8" s="9" t="s">
        <v>2811</v>
      </c>
      <c r="U8" s="9" t="s">
        <v>2812</v>
      </c>
      <c r="V8" s="9" t="s">
        <v>2813</v>
      </c>
      <c r="W8" s="9" t="s">
        <v>2814</v>
      </c>
      <c r="X8" s="9" t="s">
        <v>2811</v>
      </c>
      <c r="Y8" s="9" t="s">
        <v>2812</v>
      </c>
      <c r="Z8" s="9" t="s">
        <v>2813</v>
      </c>
      <c r="AA8" s="9" t="s">
        <v>2814</v>
      </c>
      <c r="AB8" s="9" t="s">
        <v>2811</v>
      </c>
      <c r="AC8" s="9" t="s">
        <v>2812</v>
      </c>
      <c r="AD8" s="9" t="s">
        <v>2813</v>
      </c>
      <c r="AE8" s="9" t="s">
        <v>2814</v>
      </c>
      <c r="AF8" s="9" t="s">
        <v>2811</v>
      </c>
      <c r="AG8" s="9" t="s">
        <v>2812</v>
      </c>
      <c r="AH8" s="9" t="s">
        <v>2813</v>
      </c>
      <c r="AI8" s="9" t="s">
        <v>2814</v>
      </c>
      <c r="AJ8" s="9" t="s">
        <v>2811</v>
      </c>
      <c r="AK8" s="9" t="s">
        <v>2812</v>
      </c>
      <c r="AL8" s="9" t="s">
        <v>2813</v>
      </c>
      <c r="AM8" s="9" t="s">
        <v>2814</v>
      </c>
      <c r="AN8" s="9" t="s">
        <v>2811</v>
      </c>
      <c r="AO8" s="9" t="s">
        <v>2812</v>
      </c>
      <c r="AP8" s="9" t="s">
        <v>2813</v>
      </c>
      <c r="AQ8" s="9" t="s">
        <v>2814</v>
      </c>
      <c r="AR8" s="9" t="s">
        <v>2811</v>
      </c>
      <c r="AS8" s="9" t="s">
        <v>2812</v>
      </c>
      <c r="AT8" s="9" t="s">
        <v>2813</v>
      </c>
      <c r="AU8" s="9" t="s">
        <v>2814</v>
      </c>
      <c r="AV8" s="9" t="s">
        <v>2811</v>
      </c>
      <c r="AW8" s="9" t="s">
        <v>2812</v>
      </c>
      <c r="AX8" s="9" t="s">
        <v>2813</v>
      </c>
      <c r="AY8" s="9" t="s">
        <v>2814</v>
      </c>
      <c r="AZ8" s="9" t="s">
        <v>2811</v>
      </c>
      <c r="BA8" s="9" t="s">
        <v>2812</v>
      </c>
      <c r="BB8" s="9" t="s">
        <v>2813</v>
      </c>
      <c r="BC8" s="9" t="s">
        <v>2814</v>
      </c>
      <c r="BD8" s="9" t="s">
        <v>2811</v>
      </c>
      <c r="BE8" s="9" t="s">
        <v>2812</v>
      </c>
      <c r="BF8" s="9" t="s">
        <v>2813</v>
      </c>
      <c r="BG8" s="9" t="s">
        <v>2814</v>
      </c>
      <c r="BH8" s="9" t="s">
        <v>2811</v>
      </c>
      <c r="BI8" s="9" t="s">
        <v>2812</v>
      </c>
      <c r="BJ8" s="9" t="s">
        <v>2813</v>
      </c>
      <c r="BK8" s="9" t="s">
        <v>2814</v>
      </c>
      <c r="BL8" s="9" t="s">
        <v>2811</v>
      </c>
      <c r="BM8" s="9" t="s">
        <v>2812</v>
      </c>
      <c r="BN8" s="9" t="s">
        <v>2813</v>
      </c>
      <c r="BO8" s="9" t="s">
        <v>2814</v>
      </c>
      <c r="BP8" s="9" t="s">
        <v>2811</v>
      </c>
      <c r="BQ8" s="9" t="s">
        <v>2812</v>
      </c>
      <c r="BR8" s="9" t="s">
        <v>2813</v>
      </c>
      <c r="BS8" s="9" t="s">
        <v>2814</v>
      </c>
      <c r="BT8" s="9" t="s">
        <v>2811</v>
      </c>
      <c r="BU8" s="9" t="s">
        <v>2812</v>
      </c>
      <c r="BV8" s="9" t="s">
        <v>2813</v>
      </c>
      <c r="BW8" s="9" t="s">
        <v>2814</v>
      </c>
      <c r="BX8" s="9" t="s">
        <v>2811</v>
      </c>
      <c r="BY8" s="9" t="s">
        <v>2812</v>
      </c>
      <c r="BZ8" s="9" t="s">
        <v>2813</v>
      </c>
      <c r="CA8" s="9" t="s">
        <v>2814</v>
      </c>
      <c r="CB8" s="9" t="s">
        <v>2811</v>
      </c>
      <c r="CC8" s="9" t="s">
        <v>2812</v>
      </c>
      <c r="CD8" s="9" t="s">
        <v>2813</v>
      </c>
      <c r="CE8" s="9" t="s">
        <v>2814</v>
      </c>
      <c r="CF8" s="9" t="s">
        <v>2811</v>
      </c>
      <c r="CG8" s="9" t="s">
        <v>2812</v>
      </c>
      <c r="CH8" s="9" t="s">
        <v>2813</v>
      </c>
      <c r="CI8" s="9" t="s">
        <v>2814</v>
      </c>
      <c r="CJ8" s="9" t="s">
        <v>2811</v>
      </c>
      <c r="CK8" s="9" t="s">
        <v>2812</v>
      </c>
      <c r="CL8" s="9" t="s">
        <v>2813</v>
      </c>
      <c r="CM8" s="9" t="s">
        <v>2814</v>
      </c>
      <c r="CN8" s="9" t="s">
        <v>2811</v>
      </c>
      <c r="CO8" s="9" t="s">
        <v>2812</v>
      </c>
      <c r="CP8" s="9" t="s">
        <v>2813</v>
      </c>
      <c r="CQ8" s="9" t="s">
        <v>2814</v>
      </c>
      <c r="CR8" s="9" t="s">
        <v>2811</v>
      </c>
      <c r="CS8" s="9" t="s">
        <v>2812</v>
      </c>
      <c r="CT8" s="9" t="s">
        <v>2813</v>
      </c>
      <c r="CU8" s="9" t="s">
        <v>2814</v>
      </c>
      <c r="CV8" s="9" t="s">
        <v>2811</v>
      </c>
      <c r="CW8" s="9" t="s">
        <v>2812</v>
      </c>
      <c r="CX8" s="9" t="s">
        <v>2813</v>
      </c>
      <c r="CY8" s="9" t="s">
        <v>2814</v>
      </c>
      <c r="CZ8" s="9" t="s">
        <v>2811</v>
      </c>
      <c r="DA8" s="9" t="s">
        <v>2812</v>
      </c>
      <c r="DB8" s="9" t="s">
        <v>2813</v>
      </c>
      <c r="DC8" s="9" t="s">
        <v>2814</v>
      </c>
      <c r="DD8" s="9" t="s">
        <v>2811</v>
      </c>
      <c r="DE8" s="9" t="s">
        <v>2812</v>
      </c>
      <c r="DF8" s="9" t="s">
        <v>2813</v>
      </c>
      <c r="DG8" s="9" t="s">
        <v>2814</v>
      </c>
      <c r="DH8" s="9" t="s">
        <v>2811</v>
      </c>
      <c r="DI8" s="9" t="s">
        <v>2812</v>
      </c>
      <c r="DJ8" s="9" t="s">
        <v>2813</v>
      </c>
      <c r="DK8" s="9" t="s">
        <v>2814</v>
      </c>
      <c r="DL8" s="9" t="s">
        <v>2811</v>
      </c>
      <c r="DM8" s="9" t="s">
        <v>2812</v>
      </c>
      <c r="DN8" s="9" t="s">
        <v>2813</v>
      </c>
      <c r="DO8" s="9" t="s">
        <v>2814</v>
      </c>
      <c r="DP8" s="9" t="s">
        <v>2811</v>
      </c>
      <c r="DQ8" s="9" t="s">
        <v>2812</v>
      </c>
      <c r="DR8" s="9" t="s">
        <v>2813</v>
      </c>
      <c r="DS8" s="9" t="s">
        <v>2814</v>
      </c>
      <c r="DT8" s="9" t="s">
        <v>2811</v>
      </c>
      <c r="DU8" s="9" t="s">
        <v>2812</v>
      </c>
      <c r="DV8" s="9" t="s">
        <v>2813</v>
      </c>
      <c r="DW8" s="9" t="s">
        <v>2814</v>
      </c>
      <c r="DX8" s="9" t="s">
        <v>2811</v>
      </c>
      <c r="DY8" s="9" t="s">
        <v>2812</v>
      </c>
      <c r="DZ8" s="9" t="s">
        <v>2813</v>
      </c>
      <c r="EA8" s="9" t="s">
        <v>2814</v>
      </c>
      <c r="EB8" s="9" t="s">
        <v>2811</v>
      </c>
      <c r="EC8" s="9" t="s">
        <v>2812</v>
      </c>
      <c r="ED8" s="9" t="s">
        <v>2813</v>
      </c>
      <c r="EE8" s="9" t="s">
        <v>2814</v>
      </c>
      <c r="EF8" s="9" t="s">
        <v>2811</v>
      </c>
      <c r="EG8" s="9" t="s">
        <v>2812</v>
      </c>
      <c r="EH8" s="9" t="s">
        <v>2813</v>
      </c>
      <c r="EI8" s="9" t="s">
        <v>2814</v>
      </c>
      <c r="EJ8" s="9" t="s">
        <v>2811</v>
      </c>
      <c r="EK8" s="9" t="s">
        <v>2812</v>
      </c>
      <c r="EL8" s="9" t="s">
        <v>2813</v>
      </c>
      <c r="EM8" s="9" t="s">
        <v>2814</v>
      </c>
      <c r="EN8" s="9" t="s">
        <v>2811</v>
      </c>
      <c r="EO8" s="9" t="s">
        <v>2812</v>
      </c>
      <c r="EP8" s="9" t="s">
        <v>2813</v>
      </c>
      <c r="EQ8" s="9" t="s">
        <v>2814</v>
      </c>
      <c r="ER8" s="9" t="s">
        <v>2811</v>
      </c>
      <c r="ES8" s="9" t="s">
        <v>2812</v>
      </c>
      <c r="ET8" s="9" t="s">
        <v>2813</v>
      </c>
      <c r="EU8" s="9" t="s">
        <v>2814</v>
      </c>
      <c r="EV8" s="9" t="s">
        <v>2811</v>
      </c>
      <c r="EW8" s="9" t="s">
        <v>2812</v>
      </c>
      <c r="EX8" s="9" t="s">
        <v>2813</v>
      </c>
      <c r="EY8" s="9" t="s">
        <v>2814</v>
      </c>
      <c r="EZ8" s="9" t="s">
        <v>2811</v>
      </c>
      <c r="FA8" s="9" t="s">
        <v>2812</v>
      </c>
      <c r="FB8" s="9" t="s">
        <v>2813</v>
      </c>
      <c r="FC8" s="9" t="s">
        <v>2814</v>
      </c>
      <c r="FD8" s="9" t="s">
        <v>2811</v>
      </c>
      <c r="FE8" s="9" t="s">
        <v>2812</v>
      </c>
      <c r="FF8" s="9" t="s">
        <v>2813</v>
      </c>
      <c r="FG8" s="9" t="s">
        <v>2814</v>
      </c>
      <c r="FH8" s="9" t="s">
        <v>2811</v>
      </c>
      <c r="FI8" s="9" t="s">
        <v>2812</v>
      </c>
      <c r="FJ8" s="9" t="s">
        <v>2813</v>
      </c>
      <c r="FK8" s="9" t="s">
        <v>2814</v>
      </c>
      <c r="FL8" s="9" t="s">
        <v>2811</v>
      </c>
      <c r="FM8" s="9" t="s">
        <v>2812</v>
      </c>
      <c r="FN8" s="9" t="s">
        <v>2813</v>
      </c>
      <c r="FO8" s="9" t="s">
        <v>2814</v>
      </c>
      <c r="FP8" s="9" t="s">
        <v>2811</v>
      </c>
      <c r="FQ8" s="9" t="s">
        <v>2812</v>
      </c>
      <c r="FR8" s="9" t="s">
        <v>2813</v>
      </c>
      <c r="FS8" s="9" t="s">
        <v>2814</v>
      </c>
      <c r="FT8" s="9" t="s">
        <v>2811</v>
      </c>
      <c r="FU8" s="9" t="s">
        <v>2812</v>
      </c>
      <c r="FV8" s="9" t="s">
        <v>2813</v>
      </c>
      <c r="FW8" s="9" t="s">
        <v>2814</v>
      </c>
      <c r="FX8" s="9" t="s">
        <v>2811</v>
      </c>
      <c r="FY8" s="9" t="s">
        <v>2812</v>
      </c>
      <c r="FZ8" s="9" t="s">
        <v>2813</v>
      </c>
      <c r="GA8" s="9" t="s">
        <v>2814</v>
      </c>
      <c r="GB8" s="9" t="s">
        <v>2811</v>
      </c>
      <c r="GC8" s="9" t="s">
        <v>2812</v>
      </c>
      <c r="GD8" s="9" t="s">
        <v>2813</v>
      </c>
      <c r="GE8" s="9" t="s">
        <v>2814</v>
      </c>
      <c r="GF8" s="9" t="s">
        <v>2811</v>
      </c>
      <c r="GG8" s="9" t="s">
        <v>2812</v>
      </c>
      <c r="GH8" s="9" t="s">
        <v>2813</v>
      </c>
      <c r="GI8" s="9" t="s">
        <v>2814</v>
      </c>
      <c r="GJ8" s="9" t="s">
        <v>2811</v>
      </c>
      <c r="GK8" s="9" t="s">
        <v>2812</v>
      </c>
      <c r="GL8" s="9" t="s">
        <v>2813</v>
      </c>
      <c r="GM8" s="9" t="s">
        <v>2814</v>
      </c>
      <c r="GN8" s="9" t="s">
        <v>2811</v>
      </c>
      <c r="GO8" s="9" t="s">
        <v>2812</v>
      </c>
      <c r="GP8" s="9" t="s">
        <v>2813</v>
      </c>
      <c r="GQ8" s="9" t="s">
        <v>2814</v>
      </c>
      <c r="GR8" s="9" t="s">
        <v>2811</v>
      </c>
      <c r="GS8" s="9" t="s">
        <v>2812</v>
      </c>
      <c r="GT8" s="9" t="s">
        <v>2813</v>
      </c>
      <c r="GU8" s="9" t="s">
        <v>2814</v>
      </c>
      <c r="GV8" s="9" t="s">
        <v>2811</v>
      </c>
      <c r="GW8" s="9" t="s">
        <v>2812</v>
      </c>
      <c r="GX8" s="9" t="s">
        <v>2813</v>
      </c>
      <c r="GY8" s="9" t="s">
        <v>2814</v>
      </c>
      <c r="GZ8" s="9" t="s">
        <v>2811</v>
      </c>
      <c r="HA8" s="9" t="s">
        <v>2812</v>
      </c>
      <c r="HB8" s="9" t="s">
        <v>2813</v>
      </c>
      <c r="HC8" s="9" t="s">
        <v>2814</v>
      </c>
      <c r="HD8" s="9" t="s">
        <v>2811</v>
      </c>
      <c r="HE8" s="9" t="s">
        <v>2812</v>
      </c>
      <c r="HF8" s="9" t="s">
        <v>2813</v>
      </c>
      <c r="HG8" s="9" t="s">
        <v>2814</v>
      </c>
      <c r="HH8" s="9" t="s">
        <v>2811</v>
      </c>
      <c r="HI8" s="9" t="s">
        <v>2812</v>
      </c>
      <c r="HJ8" s="9" t="s">
        <v>2813</v>
      </c>
      <c r="HK8" s="9" t="s">
        <v>2814</v>
      </c>
      <c r="HL8" s="9" t="s">
        <v>2811</v>
      </c>
      <c r="HM8" s="9" t="s">
        <v>2812</v>
      </c>
      <c r="HN8" s="9" t="s">
        <v>2813</v>
      </c>
      <c r="HO8" s="9" t="s">
        <v>2814</v>
      </c>
      <c r="HP8" s="9" t="s">
        <v>2811</v>
      </c>
      <c r="HQ8" s="9" t="s">
        <v>2812</v>
      </c>
      <c r="HR8" s="9" t="s">
        <v>2813</v>
      </c>
      <c r="HS8" s="9" t="s">
        <v>2814</v>
      </c>
      <c r="HT8" s="9" t="s">
        <v>2811</v>
      </c>
      <c r="HU8" s="9" t="s">
        <v>2812</v>
      </c>
      <c r="HV8" s="9" t="s">
        <v>2813</v>
      </c>
      <c r="HW8" s="9" t="s">
        <v>2814</v>
      </c>
      <c r="HX8" s="9" t="s">
        <v>2811</v>
      </c>
      <c r="HY8" s="9" t="s">
        <v>2812</v>
      </c>
      <c r="HZ8" s="9" t="s">
        <v>2813</v>
      </c>
      <c r="IA8" s="9" t="s">
        <v>2814</v>
      </c>
      <c r="IB8" s="9" t="s">
        <v>2811</v>
      </c>
      <c r="IC8" s="9" t="s">
        <v>2812</v>
      </c>
      <c r="ID8" s="9" t="s">
        <v>2813</v>
      </c>
      <c r="IE8" s="9" t="s">
        <v>2814</v>
      </c>
      <c r="IF8" s="9" t="s">
        <v>2811</v>
      </c>
      <c r="IG8" s="9" t="s">
        <v>2812</v>
      </c>
      <c r="IH8" s="9" t="s">
        <v>2813</v>
      </c>
      <c r="II8" s="9" t="s">
        <v>2814</v>
      </c>
      <c r="IJ8" s="9" t="s">
        <v>2811</v>
      </c>
      <c r="IK8" s="9" t="s">
        <v>2812</v>
      </c>
      <c r="IL8" s="9" t="s">
        <v>2813</v>
      </c>
      <c r="IM8" s="9" t="s">
        <v>2814</v>
      </c>
      <c r="IN8" s="9" t="s">
        <v>2811</v>
      </c>
      <c r="IO8" s="9" t="s">
        <v>2812</v>
      </c>
      <c r="IP8" s="9" t="s">
        <v>2813</v>
      </c>
      <c r="IQ8" s="9" t="s">
        <v>2814</v>
      </c>
      <c r="IR8" s="9" t="s">
        <v>2811</v>
      </c>
      <c r="IS8" s="9" t="s">
        <v>2812</v>
      </c>
      <c r="IT8" s="9" t="s">
        <v>2813</v>
      </c>
      <c r="IU8" s="9" t="s">
        <v>2814</v>
      </c>
      <c r="IV8" s="9" t="s">
        <v>2811</v>
      </c>
      <c r="IW8" s="9" t="s">
        <v>2812</v>
      </c>
      <c r="IX8" s="9" t="s">
        <v>2813</v>
      </c>
      <c r="IY8" s="9" t="s">
        <v>2814</v>
      </c>
      <c r="IZ8" s="9" t="s">
        <v>2811</v>
      </c>
      <c r="JA8" s="9" t="s">
        <v>2812</v>
      </c>
      <c r="JB8" s="9" t="s">
        <v>2813</v>
      </c>
      <c r="JC8" s="9" t="s">
        <v>2814</v>
      </c>
      <c r="JD8" s="9" t="s">
        <v>2811</v>
      </c>
      <c r="JE8" s="9" t="s">
        <v>2812</v>
      </c>
      <c r="JF8" s="9" t="s">
        <v>2813</v>
      </c>
      <c r="JG8" s="9" t="s">
        <v>2814</v>
      </c>
      <c r="JH8" s="9" t="s">
        <v>2811</v>
      </c>
      <c r="JI8" s="9" t="s">
        <v>2812</v>
      </c>
      <c r="JJ8" s="9" t="s">
        <v>2813</v>
      </c>
      <c r="JK8" s="9" t="s">
        <v>2814</v>
      </c>
      <c r="JL8" s="9" t="s">
        <v>2811</v>
      </c>
      <c r="JM8" s="9" t="s">
        <v>2812</v>
      </c>
      <c r="JN8" s="9" t="s">
        <v>2813</v>
      </c>
      <c r="JO8" s="9" t="s">
        <v>2814</v>
      </c>
      <c r="JP8" s="9" t="s">
        <v>2811</v>
      </c>
      <c r="JQ8" s="9" t="s">
        <v>2812</v>
      </c>
      <c r="JR8" s="9" t="s">
        <v>2813</v>
      </c>
      <c r="JS8" s="9" t="s">
        <v>2814</v>
      </c>
      <c r="JT8" s="9" t="s">
        <v>2811</v>
      </c>
      <c r="JU8" s="9" t="s">
        <v>2812</v>
      </c>
      <c r="JV8" s="9" t="s">
        <v>2813</v>
      </c>
      <c r="JW8" s="9" t="s">
        <v>2814</v>
      </c>
      <c r="JX8" s="9" t="s">
        <v>2811</v>
      </c>
      <c r="JY8" s="9" t="s">
        <v>2812</v>
      </c>
      <c r="JZ8" s="9" t="s">
        <v>2813</v>
      </c>
      <c r="KA8" s="9" t="s">
        <v>2814</v>
      </c>
      <c r="KB8" s="9" t="s">
        <v>2811</v>
      </c>
      <c r="KC8" s="9" t="s">
        <v>2812</v>
      </c>
      <c r="KD8" s="9" t="s">
        <v>2813</v>
      </c>
      <c r="KE8" s="9" t="s">
        <v>2814</v>
      </c>
      <c r="KF8" s="9" t="s">
        <v>2811</v>
      </c>
      <c r="KG8" s="9" t="s">
        <v>2812</v>
      </c>
      <c r="KH8" s="9" t="s">
        <v>2813</v>
      </c>
      <c r="KI8" s="9" t="s">
        <v>2814</v>
      </c>
      <c r="KJ8" s="9" t="s">
        <v>2811</v>
      </c>
      <c r="KK8" s="9" t="s">
        <v>2812</v>
      </c>
      <c r="KL8" s="9" t="s">
        <v>2813</v>
      </c>
      <c r="KM8" s="9" t="s">
        <v>2814</v>
      </c>
      <c r="KN8" s="9" t="s">
        <v>2811</v>
      </c>
      <c r="KO8" s="9" t="s">
        <v>2812</v>
      </c>
      <c r="KP8" s="9" t="s">
        <v>2813</v>
      </c>
      <c r="KQ8" s="9" t="s">
        <v>2814</v>
      </c>
      <c r="KR8" s="9" t="s">
        <v>2811</v>
      </c>
      <c r="KS8" s="9" t="s">
        <v>2812</v>
      </c>
      <c r="KT8" s="9" t="s">
        <v>2813</v>
      </c>
      <c r="KU8" s="9" t="s">
        <v>2814</v>
      </c>
      <c r="KV8" s="9" t="s">
        <v>2811</v>
      </c>
      <c r="KW8" s="9" t="s">
        <v>2812</v>
      </c>
      <c r="KX8" s="9" t="s">
        <v>2813</v>
      </c>
      <c r="KY8" s="9" t="s">
        <v>2814</v>
      </c>
      <c r="KZ8" s="9" t="s">
        <v>2811</v>
      </c>
      <c r="LA8" s="9" t="s">
        <v>2812</v>
      </c>
      <c r="LB8" s="9" t="s">
        <v>2813</v>
      </c>
      <c r="LC8" s="9" t="s">
        <v>2814</v>
      </c>
      <c r="LD8" s="9" t="s">
        <v>2811</v>
      </c>
      <c r="LE8" s="9" t="s">
        <v>2812</v>
      </c>
      <c r="LF8" s="9" t="s">
        <v>2813</v>
      </c>
      <c r="LG8" s="9" t="s">
        <v>2814</v>
      </c>
      <c r="LH8" s="9" t="s">
        <v>2811</v>
      </c>
      <c r="LI8" s="9" t="s">
        <v>2812</v>
      </c>
      <c r="LJ8" s="9" t="s">
        <v>2813</v>
      </c>
      <c r="LK8" s="9" t="s">
        <v>2814</v>
      </c>
      <c r="LL8" s="9" t="s">
        <v>2811</v>
      </c>
      <c r="LM8" s="9" t="s">
        <v>2812</v>
      </c>
      <c r="LN8" s="9" t="s">
        <v>2813</v>
      </c>
      <c r="LO8" s="9" t="s">
        <v>2814</v>
      </c>
      <c r="LP8" s="9" t="s">
        <v>2811</v>
      </c>
      <c r="LQ8" s="9" t="s">
        <v>2812</v>
      </c>
      <c r="LR8" s="9" t="s">
        <v>2813</v>
      </c>
      <c r="LS8" s="9" t="s">
        <v>2814</v>
      </c>
      <c r="LT8" s="9" t="s">
        <v>2811</v>
      </c>
      <c r="LU8" s="9" t="s">
        <v>2812</v>
      </c>
      <c r="LV8" s="9" t="s">
        <v>2813</v>
      </c>
      <c r="LW8" s="9" t="s">
        <v>2814</v>
      </c>
      <c r="LX8" s="9" t="s">
        <v>2811</v>
      </c>
      <c r="LY8" s="9" t="s">
        <v>2812</v>
      </c>
      <c r="LZ8" s="9" t="s">
        <v>2813</v>
      </c>
      <c r="MA8" s="9" t="s">
        <v>2814</v>
      </c>
      <c r="MB8" s="9" t="s">
        <v>2811</v>
      </c>
      <c r="MC8" s="9" t="s">
        <v>2812</v>
      </c>
      <c r="MD8" s="9" t="s">
        <v>2813</v>
      </c>
      <c r="ME8" s="9" t="s">
        <v>2814</v>
      </c>
      <c r="MF8" s="9" t="s">
        <v>2811</v>
      </c>
      <c r="MG8" s="9" t="s">
        <v>2812</v>
      </c>
      <c r="MH8" s="9" t="s">
        <v>2813</v>
      </c>
      <c r="MI8" s="9" t="s">
        <v>2814</v>
      </c>
      <c r="MJ8" s="9" t="s">
        <v>2811</v>
      </c>
      <c r="MK8" s="9" t="s">
        <v>2812</v>
      </c>
      <c r="ML8" s="9" t="s">
        <v>2813</v>
      </c>
      <c r="MM8" s="9" t="s">
        <v>2814</v>
      </c>
      <c r="MN8" s="9" t="s">
        <v>2811</v>
      </c>
      <c r="MO8" s="9" t="s">
        <v>2812</v>
      </c>
      <c r="MP8" s="9" t="s">
        <v>2813</v>
      </c>
      <c r="MQ8" s="9" t="s">
        <v>2814</v>
      </c>
      <c r="MR8" s="9" t="s">
        <v>2811</v>
      </c>
      <c r="MS8" s="9" t="s">
        <v>2812</v>
      </c>
      <c r="MT8" s="9" t="s">
        <v>2813</v>
      </c>
      <c r="MU8" s="9" t="s">
        <v>2814</v>
      </c>
      <c r="MV8" s="9" t="s">
        <v>2811</v>
      </c>
      <c r="MW8" s="9" t="s">
        <v>2812</v>
      </c>
      <c r="MX8" s="9" t="s">
        <v>2813</v>
      </c>
      <c r="MY8" s="9" t="s">
        <v>2814</v>
      </c>
      <c r="MZ8" s="9" t="s">
        <v>2811</v>
      </c>
      <c r="NA8" s="9" t="s">
        <v>2812</v>
      </c>
      <c r="NB8" s="9" t="s">
        <v>2813</v>
      </c>
      <c r="NC8" s="9" t="s">
        <v>2814</v>
      </c>
      <c r="ND8" s="9" t="s">
        <v>2811</v>
      </c>
      <c r="NE8" s="9" t="s">
        <v>2812</v>
      </c>
      <c r="NF8" s="9" t="s">
        <v>2813</v>
      </c>
      <c r="NG8" s="9" t="s">
        <v>2814</v>
      </c>
      <c r="NH8" s="9" t="s">
        <v>2811</v>
      </c>
      <c r="NI8" s="9" t="s">
        <v>2812</v>
      </c>
      <c r="NJ8" s="9" t="s">
        <v>2813</v>
      </c>
      <c r="NK8" s="9" t="s">
        <v>2814</v>
      </c>
      <c r="NL8" s="9" t="s">
        <v>2811</v>
      </c>
      <c r="NM8" s="9" t="s">
        <v>2812</v>
      </c>
      <c r="NN8" s="9" t="s">
        <v>2813</v>
      </c>
      <c r="NO8" s="9" t="s">
        <v>2814</v>
      </c>
      <c r="NP8" s="9" t="s">
        <v>2811</v>
      </c>
      <c r="NQ8" s="9" t="s">
        <v>2812</v>
      </c>
      <c r="NR8" s="9" t="s">
        <v>2813</v>
      </c>
      <c r="NS8" s="9" t="s">
        <v>2814</v>
      </c>
      <c r="NT8" s="9" t="s">
        <v>2811</v>
      </c>
      <c r="NU8" s="9" t="s">
        <v>2812</v>
      </c>
      <c r="NV8" s="9" t="s">
        <v>2813</v>
      </c>
      <c r="NW8" s="9" t="s">
        <v>2814</v>
      </c>
      <c r="NX8" s="9" t="s">
        <v>2811</v>
      </c>
      <c r="NY8" s="9" t="s">
        <v>2812</v>
      </c>
      <c r="NZ8" s="9" t="s">
        <v>2813</v>
      </c>
      <c r="OA8" s="9" t="s">
        <v>2814</v>
      </c>
      <c r="OB8" s="9" t="s">
        <v>2811</v>
      </c>
      <c r="OC8" s="9" t="s">
        <v>2812</v>
      </c>
      <c r="OD8" s="9" t="s">
        <v>2813</v>
      </c>
      <c r="OE8" s="9" t="s">
        <v>2814</v>
      </c>
      <c r="OF8" s="9" t="s">
        <v>2811</v>
      </c>
      <c r="OG8" s="9" t="s">
        <v>2812</v>
      </c>
      <c r="OH8" s="9" t="s">
        <v>2813</v>
      </c>
      <c r="OI8" s="9" t="s">
        <v>2814</v>
      </c>
      <c r="OJ8" s="9" t="s">
        <v>2811</v>
      </c>
      <c r="OK8" s="9" t="s">
        <v>2812</v>
      </c>
      <c r="OL8" s="9" t="s">
        <v>2813</v>
      </c>
      <c r="OM8" s="9" t="s">
        <v>2814</v>
      </c>
      <c r="ON8" s="9" t="s">
        <v>2811</v>
      </c>
      <c r="OO8" s="9" t="s">
        <v>2812</v>
      </c>
      <c r="OP8" s="9" t="s">
        <v>2813</v>
      </c>
      <c r="OQ8" s="9" t="s">
        <v>2814</v>
      </c>
      <c r="OR8" s="9" t="s">
        <v>2811</v>
      </c>
      <c r="OS8" s="9" t="s">
        <v>2812</v>
      </c>
      <c r="OT8" s="9" t="s">
        <v>2813</v>
      </c>
      <c r="OU8" s="9" t="s">
        <v>2814</v>
      </c>
      <c r="OV8" s="9" t="s">
        <v>2811</v>
      </c>
      <c r="OW8" s="9" t="s">
        <v>2812</v>
      </c>
      <c r="OX8" s="9" t="s">
        <v>2813</v>
      </c>
      <c r="OY8" s="9" t="s">
        <v>2814</v>
      </c>
      <c r="OZ8" s="9" t="s">
        <v>2811</v>
      </c>
      <c r="PA8" s="9" t="s">
        <v>2812</v>
      </c>
      <c r="PB8" s="9" t="s">
        <v>2813</v>
      </c>
      <c r="PC8" s="9" t="s">
        <v>2814</v>
      </c>
      <c r="PD8" s="9" t="s">
        <v>2811</v>
      </c>
      <c r="PE8" s="9" t="s">
        <v>2812</v>
      </c>
      <c r="PF8" s="9" t="s">
        <v>2813</v>
      </c>
      <c r="PG8" s="9" t="s">
        <v>2814</v>
      </c>
      <c r="PH8" s="9" t="s">
        <v>2811</v>
      </c>
      <c r="PI8" s="9" t="s">
        <v>2812</v>
      </c>
      <c r="PJ8" s="9" t="s">
        <v>2813</v>
      </c>
      <c r="PK8" s="9" t="s">
        <v>2814</v>
      </c>
      <c r="PL8" s="9" t="s">
        <v>2811</v>
      </c>
      <c r="PM8" s="9" t="s">
        <v>2812</v>
      </c>
      <c r="PN8" s="9" t="s">
        <v>2813</v>
      </c>
      <c r="PO8" s="9" t="s">
        <v>2814</v>
      </c>
      <c r="PP8" s="9" t="s">
        <v>2811</v>
      </c>
      <c r="PQ8" s="9" t="s">
        <v>2812</v>
      </c>
      <c r="PR8" s="9" t="s">
        <v>2813</v>
      </c>
      <c r="PS8" s="9" t="s">
        <v>2814</v>
      </c>
      <c r="PT8" s="9" t="s">
        <v>2811</v>
      </c>
      <c r="PU8" s="9" t="s">
        <v>2812</v>
      </c>
      <c r="PV8" s="9" t="s">
        <v>2813</v>
      </c>
      <c r="PW8" s="9" t="s">
        <v>2814</v>
      </c>
      <c r="PX8" s="9" t="s">
        <v>2811</v>
      </c>
      <c r="PY8" s="9" t="s">
        <v>2812</v>
      </c>
      <c r="PZ8" s="9" t="s">
        <v>2813</v>
      </c>
      <c r="QA8" s="9" t="s">
        <v>2814</v>
      </c>
      <c r="QB8" s="9" t="s">
        <v>2811</v>
      </c>
      <c r="QC8" s="9" t="s">
        <v>2812</v>
      </c>
      <c r="QD8" s="9" t="s">
        <v>2813</v>
      </c>
      <c r="QE8" s="9" t="s">
        <v>2814</v>
      </c>
      <c r="QF8" s="9" t="s">
        <v>2811</v>
      </c>
      <c r="QG8" s="9" t="s">
        <v>2812</v>
      </c>
      <c r="QH8" s="9" t="s">
        <v>2813</v>
      </c>
      <c r="QI8" s="9" t="s">
        <v>2814</v>
      </c>
      <c r="QJ8" s="9" t="s">
        <v>2811</v>
      </c>
      <c r="QK8" s="9" t="s">
        <v>2812</v>
      </c>
      <c r="QL8" s="9" t="s">
        <v>2813</v>
      </c>
      <c r="QM8" s="9" t="s">
        <v>2814</v>
      </c>
      <c r="QN8" s="9" t="s">
        <v>2811</v>
      </c>
      <c r="QO8" s="9" t="s">
        <v>2812</v>
      </c>
      <c r="QP8" s="9" t="s">
        <v>2813</v>
      </c>
      <c r="QQ8" s="9" t="s">
        <v>2814</v>
      </c>
      <c r="QR8" s="9" t="s">
        <v>2811</v>
      </c>
      <c r="QS8" s="9" t="s">
        <v>2812</v>
      </c>
      <c r="QT8" s="9" t="s">
        <v>2813</v>
      </c>
      <c r="QU8" s="9" t="s">
        <v>2814</v>
      </c>
      <c r="QV8" s="9" t="s">
        <v>2811</v>
      </c>
      <c r="QW8" s="9" t="s">
        <v>2812</v>
      </c>
      <c r="QX8" s="9" t="s">
        <v>2813</v>
      </c>
      <c r="QY8" s="9" t="s">
        <v>2814</v>
      </c>
      <c r="QZ8" s="9" t="s">
        <v>2811</v>
      </c>
      <c r="RA8" s="9" t="s">
        <v>2812</v>
      </c>
      <c r="RB8" s="9" t="s">
        <v>2813</v>
      </c>
      <c r="RC8" s="9" t="s">
        <v>2814</v>
      </c>
      <c r="RD8" s="9" t="s">
        <v>2811</v>
      </c>
      <c r="RE8" s="9" t="s">
        <v>2812</v>
      </c>
      <c r="RF8" s="9" t="s">
        <v>2813</v>
      </c>
      <c r="RG8" s="9" t="s">
        <v>2814</v>
      </c>
      <c r="RH8" s="9" t="s">
        <v>2811</v>
      </c>
      <c r="RI8" s="9" t="s">
        <v>2812</v>
      </c>
      <c r="RJ8" s="9" t="s">
        <v>2813</v>
      </c>
      <c r="RK8" s="9" t="s">
        <v>2814</v>
      </c>
      <c r="RL8" s="9" t="s">
        <v>2811</v>
      </c>
      <c r="RM8" s="9" t="s">
        <v>2812</v>
      </c>
      <c r="RN8" s="9" t="s">
        <v>2813</v>
      </c>
      <c r="RO8" s="9" t="s">
        <v>2814</v>
      </c>
      <c r="RP8" s="9" t="s">
        <v>2811</v>
      </c>
      <c r="RQ8" s="9" t="s">
        <v>2812</v>
      </c>
      <c r="RR8" s="9" t="s">
        <v>2813</v>
      </c>
      <c r="RS8" s="9" t="s">
        <v>2814</v>
      </c>
      <c r="RT8" s="9" t="s">
        <v>2811</v>
      </c>
      <c r="RU8" s="9" t="s">
        <v>2812</v>
      </c>
      <c r="RV8" s="9" t="s">
        <v>2813</v>
      </c>
      <c r="RW8" s="9" t="s">
        <v>2814</v>
      </c>
      <c r="RX8" s="9" t="s">
        <v>2811</v>
      </c>
      <c r="RY8" s="9" t="s">
        <v>2812</v>
      </c>
      <c r="RZ8" s="9" t="s">
        <v>2813</v>
      </c>
      <c r="SA8" s="9" t="s">
        <v>2814</v>
      </c>
      <c r="SB8" s="9" t="s">
        <v>2811</v>
      </c>
      <c r="SC8" s="9" t="s">
        <v>2812</v>
      </c>
      <c r="SD8" s="9" t="s">
        <v>2813</v>
      </c>
      <c r="SE8" s="9" t="s">
        <v>2814</v>
      </c>
      <c r="SF8" s="9" t="s">
        <v>2811</v>
      </c>
      <c r="SG8" s="9" t="s">
        <v>2812</v>
      </c>
      <c r="SH8" s="9" t="s">
        <v>2813</v>
      </c>
      <c r="SI8" s="9" t="s">
        <v>2814</v>
      </c>
      <c r="SJ8" s="9" t="s">
        <v>2811</v>
      </c>
      <c r="SK8" s="9" t="s">
        <v>2812</v>
      </c>
      <c r="SL8" s="9" t="s">
        <v>2813</v>
      </c>
      <c r="SM8" s="9" t="s">
        <v>2814</v>
      </c>
      <c r="SN8" s="9" t="s">
        <v>2811</v>
      </c>
      <c r="SO8" s="9" t="s">
        <v>2812</v>
      </c>
      <c r="SP8" s="9" t="s">
        <v>2813</v>
      </c>
      <c r="SQ8" s="9" t="s">
        <v>2814</v>
      </c>
      <c r="SR8" s="9" t="s">
        <v>2811</v>
      </c>
      <c r="SS8" s="9" t="s">
        <v>2812</v>
      </c>
      <c r="ST8" s="9" t="s">
        <v>2813</v>
      </c>
      <c r="SU8" s="9" t="s">
        <v>2814</v>
      </c>
      <c r="SV8" s="9" t="s">
        <v>2811</v>
      </c>
      <c r="SW8" s="9" t="s">
        <v>2812</v>
      </c>
      <c r="SX8" s="9" t="s">
        <v>2813</v>
      </c>
      <c r="SY8" s="9" t="s">
        <v>2814</v>
      </c>
      <c r="SZ8" s="9" t="s">
        <v>2811</v>
      </c>
      <c r="TA8" s="9" t="s">
        <v>2812</v>
      </c>
      <c r="TB8" s="9" t="s">
        <v>2813</v>
      </c>
      <c r="TC8" s="9" t="s">
        <v>2814</v>
      </c>
      <c r="TD8" s="9" t="s">
        <v>2811</v>
      </c>
      <c r="TE8" s="9" t="s">
        <v>2812</v>
      </c>
      <c r="TF8" s="9" t="s">
        <v>2813</v>
      </c>
      <c r="TG8" s="9" t="s">
        <v>2814</v>
      </c>
      <c r="TH8" s="9" t="s">
        <v>2811</v>
      </c>
      <c r="TI8" s="9" t="s">
        <v>2812</v>
      </c>
      <c r="TJ8" s="9" t="s">
        <v>2813</v>
      </c>
      <c r="TK8" s="9" t="s">
        <v>2814</v>
      </c>
      <c r="TL8" s="9" t="s">
        <v>2811</v>
      </c>
      <c r="TM8" s="9" t="s">
        <v>2812</v>
      </c>
      <c r="TN8" s="9" t="s">
        <v>2813</v>
      </c>
      <c r="TO8" s="9" t="s">
        <v>2814</v>
      </c>
      <c r="TP8" s="9" t="s">
        <v>2811</v>
      </c>
      <c r="TQ8" s="9" t="s">
        <v>2812</v>
      </c>
      <c r="TR8" s="9" t="s">
        <v>2813</v>
      </c>
      <c r="TS8" s="9" t="s">
        <v>2814</v>
      </c>
      <c r="TT8" s="9" t="s">
        <v>2811</v>
      </c>
      <c r="TU8" s="9" t="s">
        <v>2812</v>
      </c>
      <c r="TV8" s="9" t="s">
        <v>2813</v>
      </c>
      <c r="TW8" s="9" t="s">
        <v>2814</v>
      </c>
      <c r="TX8" s="9" t="s">
        <v>2811</v>
      </c>
      <c r="TY8" s="9" t="s">
        <v>2812</v>
      </c>
      <c r="TZ8" s="9" t="s">
        <v>2813</v>
      </c>
      <c r="UA8" s="9" t="s">
        <v>2814</v>
      </c>
      <c r="UB8" s="9" t="s">
        <v>2811</v>
      </c>
      <c r="UC8" s="9" t="s">
        <v>2812</v>
      </c>
      <c r="UD8" s="9" t="s">
        <v>2813</v>
      </c>
      <c r="UE8" s="9" t="s">
        <v>2814</v>
      </c>
      <c r="UF8" s="9" t="s">
        <v>2811</v>
      </c>
      <c r="UG8" s="9" t="s">
        <v>2812</v>
      </c>
      <c r="UH8" s="9" t="s">
        <v>2813</v>
      </c>
      <c r="UI8" s="9" t="s">
        <v>2814</v>
      </c>
      <c r="UJ8" s="9" t="s">
        <v>2811</v>
      </c>
      <c r="UK8" s="9" t="s">
        <v>2812</v>
      </c>
      <c r="UL8" s="9" t="s">
        <v>2813</v>
      </c>
      <c r="UM8" s="9" t="s">
        <v>2814</v>
      </c>
      <c r="UN8" s="9" t="s">
        <v>2811</v>
      </c>
      <c r="UO8" s="9" t="s">
        <v>2812</v>
      </c>
      <c r="UP8" s="9" t="s">
        <v>2813</v>
      </c>
      <c r="UQ8" s="9" t="s">
        <v>2814</v>
      </c>
      <c r="UR8" s="9" t="s">
        <v>2811</v>
      </c>
      <c r="US8" s="9" t="s">
        <v>2812</v>
      </c>
      <c r="UT8" s="9" t="s">
        <v>2813</v>
      </c>
      <c r="UU8" s="9" t="s">
        <v>2814</v>
      </c>
      <c r="UV8" s="9" t="s">
        <v>2811</v>
      </c>
      <c r="UW8" s="9" t="s">
        <v>2812</v>
      </c>
      <c r="UX8" s="9" t="s">
        <v>2813</v>
      </c>
      <c r="UY8" s="9" t="s">
        <v>2814</v>
      </c>
      <c r="UZ8" s="9" t="s">
        <v>2811</v>
      </c>
      <c r="VA8" s="9" t="s">
        <v>2812</v>
      </c>
      <c r="VB8" s="9" t="s">
        <v>2813</v>
      </c>
      <c r="VC8" s="9" t="s">
        <v>2814</v>
      </c>
      <c r="VD8" s="9" t="s">
        <v>2811</v>
      </c>
      <c r="VE8" s="9" t="s">
        <v>2812</v>
      </c>
      <c r="VF8" s="9" t="s">
        <v>2813</v>
      </c>
      <c r="VG8" s="9" t="s">
        <v>2814</v>
      </c>
      <c r="VH8" s="9" t="s">
        <v>2811</v>
      </c>
      <c r="VI8" s="9" t="s">
        <v>2812</v>
      </c>
      <c r="VJ8" s="9" t="s">
        <v>2813</v>
      </c>
      <c r="VK8" s="9" t="s">
        <v>2814</v>
      </c>
      <c r="VL8" s="9" t="s">
        <v>2811</v>
      </c>
      <c r="VM8" s="9" t="s">
        <v>2812</v>
      </c>
      <c r="VN8" s="9" t="s">
        <v>2813</v>
      </c>
      <c r="VO8" s="9" t="s">
        <v>2814</v>
      </c>
      <c r="VP8" s="9" t="s">
        <v>2811</v>
      </c>
      <c r="VQ8" s="9" t="s">
        <v>2812</v>
      </c>
      <c r="VR8" s="9" t="s">
        <v>2813</v>
      </c>
      <c r="VS8" s="9" t="s">
        <v>2814</v>
      </c>
      <c r="VT8" s="9" t="s">
        <v>2811</v>
      </c>
      <c r="VU8" s="9" t="s">
        <v>2812</v>
      </c>
      <c r="VV8" s="9" t="s">
        <v>2813</v>
      </c>
      <c r="VW8" s="9" t="s">
        <v>2814</v>
      </c>
      <c r="VX8" s="9" t="s">
        <v>2811</v>
      </c>
      <c r="VY8" s="9" t="s">
        <v>2812</v>
      </c>
      <c r="VZ8" s="9" t="s">
        <v>2813</v>
      </c>
      <c r="WA8" s="9" t="s">
        <v>2814</v>
      </c>
      <c r="WB8" s="9" t="s">
        <v>2811</v>
      </c>
      <c r="WC8" s="9" t="s">
        <v>2812</v>
      </c>
      <c r="WD8" s="9" t="s">
        <v>2813</v>
      </c>
      <c r="WE8" s="9" t="s">
        <v>2814</v>
      </c>
      <c r="WF8" s="9" t="s">
        <v>2811</v>
      </c>
      <c r="WG8" s="9" t="s">
        <v>2812</v>
      </c>
      <c r="WH8" s="9" t="s">
        <v>2813</v>
      </c>
      <c r="WI8" s="9" t="s">
        <v>2814</v>
      </c>
      <c r="WJ8" s="9" t="s">
        <v>2811</v>
      </c>
      <c r="WK8" s="9" t="s">
        <v>2812</v>
      </c>
      <c r="WL8" s="9" t="s">
        <v>2813</v>
      </c>
      <c r="WM8" s="9" t="s">
        <v>2814</v>
      </c>
      <c r="WN8" s="9" t="s">
        <v>2811</v>
      </c>
      <c r="WO8" s="9" t="s">
        <v>2812</v>
      </c>
      <c r="WP8" s="9" t="s">
        <v>2813</v>
      </c>
      <c r="WQ8" s="9" t="s">
        <v>2814</v>
      </c>
      <c r="WR8" s="9" t="s">
        <v>2811</v>
      </c>
      <c r="WS8" s="9" t="s">
        <v>2812</v>
      </c>
      <c r="WT8" s="9" t="s">
        <v>2813</v>
      </c>
      <c r="WU8" s="9" t="s">
        <v>2814</v>
      </c>
      <c r="WV8" s="9" t="s">
        <v>2811</v>
      </c>
      <c r="WW8" s="9" t="s">
        <v>2812</v>
      </c>
      <c r="WX8" s="9" t="s">
        <v>2813</v>
      </c>
      <c r="WY8" s="9" t="s">
        <v>2814</v>
      </c>
      <c r="WZ8" s="9" t="s">
        <v>2811</v>
      </c>
      <c r="XA8" s="9" t="s">
        <v>2812</v>
      </c>
      <c r="XB8" s="9" t="s">
        <v>2813</v>
      </c>
      <c r="XC8" s="9" t="s">
        <v>2814</v>
      </c>
      <c r="XD8" s="9" t="s">
        <v>2811</v>
      </c>
      <c r="XE8" s="9" t="s">
        <v>2812</v>
      </c>
      <c r="XF8" s="9" t="s">
        <v>2813</v>
      </c>
      <c r="XG8" s="9" t="s">
        <v>2814</v>
      </c>
      <c r="XH8" s="9" t="s">
        <v>2811</v>
      </c>
      <c r="XI8" s="9" t="s">
        <v>2812</v>
      </c>
      <c r="XJ8" s="9" t="s">
        <v>2813</v>
      </c>
      <c r="XK8" s="9" t="s">
        <v>2814</v>
      </c>
      <c r="XL8" s="9" t="s">
        <v>2811</v>
      </c>
      <c r="XM8" s="9" t="s">
        <v>2812</v>
      </c>
      <c r="XN8" s="9" t="s">
        <v>2813</v>
      </c>
      <c r="XO8" s="9" t="s">
        <v>2814</v>
      </c>
      <c r="XP8" s="9" t="s">
        <v>2811</v>
      </c>
      <c r="XQ8" s="9" t="s">
        <v>2812</v>
      </c>
      <c r="XR8" s="9" t="s">
        <v>2813</v>
      </c>
      <c r="XS8" s="9" t="s">
        <v>2814</v>
      </c>
      <c r="XT8" s="9" t="s">
        <v>2811</v>
      </c>
      <c r="XU8" s="9" t="s">
        <v>2812</v>
      </c>
      <c r="XV8" s="9" t="s">
        <v>2813</v>
      </c>
      <c r="XW8" s="9" t="s">
        <v>2814</v>
      </c>
      <c r="XX8" s="9" t="s">
        <v>2811</v>
      </c>
      <c r="XY8" s="9" t="s">
        <v>2812</v>
      </c>
      <c r="XZ8" s="9" t="s">
        <v>2813</v>
      </c>
      <c r="YA8" s="9" t="s">
        <v>2814</v>
      </c>
      <c r="YB8" s="9" t="s">
        <v>2811</v>
      </c>
      <c r="YC8" s="9" t="s">
        <v>2812</v>
      </c>
      <c r="YD8" s="9" t="s">
        <v>2813</v>
      </c>
      <c r="YE8" s="9" t="s">
        <v>2814</v>
      </c>
    </row>
    <row r="9" spans="1:655" ht="24" customHeight="1" x14ac:dyDescent="0.25">
      <c r="A9" s="1"/>
      <c r="B9" s="13" t="s">
        <v>48</v>
      </c>
      <c r="C9" s="13" t="s">
        <v>810</v>
      </c>
      <c r="D9" s="14">
        <v>104.1</v>
      </c>
      <c r="E9" s="14">
        <v>100</v>
      </c>
      <c r="F9" s="14">
        <v>100</v>
      </c>
      <c r="G9" s="14">
        <v>4.0999999999999996</v>
      </c>
      <c r="H9" s="14">
        <v>603.5</v>
      </c>
      <c r="I9" s="14">
        <v>597.06966999999997</v>
      </c>
      <c r="J9" s="14">
        <v>597.06966999999997</v>
      </c>
      <c r="K9" s="14">
        <v>6.4303299999999997</v>
      </c>
      <c r="L9" s="14">
        <v>200.7</v>
      </c>
      <c r="M9" s="14">
        <v>195.18487999999999</v>
      </c>
      <c r="N9" s="14">
        <v>195.18487999999999</v>
      </c>
      <c r="O9" s="14">
        <v>5.5151199999999996</v>
      </c>
      <c r="P9" s="14">
        <v>0</v>
      </c>
      <c r="Q9" s="14"/>
      <c r="R9" s="14">
        <v>0</v>
      </c>
      <c r="S9" s="14">
        <v>0</v>
      </c>
      <c r="T9" s="14">
        <v>0</v>
      </c>
      <c r="U9" s="14"/>
      <c r="V9" s="14"/>
      <c r="W9" s="14">
        <v>0</v>
      </c>
      <c r="X9" s="14">
        <v>90</v>
      </c>
      <c r="Y9" s="14">
        <v>92.226339999999993</v>
      </c>
      <c r="Z9" s="14">
        <v>92.226339999999993</v>
      </c>
      <c r="AA9" s="14">
        <v>-2.22634</v>
      </c>
      <c r="AB9" s="14">
        <v>216</v>
      </c>
      <c r="AC9" s="14">
        <v>220</v>
      </c>
      <c r="AD9" s="14">
        <v>220</v>
      </c>
      <c r="AE9" s="14">
        <v>-4</v>
      </c>
      <c r="AF9" s="14"/>
      <c r="AG9" s="14"/>
      <c r="AH9" s="14"/>
      <c r="AI9" s="14">
        <v>0</v>
      </c>
      <c r="AJ9" s="14"/>
      <c r="AK9" s="14"/>
      <c r="AL9" s="14"/>
      <c r="AM9" s="14">
        <v>0</v>
      </c>
      <c r="AN9" s="14">
        <v>102.3</v>
      </c>
      <c r="AO9" s="14">
        <v>110</v>
      </c>
      <c r="AP9" s="14">
        <v>110</v>
      </c>
      <c r="AQ9" s="14">
        <v>-7.7</v>
      </c>
      <c r="AR9" s="14">
        <v>102.1</v>
      </c>
      <c r="AS9" s="14">
        <v>110</v>
      </c>
      <c r="AT9" s="14">
        <v>110</v>
      </c>
      <c r="AU9" s="14">
        <v>-7.9</v>
      </c>
      <c r="AV9" s="14">
        <v>0</v>
      </c>
      <c r="AW9" s="14">
        <v>0</v>
      </c>
      <c r="AX9" s="14">
        <v>0</v>
      </c>
      <c r="AY9" s="14">
        <v>0</v>
      </c>
      <c r="AZ9" s="14">
        <v>127.4</v>
      </c>
      <c r="BA9" s="14">
        <v>110</v>
      </c>
      <c r="BB9" s="14">
        <v>110</v>
      </c>
      <c r="BC9" s="14">
        <v>17.399999999999999</v>
      </c>
      <c r="BD9" s="14">
        <v>111</v>
      </c>
      <c r="BE9" s="14">
        <v>191.43777</v>
      </c>
      <c r="BF9" s="14">
        <v>159.81541999999999</v>
      </c>
      <c r="BG9" s="14">
        <v>-48.815420000000003</v>
      </c>
      <c r="BH9" s="14">
        <v>70.900000000000006</v>
      </c>
      <c r="BI9" s="14">
        <v>95.718879999999999</v>
      </c>
      <c r="BJ9" s="14">
        <v>79.907709999999994</v>
      </c>
      <c r="BK9" s="14">
        <v>-9.0077099999999994</v>
      </c>
      <c r="BL9" s="14">
        <v>561.6</v>
      </c>
      <c r="BM9" s="14">
        <v>568.29854</v>
      </c>
      <c r="BN9" s="14">
        <v>568.29854</v>
      </c>
      <c r="BO9" s="14">
        <v>-6.6985400000000004</v>
      </c>
      <c r="BP9" s="14">
        <v>10.5</v>
      </c>
      <c r="BQ9" s="14">
        <v>5.4891500000000004</v>
      </c>
      <c r="BR9" s="14">
        <v>5.4891500000000004</v>
      </c>
      <c r="BS9" s="14">
        <v>5.0108499999999996</v>
      </c>
      <c r="BT9" s="14"/>
      <c r="BU9" s="14"/>
      <c r="BV9" s="14"/>
      <c r="BW9" s="14">
        <v>0</v>
      </c>
      <c r="BX9" s="14"/>
      <c r="BY9" s="14"/>
      <c r="BZ9" s="14"/>
      <c r="CA9" s="14">
        <v>0</v>
      </c>
      <c r="CB9" s="14"/>
      <c r="CC9" s="14"/>
      <c r="CD9" s="14"/>
      <c r="CE9" s="14">
        <v>0</v>
      </c>
      <c r="CF9" s="14"/>
      <c r="CG9" s="14"/>
      <c r="CH9" s="14"/>
      <c r="CI9" s="14">
        <v>0</v>
      </c>
      <c r="CJ9" s="14">
        <v>165</v>
      </c>
      <c r="CK9" s="14">
        <v>164.70732000000001</v>
      </c>
      <c r="CL9" s="14">
        <v>164.70732000000001</v>
      </c>
      <c r="CM9" s="14">
        <v>0.29268</v>
      </c>
      <c r="CN9" s="14">
        <v>7.3</v>
      </c>
      <c r="CO9" s="14">
        <v>5.1346499999999997</v>
      </c>
      <c r="CP9" s="14">
        <v>5.1346499999999997</v>
      </c>
      <c r="CQ9" s="14">
        <v>2.1653500000000001</v>
      </c>
      <c r="CR9" s="14">
        <v>5</v>
      </c>
      <c r="CS9" s="14">
        <v>2.8184800000000001</v>
      </c>
      <c r="CT9" s="14">
        <v>2.8184800000000001</v>
      </c>
      <c r="CU9" s="14">
        <v>2.1815199999999999</v>
      </c>
      <c r="CV9" s="14">
        <v>0</v>
      </c>
      <c r="CW9" s="14"/>
      <c r="CX9" s="14"/>
      <c r="CY9" s="14">
        <v>0</v>
      </c>
      <c r="CZ9" s="14">
        <v>6.7</v>
      </c>
      <c r="DA9" s="14">
        <v>6.8787000000000003</v>
      </c>
      <c r="DB9" s="14">
        <v>6.8787000000000003</v>
      </c>
      <c r="DC9" s="14">
        <v>-0.1787</v>
      </c>
      <c r="DD9" s="14">
        <v>12.6</v>
      </c>
      <c r="DE9" s="14">
        <v>12.77125</v>
      </c>
      <c r="DF9" s="14">
        <v>12.77126</v>
      </c>
      <c r="DG9" s="14">
        <v>-0.17126</v>
      </c>
      <c r="DH9" s="14">
        <v>72.5</v>
      </c>
      <c r="DI9" s="14">
        <v>69.944119999999998</v>
      </c>
      <c r="DJ9" s="14">
        <v>69.944199999999995</v>
      </c>
      <c r="DK9" s="14">
        <v>2.5558000000000001</v>
      </c>
      <c r="DL9" s="14"/>
      <c r="DM9" s="14"/>
      <c r="DN9" s="14"/>
      <c r="DO9" s="14">
        <v>0</v>
      </c>
      <c r="DP9" s="14"/>
      <c r="DQ9" s="14"/>
      <c r="DR9" s="14"/>
      <c r="DS9" s="14">
        <v>0</v>
      </c>
      <c r="DT9" s="14"/>
      <c r="DU9" s="14"/>
      <c r="DV9" s="14"/>
      <c r="DW9" s="14">
        <v>0</v>
      </c>
      <c r="DX9" s="14"/>
      <c r="DY9" s="14"/>
      <c r="DZ9" s="14"/>
      <c r="EA9" s="14">
        <v>0</v>
      </c>
      <c r="EB9" s="14">
        <v>110.8</v>
      </c>
      <c r="EC9" s="14">
        <v>112.90537</v>
      </c>
      <c r="ED9" s="14">
        <v>112.90537</v>
      </c>
      <c r="EE9" s="14">
        <v>-2.1053700000000002</v>
      </c>
      <c r="EF9" s="14">
        <v>222.7</v>
      </c>
      <c r="EG9" s="14">
        <v>221.55625000000001</v>
      </c>
      <c r="EH9" s="14">
        <v>221.55625000000001</v>
      </c>
      <c r="EI9" s="14">
        <v>1.14375</v>
      </c>
      <c r="EJ9" s="14"/>
      <c r="EK9" s="14"/>
      <c r="EL9" s="14"/>
      <c r="EM9" s="14">
        <v>0</v>
      </c>
      <c r="EN9" s="14"/>
      <c r="EO9" s="14"/>
      <c r="EP9" s="14"/>
      <c r="EQ9" s="14">
        <v>0</v>
      </c>
      <c r="ER9" s="14"/>
      <c r="ES9" s="14"/>
      <c r="ET9" s="14"/>
      <c r="EU9" s="14">
        <v>0</v>
      </c>
      <c r="EV9" s="14">
        <v>6.5</v>
      </c>
      <c r="EW9" s="14">
        <v>6.39</v>
      </c>
      <c r="EX9" s="14">
        <v>6.39</v>
      </c>
      <c r="EY9" s="14">
        <v>0.11</v>
      </c>
      <c r="EZ9" s="14">
        <v>229.9</v>
      </c>
      <c r="FA9" s="14">
        <v>229.30732</v>
      </c>
      <c r="FB9" s="14">
        <v>229.30732</v>
      </c>
      <c r="FC9" s="14">
        <v>0.59267999999999998</v>
      </c>
      <c r="FD9" s="14">
        <v>62.1</v>
      </c>
      <c r="FE9" s="14">
        <v>63.06664</v>
      </c>
      <c r="FF9" s="14">
        <v>63.06664</v>
      </c>
      <c r="FG9" s="14">
        <v>-0.96664000000000005</v>
      </c>
      <c r="FH9" s="14">
        <v>125.2</v>
      </c>
      <c r="FI9" s="14">
        <v>58.536589999999997</v>
      </c>
      <c r="FJ9" s="14">
        <v>116.58373</v>
      </c>
      <c r="FK9" s="14">
        <v>8.6162700000000001</v>
      </c>
      <c r="FL9" s="14">
        <v>34.299999999999997</v>
      </c>
      <c r="FM9" s="14">
        <v>32.040660000000003</v>
      </c>
      <c r="FN9" s="14">
        <v>32.040660000000003</v>
      </c>
      <c r="FO9" s="14">
        <v>2.2593399999999999</v>
      </c>
      <c r="FP9" s="14">
        <v>18.5</v>
      </c>
      <c r="FQ9" s="14">
        <v>9.6517099999999996</v>
      </c>
      <c r="FR9" s="14">
        <v>9.6517099999999996</v>
      </c>
      <c r="FS9" s="14">
        <v>8.8482900000000004</v>
      </c>
      <c r="FT9" s="14">
        <v>19.7</v>
      </c>
      <c r="FU9" s="14">
        <v>19.317070000000001</v>
      </c>
      <c r="FV9" s="14">
        <v>19.317070000000001</v>
      </c>
      <c r="FW9" s="14">
        <v>0.38292999999999999</v>
      </c>
      <c r="FX9" s="14">
        <v>90.7</v>
      </c>
      <c r="FY9" s="14">
        <v>87.657560000000004</v>
      </c>
      <c r="FZ9" s="14">
        <v>87.657560000000004</v>
      </c>
      <c r="GA9" s="14">
        <v>3.04244</v>
      </c>
      <c r="GB9" s="14"/>
      <c r="GC9" s="14"/>
      <c r="GD9" s="14"/>
      <c r="GE9" s="14">
        <v>0</v>
      </c>
      <c r="GF9" s="14">
        <v>122.6</v>
      </c>
      <c r="GG9" s="14">
        <v>136.06837999999999</v>
      </c>
      <c r="GH9" s="14">
        <v>136.06837999999999</v>
      </c>
      <c r="GI9" s="14">
        <v>-13.46838</v>
      </c>
      <c r="GJ9" s="14">
        <v>74.099999999999994</v>
      </c>
      <c r="GK9" s="14">
        <v>68.034189999999995</v>
      </c>
      <c r="GL9" s="14">
        <v>68.034189999999995</v>
      </c>
      <c r="GM9" s="14">
        <v>6.0658099999999999</v>
      </c>
      <c r="GN9" s="14">
        <v>110.1</v>
      </c>
      <c r="GO9" s="14">
        <v>110.91316999999999</v>
      </c>
      <c r="GP9" s="14">
        <v>110.91316999999999</v>
      </c>
      <c r="GQ9" s="14">
        <v>-0.81316999999999995</v>
      </c>
      <c r="GR9" s="14">
        <v>8.3000000000000007</v>
      </c>
      <c r="GS9" s="14">
        <v>9.09</v>
      </c>
      <c r="GT9" s="14">
        <v>9.09</v>
      </c>
      <c r="GU9" s="14">
        <v>-0.79</v>
      </c>
      <c r="GV9" s="14">
        <v>3.8</v>
      </c>
      <c r="GW9" s="14">
        <v>9.9490999999999996</v>
      </c>
      <c r="GX9" s="14">
        <v>9.9490999999999996</v>
      </c>
      <c r="GY9" s="14">
        <v>-6.1490999999999998</v>
      </c>
      <c r="GZ9" s="14">
        <v>46.8</v>
      </c>
      <c r="HA9" s="14">
        <v>47.26634</v>
      </c>
      <c r="HB9" s="14">
        <v>47.26634</v>
      </c>
      <c r="HC9" s="14">
        <v>-0.46633999999999998</v>
      </c>
      <c r="HD9" s="14"/>
      <c r="HE9" s="14"/>
      <c r="HF9" s="14"/>
      <c r="HG9" s="14">
        <v>0</v>
      </c>
      <c r="HH9" s="14">
        <v>4</v>
      </c>
      <c r="HI9" s="14">
        <v>4.0998900000000003</v>
      </c>
      <c r="HJ9" s="14">
        <v>4.0998900000000003</v>
      </c>
      <c r="HK9" s="14">
        <v>-9.9890000000000007E-2</v>
      </c>
      <c r="HL9" s="14">
        <v>31.6</v>
      </c>
      <c r="HM9" s="14">
        <v>33.323279999999997</v>
      </c>
      <c r="HN9" s="14">
        <v>33.323279999999997</v>
      </c>
      <c r="HO9" s="14">
        <v>-1.7232799999999999</v>
      </c>
      <c r="HP9" s="14">
        <v>148.5</v>
      </c>
      <c r="HQ9" s="14">
        <v>169</v>
      </c>
      <c r="HR9" s="14">
        <v>168.99997999999999</v>
      </c>
      <c r="HS9" s="14">
        <v>-20.499980000000001</v>
      </c>
      <c r="HT9" s="14"/>
      <c r="HU9" s="14"/>
      <c r="HV9" s="14"/>
      <c r="HW9" s="14">
        <v>0</v>
      </c>
      <c r="HX9" s="14"/>
      <c r="HY9" s="14"/>
      <c r="HZ9" s="14"/>
      <c r="IA9" s="14">
        <v>0</v>
      </c>
      <c r="IB9" s="14">
        <v>47.5</v>
      </c>
      <c r="IC9" s="14">
        <v>47.67127</v>
      </c>
      <c r="ID9" s="14">
        <v>47.67127</v>
      </c>
      <c r="IE9" s="14">
        <v>-0.17127000000000001</v>
      </c>
      <c r="IF9" s="14"/>
      <c r="IG9" s="14"/>
      <c r="IH9" s="14">
        <v>25.641030000000001</v>
      </c>
      <c r="II9" s="14">
        <v>-25.641030000000001</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86.7</v>
      </c>
      <c r="JE9" s="14">
        <v>88.815600000000003</v>
      </c>
      <c r="JF9" s="14">
        <v>88.815600000000003</v>
      </c>
      <c r="JG9" s="14">
        <v>-2.1156000000000001</v>
      </c>
      <c r="JH9" s="14">
        <v>152.80000000000001</v>
      </c>
      <c r="JI9" s="14">
        <v>154.66667000000001</v>
      </c>
      <c r="JJ9" s="14">
        <v>155.11098000000001</v>
      </c>
      <c r="JK9" s="14">
        <v>-2.3109799999999998</v>
      </c>
      <c r="JL9" s="14">
        <v>152.80000000000001</v>
      </c>
      <c r="JM9" s="14">
        <v>154.66667000000001</v>
      </c>
      <c r="JN9" s="14">
        <v>155.11098000000001</v>
      </c>
      <c r="JO9" s="14">
        <v>-2.3109799999999998</v>
      </c>
      <c r="JP9" s="14">
        <v>152.4</v>
      </c>
      <c r="JQ9" s="14"/>
      <c r="JR9" s="14">
        <v>155.11098000000001</v>
      </c>
      <c r="JS9" s="14">
        <v>-2.7109800000000002</v>
      </c>
      <c r="JT9" s="14">
        <v>235.9</v>
      </c>
      <c r="JU9" s="14">
        <v>232</v>
      </c>
      <c r="JV9" s="14">
        <v>232.66648000000001</v>
      </c>
      <c r="JW9" s="14">
        <v>3.2335199999999999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172.6</v>
      </c>
      <c r="LI9" s="14">
        <v>116.30381</v>
      </c>
      <c r="LJ9" s="14">
        <v>197.09643</v>
      </c>
      <c r="LK9" s="14">
        <v>-24.49643</v>
      </c>
      <c r="LL9" s="14">
        <v>122.4</v>
      </c>
      <c r="LM9" s="14">
        <v>127.8263</v>
      </c>
      <c r="LN9" s="14">
        <v>125.87553</v>
      </c>
      <c r="LO9" s="14">
        <v>-3.47553</v>
      </c>
      <c r="LP9" s="14">
        <v>46.8</v>
      </c>
      <c r="LQ9" s="14">
        <v>44.187260000000002</v>
      </c>
      <c r="LR9" s="14">
        <v>44.187260000000002</v>
      </c>
      <c r="LS9" s="14">
        <v>2.6127400000000001</v>
      </c>
      <c r="LT9" s="14">
        <v>78.2</v>
      </c>
      <c r="LU9" s="14">
        <v>78.567999999999998</v>
      </c>
      <c r="LV9" s="14">
        <v>78.567999999999998</v>
      </c>
      <c r="LW9" s="14">
        <v>-0.36799999999999999</v>
      </c>
      <c r="LX9" s="14">
        <v>30.1</v>
      </c>
      <c r="LY9" s="14">
        <v>30.097560000000001</v>
      </c>
      <c r="LZ9" s="14">
        <v>30.097560000000001</v>
      </c>
      <c r="MA9" s="14">
        <v>2.4399999999999999E-3</v>
      </c>
      <c r="MB9" s="14"/>
      <c r="MC9" s="14"/>
      <c r="MD9" s="14"/>
      <c r="ME9" s="14">
        <v>0</v>
      </c>
      <c r="MF9" s="14"/>
      <c r="MG9" s="14"/>
      <c r="MH9" s="14"/>
      <c r="MI9" s="14">
        <v>0</v>
      </c>
      <c r="MJ9" s="14"/>
      <c r="MK9" s="14"/>
      <c r="ML9" s="14"/>
      <c r="MM9" s="14">
        <v>0</v>
      </c>
      <c r="MN9" s="14">
        <v>102.9</v>
      </c>
      <c r="MO9" s="14">
        <v>110</v>
      </c>
      <c r="MP9" s="14">
        <v>110</v>
      </c>
      <c r="MQ9" s="14">
        <v>-7.1</v>
      </c>
      <c r="MR9" s="14">
        <v>103.3</v>
      </c>
      <c r="MS9" s="14">
        <v>110</v>
      </c>
      <c r="MT9" s="14">
        <v>110</v>
      </c>
      <c r="MU9" s="14">
        <v>-6.7</v>
      </c>
      <c r="MV9" s="14">
        <v>122.1</v>
      </c>
      <c r="MW9" s="14">
        <v>110</v>
      </c>
      <c r="MX9" s="14">
        <v>110</v>
      </c>
      <c r="MY9" s="14">
        <v>12.1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96.6</v>
      </c>
      <c r="OG9" s="14">
        <v>107.93</v>
      </c>
      <c r="OH9" s="14">
        <v>107.93</v>
      </c>
      <c r="OI9" s="14">
        <v>-11.33</v>
      </c>
      <c r="OJ9" s="14">
        <v>0</v>
      </c>
      <c r="OK9" s="14"/>
      <c r="OL9" s="14">
        <v>0</v>
      </c>
      <c r="OM9" s="14">
        <v>0</v>
      </c>
      <c r="ON9" s="14">
        <v>6</v>
      </c>
      <c r="OO9" s="14">
        <v>5.27</v>
      </c>
      <c r="OP9" s="14">
        <v>5.27</v>
      </c>
      <c r="OQ9" s="14">
        <v>0.73</v>
      </c>
      <c r="OR9" s="14">
        <v>0</v>
      </c>
      <c r="OS9" s="14"/>
      <c r="OT9" s="14">
        <v>0</v>
      </c>
      <c r="OU9" s="14">
        <v>0</v>
      </c>
      <c r="OV9" s="14">
        <v>20</v>
      </c>
      <c r="OW9" s="14">
        <v>17.560980000000001</v>
      </c>
      <c r="OX9" s="14">
        <v>17.560980000000001</v>
      </c>
      <c r="OY9" s="14">
        <v>2.4390200000000002</v>
      </c>
      <c r="OZ9" s="14">
        <v>0</v>
      </c>
      <c r="PA9" s="14">
        <v>0</v>
      </c>
      <c r="PB9" s="14">
        <v>0</v>
      </c>
      <c r="PC9" s="14">
        <v>0</v>
      </c>
      <c r="PD9" s="14">
        <v>4.8</v>
      </c>
      <c r="PE9" s="14">
        <v>5.67</v>
      </c>
      <c r="PF9" s="14">
        <v>5.67</v>
      </c>
      <c r="PG9" s="14">
        <v>-0.87</v>
      </c>
      <c r="PH9" s="14">
        <v>0.9</v>
      </c>
      <c r="PI9" s="14">
        <v>1</v>
      </c>
      <c r="PJ9" s="14">
        <v>1</v>
      </c>
      <c r="PK9" s="14">
        <v>-0.1</v>
      </c>
      <c r="PL9" s="14">
        <v>1.55</v>
      </c>
      <c r="PM9" s="14">
        <v>3.4</v>
      </c>
      <c r="PN9" s="14">
        <v>3.4</v>
      </c>
      <c r="PO9" s="14">
        <v>-1.85</v>
      </c>
      <c r="PP9" s="14">
        <v>4.7</v>
      </c>
      <c r="PQ9" s="14">
        <v>4.7</v>
      </c>
      <c r="PR9" s="14">
        <v>4.7</v>
      </c>
      <c r="PS9" s="14">
        <v>0</v>
      </c>
      <c r="PT9" s="14">
        <v>20.100000000000001</v>
      </c>
      <c r="PU9" s="14">
        <v>19.5122</v>
      </c>
      <c r="PV9" s="14">
        <v>19.5122</v>
      </c>
      <c r="PW9" s="14">
        <v>0.58779999999999999</v>
      </c>
      <c r="PX9" s="14">
        <v>20</v>
      </c>
      <c r="PY9" s="14">
        <v>19.5122</v>
      </c>
      <c r="PZ9" s="14">
        <v>19.5122</v>
      </c>
      <c r="QA9" s="14">
        <v>0.48780000000000001</v>
      </c>
      <c r="QB9" s="14">
        <v>19</v>
      </c>
      <c r="QC9" s="14">
        <v>18.2439</v>
      </c>
      <c r="QD9" s="14">
        <v>18.2439</v>
      </c>
      <c r="QE9" s="14">
        <v>0.75609999999999999</v>
      </c>
      <c r="QF9" s="14">
        <v>3.6</v>
      </c>
      <c r="QG9" s="14">
        <v>3.5</v>
      </c>
      <c r="QH9" s="14">
        <v>3.5</v>
      </c>
      <c r="QI9" s="14">
        <v>0.1</v>
      </c>
      <c r="QJ9" s="14">
        <v>18.5</v>
      </c>
      <c r="QK9" s="14">
        <v>18.048780000000001</v>
      </c>
      <c r="QL9" s="14">
        <v>18.048780000000001</v>
      </c>
      <c r="QM9" s="14">
        <v>0.45122000000000001</v>
      </c>
      <c r="QN9" s="14">
        <v>0</v>
      </c>
      <c r="QO9" s="14"/>
      <c r="QP9" s="14">
        <v>0</v>
      </c>
      <c r="QQ9" s="14">
        <v>0</v>
      </c>
      <c r="QR9" s="14">
        <v>0</v>
      </c>
      <c r="QS9" s="14"/>
      <c r="QT9" s="14">
        <v>0</v>
      </c>
      <c r="QU9" s="14">
        <v>0</v>
      </c>
      <c r="QV9" s="14">
        <v>27.2</v>
      </c>
      <c r="QW9" s="14">
        <v>20.123000000000001</v>
      </c>
      <c r="QX9" s="14">
        <v>20.123000000000001</v>
      </c>
      <c r="QY9" s="14">
        <v>7.077</v>
      </c>
      <c r="QZ9" s="14">
        <v>61.8</v>
      </c>
      <c r="RA9" s="14">
        <v>51.582999999999998</v>
      </c>
      <c r="RB9" s="14">
        <v>51.582999999999998</v>
      </c>
      <c r="RC9" s="14">
        <v>10.217000000000001</v>
      </c>
      <c r="RD9" s="14">
        <v>4.5</v>
      </c>
      <c r="RE9" s="14">
        <v>4.2</v>
      </c>
      <c r="RF9" s="14">
        <v>4.2</v>
      </c>
      <c r="RG9" s="14">
        <v>0.3</v>
      </c>
      <c r="RH9" s="14">
        <v>1.1000000000000001</v>
      </c>
      <c r="RI9" s="14">
        <v>1.2</v>
      </c>
      <c r="RJ9" s="14">
        <v>1.2</v>
      </c>
      <c r="RK9" s="14">
        <v>-0.1</v>
      </c>
      <c r="RL9" s="14">
        <v>2.2000000000000002</v>
      </c>
      <c r="RM9" s="14">
        <v>2.4</v>
      </c>
      <c r="RN9" s="14">
        <v>2.4</v>
      </c>
      <c r="RO9" s="14">
        <v>-0.2</v>
      </c>
      <c r="RP9" s="14">
        <v>2.8</v>
      </c>
      <c r="RQ9" s="14">
        <v>2.8</v>
      </c>
      <c r="RR9" s="14">
        <v>2.8</v>
      </c>
      <c r="RS9" s="14">
        <v>0</v>
      </c>
      <c r="RT9" s="14">
        <v>0</v>
      </c>
      <c r="RU9" s="14"/>
      <c r="RV9" s="14">
        <v>0</v>
      </c>
      <c r="RW9" s="14">
        <v>0</v>
      </c>
      <c r="RX9" s="14">
        <v>2.4</v>
      </c>
      <c r="RY9" s="14">
        <v>2.7989999999999999</v>
      </c>
      <c r="RZ9" s="14">
        <v>2.7989999999999999</v>
      </c>
      <c r="SA9" s="14">
        <v>-0.39900000000000002</v>
      </c>
      <c r="SB9" s="14">
        <v>14.2</v>
      </c>
      <c r="SC9" s="14">
        <v>11.08052</v>
      </c>
      <c r="SD9" s="14">
        <v>19.869219999999999</v>
      </c>
      <c r="SE9" s="14">
        <v>-5.6692200000000001</v>
      </c>
      <c r="SF9" s="14">
        <v>2.5</v>
      </c>
      <c r="SG9" s="14">
        <v>2</v>
      </c>
      <c r="SH9" s="14">
        <v>2</v>
      </c>
      <c r="SI9" s="14">
        <v>0.5</v>
      </c>
      <c r="SJ9" s="14"/>
      <c r="SK9" s="14"/>
      <c r="SL9" s="14">
        <v>0.7</v>
      </c>
      <c r="SM9" s="14">
        <v>-0.7</v>
      </c>
      <c r="SN9" s="14">
        <v>13.3</v>
      </c>
      <c r="SO9" s="14">
        <v>14.439019999999999</v>
      </c>
      <c r="SP9" s="14">
        <v>14.439019999999999</v>
      </c>
      <c r="SQ9" s="14">
        <v>-1.1390199999999999</v>
      </c>
      <c r="SR9" s="14">
        <v>7.5</v>
      </c>
      <c r="SS9" s="14">
        <v>7.7</v>
      </c>
      <c r="ST9" s="14">
        <v>7.7</v>
      </c>
      <c r="SU9" s="14">
        <v>-0.2</v>
      </c>
      <c r="SV9" s="14">
        <v>9.3000000000000007</v>
      </c>
      <c r="SW9" s="14">
        <v>10.73171</v>
      </c>
      <c r="SX9" s="14">
        <v>10.73171</v>
      </c>
      <c r="SY9" s="14">
        <v>-1.43171</v>
      </c>
      <c r="SZ9" s="14">
        <v>12.4</v>
      </c>
      <c r="TA9" s="14">
        <v>14.63415</v>
      </c>
      <c r="TB9" s="14">
        <v>14.63415</v>
      </c>
      <c r="TC9" s="14">
        <v>-2.2341500000000001</v>
      </c>
      <c r="TD9" s="14">
        <v>19.899999999999999</v>
      </c>
      <c r="TE9" s="14">
        <v>19.317070000000001</v>
      </c>
      <c r="TF9" s="14">
        <v>19.317070000000001</v>
      </c>
      <c r="TG9" s="14">
        <v>0.58292999999999995</v>
      </c>
      <c r="TH9" s="14">
        <v>22.9</v>
      </c>
      <c r="TI9" s="14">
        <v>11</v>
      </c>
      <c r="TJ9" s="14">
        <v>11</v>
      </c>
      <c r="TK9" s="14">
        <v>11.9</v>
      </c>
      <c r="TL9" s="14">
        <v>13.4</v>
      </c>
      <c r="TM9" s="14">
        <v>37</v>
      </c>
      <c r="TN9" s="14">
        <v>37</v>
      </c>
      <c r="TO9" s="14">
        <v>-23.6</v>
      </c>
      <c r="TP9" s="14">
        <v>0</v>
      </c>
      <c r="TQ9" s="14"/>
      <c r="TR9" s="14">
        <v>0</v>
      </c>
      <c r="TS9" s="14">
        <v>0</v>
      </c>
      <c r="TT9" s="14">
        <v>45.3</v>
      </c>
      <c r="TU9" s="14">
        <v>19.670000000000002</v>
      </c>
      <c r="TV9" s="14">
        <v>19.670000000000002</v>
      </c>
      <c r="TW9" s="14">
        <v>25.63</v>
      </c>
      <c r="TX9" s="14">
        <v>66.599999999999994</v>
      </c>
      <c r="TY9" s="14">
        <v>17.350000000000001</v>
      </c>
      <c r="TZ9" s="14">
        <v>17.350000000000001</v>
      </c>
      <c r="UA9" s="14">
        <v>49.25</v>
      </c>
      <c r="UB9" s="14">
        <v>2.2999999999999998</v>
      </c>
      <c r="UC9" s="14">
        <v>1.51</v>
      </c>
      <c r="UD9" s="14">
        <v>1.51</v>
      </c>
      <c r="UE9" s="14">
        <v>0.79</v>
      </c>
      <c r="UF9" s="14">
        <v>2.6</v>
      </c>
      <c r="UG9" s="14">
        <v>1.1499999999999999</v>
      </c>
      <c r="UH9" s="14">
        <v>1.1499999999999999</v>
      </c>
      <c r="UI9" s="14">
        <v>1.45</v>
      </c>
      <c r="UJ9" s="14">
        <v>12.7</v>
      </c>
      <c r="UK9" s="14">
        <v>11.707319999999999</v>
      </c>
      <c r="UL9" s="14">
        <v>11.707319999999999</v>
      </c>
      <c r="UM9" s="14">
        <v>0.99268000000000001</v>
      </c>
      <c r="UN9" s="14">
        <v>4</v>
      </c>
      <c r="UO9" s="14">
        <v>6</v>
      </c>
      <c r="UP9" s="14">
        <v>6</v>
      </c>
      <c r="UQ9" s="14">
        <v>-2</v>
      </c>
      <c r="UR9" s="14">
        <v>4.5999999999999996</v>
      </c>
      <c r="US9" s="14">
        <v>7.5</v>
      </c>
      <c r="UT9" s="14">
        <v>7.5</v>
      </c>
      <c r="UU9" s="14">
        <v>-2.9</v>
      </c>
      <c r="UV9" s="14">
        <v>12.5</v>
      </c>
      <c r="UW9" s="14">
        <v>12.682930000000001</v>
      </c>
      <c r="UX9" s="14">
        <v>12.682930000000001</v>
      </c>
      <c r="UY9" s="14">
        <v>-0.18293000000000001</v>
      </c>
      <c r="UZ9" s="14">
        <v>13.2</v>
      </c>
      <c r="VA9" s="14">
        <v>12.682930000000001</v>
      </c>
      <c r="VB9" s="14">
        <v>12.682930000000001</v>
      </c>
      <c r="VC9" s="14">
        <v>0.51707000000000003</v>
      </c>
      <c r="VD9" s="14">
        <v>13.6</v>
      </c>
      <c r="VE9" s="14">
        <v>11.707319999999999</v>
      </c>
      <c r="VF9" s="14">
        <v>11.707319999999999</v>
      </c>
      <c r="VG9" s="14">
        <v>1.8926799999999999</v>
      </c>
      <c r="VH9" s="14">
        <v>1.9</v>
      </c>
      <c r="VI9" s="14">
        <v>3.16</v>
      </c>
      <c r="VJ9" s="14">
        <v>3.16</v>
      </c>
      <c r="VK9" s="14">
        <v>-1.26</v>
      </c>
      <c r="VL9" s="14">
        <v>0</v>
      </c>
      <c r="VM9" s="14"/>
      <c r="VN9" s="14">
        <v>0</v>
      </c>
      <c r="VO9" s="14">
        <v>0</v>
      </c>
      <c r="VP9" s="14">
        <v>0</v>
      </c>
      <c r="VQ9" s="14"/>
      <c r="VR9" s="14">
        <v>0</v>
      </c>
      <c r="VS9" s="14">
        <v>0</v>
      </c>
      <c r="VT9" s="14">
        <v>0</v>
      </c>
      <c r="VU9" s="14"/>
      <c r="VV9" s="14">
        <v>0</v>
      </c>
      <c r="VW9" s="14">
        <v>0</v>
      </c>
      <c r="VX9" s="14">
        <v>0.6</v>
      </c>
      <c r="VY9" s="14">
        <v>0.6</v>
      </c>
      <c r="VZ9" s="14">
        <v>0.6</v>
      </c>
      <c r="WA9" s="14">
        <v>0</v>
      </c>
      <c r="WB9" s="14">
        <v>7.9</v>
      </c>
      <c r="WC9" s="14">
        <v>20</v>
      </c>
      <c r="WD9" s="14">
        <v>20</v>
      </c>
      <c r="WE9" s="14">
        <v>-12.1</v>
      </c>
      <c r="WF9" s="14">
        <v>1.2</v>
      </c>
      <c r="WG9" s="14">
        <v>16</v>
      </c>
      <c r="WH9" s="14">
        <v>16</v>
      </c>
      <c r="WI9" s="14">
        <v>-14.8</v>
      </c>
      <c r="WJ9" s="14">
        <v>0</v>
      </c>
      <c r="WK9" s="14"/>
      <c r="WL9" s="14">
        <v>0</v>
      </c>
      <c r="WM9" s="14">
        <v>0</v>
      </c>
      <c r="WN9" s="14">
        <v>0</v>
      </c>
      <c r="WO9" s="14"/>
      <c r="WP9" s="14">
        <v>0</v>
      </c>
      <c r="WQ9" s="14">
        <v>0</v>
      </c>
      <c r="WR9" s="14">
        <v>9.4</v>
      </c>
      <c r="WS9" s="14">
        <v>9.6</v>
      </c>
      <c r="WT9" s="14">
        <v>9.6</v>
      </c>
      <c r="WU9" s="14">
        <v>-0.2</v>
      </c>
      <c r="WV9" s="14">
        <v>19.8</v>
      </c>
      <c r="WW9" s="14">
        <v>19.317070000000001</v>
      </c>
      <c r="WX9" s="14">
        <v>19.317070000000001</v>
      </c>
      <c r="WY9" s="14">
        <v>0.48293000000000003</v>
      </c>
      <c r="WZ9" s="14">
        <v>9.6</v>
      </c>
      <c r="XA9" s="14">
        <v>10.8</v>
      </c>
      <c r="XB9" s="14">
        <v>10.8</v>
      </c>
      <c r="XC9" s="14">
        <v>-1.2</v>
      </c>
      <c r="XD9" s="14">
        <v>35.6</v>
      </c>
      <c r="XE9" s="14">
        <v>37.384619999999998</v>
      </c>
      <c r="XF9" s="14">
        <v>34.615380000000002</v>
      </c>
      <c r="XG9" s="14">
        <v>0.98462000000000005</v>
      </c>
      <c r="XH9" s="14">
        <v>19.8</v>
      </c>
      <c r="XI9" s="14">
        <v>16.615379999999998</v>
      </c>
      <c r="XJ9" s="14">
        <v>15.38462</v>
      </c>
      <c r="XK9" s="14">
        <v>4.4153799999999999</v>
      </c>
      <c r="XL9" s="14"/>
      <c r="XM9" s="14"/>
      <c r="XN9" s="14"/>
      <c r="XO9" s="14">
        <v>0</v>
      </c>
      <c r="XP9" s="14"/>
      <c r="XQ9" s="14"/>
      <c r="XR9" s="14"/>
      <c r="XS9" s="14">
        <v>0</v>
      </c>
      <c r="XT9" s="14">
        <v>16.8</v>
      </c>
      <c r="XU9" s="14">
        <v>14</v>
      </c>
      <c r="XV9" s="14">
        <v>14</v>
      </c>
      <c r="XW9" s="14">
        <v>2.8</v>
      </c>
      <c r="XX9" s="14"/>
      <c r="XY9" s="14"/>
      <c r="XZ9" s="14"/>
      <c r="YA9" s="14">
        <v>0</v>
      </c>
      <c r="YB9" s="14"/>
      <c r="YC9" s="14"/>
      <c r="YD9" s="14"/>
      <c r="YE9" s="14">
        <v>0</v>
      </c>
    </row>
    <row r="10" spans="1:655" ht="24" customHeight="1" x14ac:dyDescent="0.25">
      <c r="A10" s="1"/>
      <c r="B10" s="16" t="s">
        <v>48</v>
      </c>
      <c r="C10" s="16" t="s">
        <v>811</v>
      </c>
      <c r="D10" s="17">
        <v>103.2</v>
      </c>
      <c r="E10" s="17">
        <v>100</v>
      </c>
      <c r="F10" s="17">
        <v>100</v>
      </c>
      <c r="G10" s="17">
        <v>3.2</v>
      </c>
      <c r="H10" s="17">
        <v>601.29999999999995</v>
      </c>
      <c r="I10" s="17">
        <v>597.06966999999997</v>
      </c>
      <c r="J10" s="17">
        <v>597.06966999999997</v>
      </c>
      <c r="K10" s="17">
        <v>4.2303300000000004</v>
      </c>
      <c r="L10" s="17">
        <v>201.4</v>
      </c>
      <c r="M10" s="17">
        <v>195.18487999999999</v>
      </c>
      <c r="N10" s="17">
        <v>195.18487999999999</v>
      </c>
      <c r="O10" s="17">
        <v>6.2151199999999998</v>
      </c>
      <c r="P10" s="17">
        <v>0</v>
      </c>
      <c r="Q10" s="17"/>
      <c r="R10" s="17">
        <v>0</v>
      </c>
      <c r="S10" s="17">
        <v>0</v>
      </c>
      <c r="T10" s="17">
        <v>0</v>
      </c>
      <c r="U10" s="17"/>
      <c r="V10" s="17"/>
      <c r="W10" s="17">
        <v>0</v>
      </c>
      <c r="X10" s="17">
        <v>89.7</v>
      </c>
      <c r="Y10" s="17">
        <v>92.226339999999993</v>
      </c>
      <c r="Z10" s="17">
        <v>92.226339999999993</v>
      </c>
      <c r="AA10" s="17">
        <v>-2.5263399999999998</v>
      </c>
      <c r="AB10" s="17">
        <v>215.9</v>
      </c>
      <c r="AC10" s="17">
        <v>220</v>
      </c>
      <c r="AD10" s="17">
        <v>220</v>
      </c>
      <c r="AE10" s="17">
        <v>-4.0999999999999996</v>
      </c>
      <c r="AF10" s="17"/>
      <c r="AG10" s="17"/>
      <c r="AH10" s="17"/>
      <c r="AI10" s="17">
        <v>0</v>
      </c>
      <c r="AJ10" s="17"/>
      <c r="AK10" s="17"/>
      <c r="AL10" s="17"/>
      <c r="AM10" s="17">
        <v>0</v>
      </c>
      <c r="AN10" s="17">
        <v>101.8</v>
      </c>
      <c r="AO10" s="17">
        <v>110</v>
      </c>
      <c r="AP10" s="17">
        <v>110</v>
      </c>
      <c r="AQ10" s="17">
        <v>-8.1999999999999993</v>
      </c>
      <c r="AR10" s="17">
        <v>101.7</v>
      </c>
      <c r="AS10" s="17">
        <v>110</v>
      </c>
      <c r="AT10" s="17">
        <v>110</v>
      </c>
      <c r="AU10" s="17">
        <v>-8.3000000000000007</v>
      </c>
      <c r="AV10" s="17">
        <v>0</v>
      </c>
      <c r="AW10" s="17">
        <v>0</v>
      </c>
      <c r="AX10" s="17">
        <v>0</v>
      </c>
      <c r="AY10" s="17">
        <v>0</v>
      </c>
      <c r="AZ10" s="17">
        <v>128.30000000000001</v>
      </c>
      <c r="BA10" s="17">
        <v>110</v>
      </c>
      <c r="BB10" s="17">
        <v>110</v>
      </c>
      <c r="BC10" s="17">
        <v>18.3</v>
      </c>
      <c r="BD10" s="17">
        <v>111.7</v>
      </c>
      <c r="BE10" s="17">
        <v>119.65812</v>
      </c>
      <c r="BF10" s="17">
        <v>119.65813</v>
      </c>
      <c r="BG10" s="17">
        <v>-7.9581299999999997</v>
      </c>
      <c r="BH10" s="17">
        <v>68.5</v>
      </c>
      <c r="BI10" s="17">
        <v>59.829059999999998</v>
      </c>
      <c r="BJ10" s="17">
        <v>59.829070000000002</v>
      </c>
      <c r="BK10" s="17">
        <v>8.6709300000000002</v>
      </c>
      <c r="BL10" s="17">
        <v>557.70000000000005</v>
      </c>
      <c r="BM10" s="17">
        <v>568.29854</v>
      </c>
      <c r="BN10" s="17">
        <v>568.29854</v>
      </c>
      <c r="BO10" s="17">
        <v>-10.59854</v>
      </c>
      <c r="BP10" s="17">
        <v>10.5</v>
      </c>
      <c r="BQ10" s="17">
        <v>5.4891500000000004</v>
      </c>
      <c r="BR10" s="17">
        <v>5.4891500000000004</v>
      </c>
      <c r="BS10" s="17">
        <v>5.0108499999999996</v>
      </c>
      <c r="BT10" s="17"/>
      <c r="BU10" s="17"/>
      <c r="BV10" s="17"/>
      <c r="BW10" s="17">
        <v>0</v>
      </c>
      <c r="BX10" s="17"/>
      <c r="BY10" s="17"/>
      <c r="BZ10" s="17"/>
      <c r="CA10" s="17">
        <v>0</v>
      </c>
      <c r="CB10" s="17"/>
      <c r="CC10" s="17"/>
      <c r="CD10" s="17"/>
      <c r="CE10" s="17">
        <v>0</v>
      </c>
      <c r="CF10" s="17"/>
      <c r="CG10" s="17"/>
      <c r="CH10" s="17"/>
      <c r="CI10" s="17">
        <v>0</v>
      </c>
      <c r="CJ10" s="17">
        <v>163.80000000000001</v>
      </c>
      <c r="CK10" s="17">
        <v>164.70732000000001</v>
      </c>
      <c r="CL10" s="17">
        <v>164.70732000000001</v>
      </c>
      <c r="CM10" s="17">
        <v>-0.90732000000000002</v>
      </c>
      <c r="CN10" s="17">
        <v>7.2</v>
      </c>
      <c r="CO10" s="17">
        <v>5.1346499999999997</v>
      </c>
      <c r="CP10" s="17">
        <v>5.1346499999999997</v>
      </c>
      <c r="CQ10" s="17">
        <v>2.06535</v>
      </c>
      <c r="CR10" s="17">
        <v>5</v>
      </c>
      <c r="CS10" s="17">
        <v>2.8184800000000001</v>
      </c>
      <c r="CT10" s="17">
        <v>2.8184800000000001</v>
      </c>
      <c r="CU10" s="17">
        <v>2.1815199999999999</v>
      </c>
      <c r="CV10" s="17">
        <v>0</v>
      </c>
      <c r="CW10" s="17"/>
      <c r="CX10" s="17"/>
      <c r="CY10" s="17">
        <v>0</v>
      </c>
      <c r="CZ10" s="17">
        <v>6.7</v>
      </c>
      <c r="DA10" s="17">
        <v>6.8787000000000003</v>
      </c>
      <c r="DB10" s="17">
        <v>6.8787000000000003</v>
      </c>
      <c r="DC10" s="17">
        <v>-0.1787</v>
      </c>
      <c r="DD10" s="17">
        <v>11.7</v>
      </c>
      <c r="DE10" s="17">
        <v>12.77125</v>
      </c>
      <c r="DF10" s="17">
        <v>12.77125</v>
      </c>
      <c r="DG10" s="17">
        <v>-1.07125</v>
      </c>
      <c r="DH10" s="17">
        <v>72.099999999999994</v>
      </c>
      <c r="DI10" s="17">
        <v>69.944119999999998</v>
      </c>
      <c r="DJ10" s="17">
        <v>69.944130000000001</v>
      </c>
      <c r="DK10" s="17">
        <v>2.1558700000000002</v>
      </c>
      <c r="DL10" s="17"/>
      <c r="DM10" s="17"/>
      <c r="DN10" s="17"/>
      <c r="DO10" s="17">
        <v>0</v>
      </c>
      <c r="DP10" s="17"/>
      <c r="DQ10" s="17"/>
      <c r="DR10" s="17"/>
      <c r="DS10" s="17">
        <v>0</v>
      </c>
      <c r="DT10" s="17"/>
      <c r="DU10" s="17"/>
      <c r="DV10" s="17"/>
      <c r="DW10" s="17">
        <v>0</v>
      </c>
      <c r="DX10" s="17"/>
      <c r="DY10" s="17"/>
      <c r="DZ10" s="17"/>
      <c r="EA10" s="17">
        <v>0</v>
      </c>
      <c r="EB10" s="17">
        <v>110.7</v>
      </c>
      <c r="EC10" s="17">
        <v>112.90537</v>
      </c>
      <c r="ED10" s="17">
        <v>112.90537</v>
      </c>
      <c r="EE10" s="17">
        <v>-2.2053699999999998</v>
      </c>
      <c r="EF10" s="17">
        <v>223</v>
      </c>
      <c r="EG10" s="17">
        <v>221.55625000000001</v>
      </c>
      <c r="EH10" s="17">
        <v>221.55625000000001</v>
      </c>
      <c r="EI10" s="17">
        <v>1.4437500000000001</v>
      </c>
      <c r="EJ10" s="17"/>
      <c r="EK10" s="17"/>
      <c r="EL10" s="17"/>
      <c r="EM10" s="17">
        <v>0</v>
      </c>
      <c r="EN10" s="17"/>
      <c r="EO10" s="17"/>
      <c r="EP10" s="17"/>
      <c r="EQ10" s="17">
        <v>0</v>
      </c>
      <c r="ER10" s="17"/>
      <c r="ES10" s="17"/>
      <c r="ET10" s="17"/>
      <c r="EU10" s="17">
        <v>0</v>
      </c>
      <c r="EV10" s="17">
        <v>6.5</v>
      </c>
      <c r="EW10" s="17">
        <v>6.39</v>
      </c>
      <c r="EX10" s="17">
        <v>6.39</v>
      </c>
      <c r="EY10" s="17">
        <v>0.11</v>
      </c>
      <c r="EZ10" s="17">
        <v>228.6</v>
      </c>
      <c r="FA10" s="17">
        <v>229.30732</v>
      </c>
      <c r="FB10" s="17">
        <v>229.30732</v>
      </c>
      <c r="FC10" s="17">
        <v>-0.70731999999999995</v>
      </c>
      <c r="FD10" s="17">
        <v>63</v>
      </c>
      <c r="FE10" s="17">
        <v>63.06664</v>
      </c>
      <c r="FF10" s="17">
        <v>63.06664</v>
      </c>
      <c r="FG10" s="17">
        <v>-6.6640000000000005E-2</v>
      </c>
      <c r="FH10" s="17">
        <v>133.19999999999999</v>
      </c>
      <c r="FI10" s="17">
        <v>70.793620000000004</v>
      </c>
      <c r="FJ10" s="17">
        <v>112.82055</v>
      </c>
      <c r="FK10" s="17">
        <v>20.379449999999999</v>
      </c>
      <c r="FL10" s="17">
        <v>33.299999999999997</v>
      </c>
      <c r="FM10" s="17">
        <v>32.040660000000003</v>
      </c>
      <c r="FN10" s="17">
        <v>32.040660000000003</v>
      </c>
      <c r="FO10" s="17">
        <v>1.2593399999999999</v>
      </c>
      <c r="FP10" s="17">
        <v>18.600000000000001</v>
      </c>
      <c r="FQ10" s="17">
        <v>9.6517099999999996</v>
      </c>
      <c r="FR10" s="17">
        <v>9.6517099999999996</v>
      </c>
      <c r="FS10" s="17">
        <v>8.9482900000000001</v>
      </c>
      <c r="FT10" s="17">
        <v>19.7</v>
      </c>
      <c r="FU10" s="17">
        <v>19.317070000000001</v>
      </c>
      <c r="FV10" s="17">
        <v>19.317070000000001</v>
      </c>
      <c r="FW10" s="17">
        <v>0.38292999999999999</v>
      </c>
      <c r="FX10" s="17">
        <v>90.7</v>
      </c>
      <c r="FY10" s="17">
        <v>87.657560000000004</v>
      </c>
      <c r="FZ10" s="17">
        <v>87.657560000000004</v>
      </c>
      <c r="GA10" s="17">
        <v>3.04244</v>
      </c>
      <c r="GB10" s="17"/>
      <c r="GC10" s="17"/>
      <c r="GD10" s="17"/>
      <c r="GE10" s="17">
        <v>0</v>
      </c>
      <c r="GF10" s="17">
        <v>122.3</v>
      </c>
      <c r="GG10" s="17">
        <v>136.06837999999999</v>
      </c>
      <c r="GH10" s="17">
        <v>136.06837999999999</v>
      </c>
      <c r="GI10" s="17">
        <v>-13.768380000000001</v>
      </c>
      <c r="GJ10" s="17">
        <v>73.8</v>
      </c>
      <c r="GK10" s="17">
        <v>68.034189999999995</v>
      </c>
      <c r="GL10" s="17">
        <v>68.034189999999995</v>
      </c>
      <c r="GM10" s="17">
        <v>5.7658100000000001</v>
      </c>
      <c r="GN10" s="17">
        <v>109.8</v>
      </c>
      <c r="GO10" s="17">
        <v>110.91316999999999</v>
      </c>
      <c r="GP10" s="17">
        <v>110.91316999999999</v>
      </c>
      <c r="GQ10" s="17">
        <v>-1.11317</v>
      </c>
      <c r="GR10" s="17">
        <v>8.3000000000000007</v>
      </c>
      <c r="GS10" s="17">
        <v>9.09</v>
      </c>
      <c r="GT10" s="17">
        <v>9.09</v>
      </c>
      <c r="GU10" s="17">
        <v>-0.79</v>
      </c>
      <c r="GV10" s="17">
        <v>3.6</v>
      </c>
      <c r="GW10" s="17">
        <v>9.9490999999999996</v>
      </c>
      <c r="GX10" s="17">
        <v>9.9490999999999996</v>
      </c>
      <c r="GY10" s="17">
        <v>-6.3491</v>
      </c>
      <c r="GZ10" s="17">
        <v>46.8</v>
      </c>
      <c r="HA10" s="17">
        <v>47.26634</v>
      </c>
      <c r="HB10" s="17">
        <v>47.26634</v>
      </c>
      <c r="HC10" s="17">
        <v>-0.46633999999999998</v>
      </c>
      <c r="HD10" s="17"/>
      <c r="HE10" s="17"/>
      <c r="HF10" s="17"/>
      <c r="HG10" s="17">
        <v>0</v>
      </c>
      <c r="HH10" s="17">
        <v>4</v>
      </c>
      <c r="HI10" s="17">
        <v>4.0998900000000003</v>
      </c>
      <c r="HJ10" s="17">
        <v>4.0998900000000003</v>
      </c>
      <c r="HK10" s="17">
        <v>-9.9890000000000007E-2</v>
      </c>
      <c r="HL10" s="17">
        <v>27.7</v>
      </c>
      <c r="HM10" s="17">
        <v>33.323279999999997</v>
      </c>
      <c r="HN10" s="17">
        <v>33.323279999999997</v>
      </c>
      <c r="HO10" s="17">
        <v>-5.6232800000000003</v>
      </c>
      <c r="HP10" s="17">
        <v>147.69999999999999</v>
      </c>
      <c r="HQ10" s="17">
        <v>169</v>
      </c>
      <c r="HR10" s="17">
        <v>168.99986999999999</v>
      </c>
      <c r="HS10" s="17">
        <v>-21.299869999999999</v>
      </c>
      <c r="HT10" s="17"/>
      <c r="HU10" s="17"/>
      <c r="HV10" s="17"/>
      <c r="HW10" s="17">
        <v>0</v>
      </c>
      <c r="HX10" s="17"/>
      <c r="HY10" s="17"/>
      <c r="HZ10" s="17"/>
      <c r="IA10" s="17">
        <v>0</v>
      </c>
      <c r="IB10" s="17">
        <v>47.3</v>
      </c>
      <c r="IC10" s="17">
        <v>47.67127</v>
      </c>
      <c r="ID10" s="17">
        <v>47.67127</v>
      </c>
      <c r="IE10" s="17">
        <v>-0.37126999999999999</v>
      </c>
      <c r="IF10" s="17"/>
      <c r="IG10" s="17"/>
      <c r="IH10" s="17">
        <v>25.641030000000001</v>
      </c>
      <c r="II10" s="17">
        <v>-25.641030000000001</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86.6</v>
      </c>
      <c r="JE10" s="17">
        <v>88.815600000000003</v>
      </c>
      <c r="JF10" s="17">
        <v>88.815600000000003</v>
      </c>
      <c r="JG10" s="17">
        <v>-2.2155999999999998</v>
      </c>
      <c r="JH10" s="17">
        <v>143.80000000000001</v>
      </c>
      <c r="JI10" s="17">
        <v>147.61614</v>
      </c>
      <c r="JJ10" s="17">
        <v>154.66692</v>
      </c>
      <c r="JK10" s="17">
        <v>-10.86692</v>
      </c>
      <c r="JL10" s="17">
        <v>143.80000000000001</v>
      </c>
      <c r="JM10" s="17">
        <v>147.61614</v>
      </c>
      <c r="JN10" s="17">
        <v>154.66692</v>
      </c>
      <c r="JO10" s="17">
        <v>-10.86692</v>
      </c>
      <c r="JP10" s="17">
        <v>143.69999999999999</v>
      </c>
      <c r="JQ10" s="17"/>
      <c r="JR10" s="17">
        <v>154.66692</v>
      </c>
      <c r="JS10" s="17">
        <v>-10.96692</v>
      </c>
      <c r="JT10" s="17">
        <v>230</v>
      </c>
      <c r="JU10" s="17">
        <v>221.42420999999999</v>
      </c>
      <c r="JV10" s="17">
        <v>232.00037</v>
      </c>
      <c r="JW10" s="17">
        <v>-2.0003700000000002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v>
      </c>
      <c r="LE10" s="17">
        <v>3.9931199999999998</v>
      </c>
      <c r="LF10" s="17">
        <v>3.9931199999999998</v>
      </c>
      <c r="LG10" s="17">
        <v>0.50688</v>
      </c>
      <c r="LH10" s="17">
        <v>148.9</v>
      </c>
      <c r="LI10" s="17">
        <v>90.232020000000006</v>
      </c>
      <c r="LJ10" s="17">
        <v>114.87563</v>
      </c>
      <c r="LK10" s="17">
        <v>34.024369999999998</v>
      </c>
      <c r="LL10" s="17">
        <v>124.5</v>
      </c>
      <c r="LM10" s="17">
        <v>130.45962</v>
      </c>
      <c r="LN10" s="17">
        <v>127.82432</v>
      </c>
      <c r="LO10" s="17">
        <v>-3.3243200000000002</v>
      </c>
      <c r="LP10" s="17">
        <v>46.6</v>
      </c>
      <c r="LQ10" s="17">
        <v>44.187260000000002</v>
      </c>
      <c r="LR10" s="17">
        <v>44.187260000000002</v>
      </c>
      <c r="LS10" s="17">
        <v>2.4127399999999999</v>
      </c>
      <c r="LT10" s="17">
        <v>78.099999999999994</v>
      </c>
      <c r="LU10" s="17">
        <v>78.567999999999998</v>
      </c>
      <c r="LV10" s="17">
        <v>78.567999999999998</v>
      </c>
      <c r="LW10" s="17">
        <v>-0.46800000000000003</v>
      </c>
      <c r="LX10" s="17">
        <v>30</v>
      </c>
      <c r="LY10" s="17">
        <v>30.097560000000001</v>
      </c>
      <c r="LZ10" s="17">
        <v>30.097560000000001</v>
      </c>
      <c r="MA10" s="17">
        <v>-9.7559999999999994E-2</v>
      </c>
      <c r="MB10" s="17"/>
      <c r="MC10" s="17"/>
      <c r="MD10" s="17"/>
      <c r="ME10" s="17">
        <v>0</v>
      </c>
      <c r="MF10" s="17"/>
      <c r="MG10" s="17"/>
      <c r="MH10" s="17"/>
      <c r="MI10" s="17">
        <v>0</v>
      </c>
      <c r="MJ10" s="17"/>
      <c r="MK10" s="17"/>
      <c r="ML10" s="17"/>
      <c r="MM10" s="17">
        <v>0</v>
      </c>
      <c r="MN10" s="17">
        <v>102.6</v>
      </c>
      <c r="MO10" s="17">
        <v>110</v>
      </c>
      <c r="MP10" s="17">
        <v>110</v>
      </c>
      <c r="MQ10" s="17">
        <v>-7.4</v>
      </c>
      <c r="MR10" s="17">
        <v>102.3</v>
      </c>
      <c r="MS10" s="17">
        <v>110</v>
      </c>
      <c r="MT10" s="17">
        <v>110</v>
      </c>
      <c r="MU10" s="17">
        <v>-7.7</v>
      </c>
      <c r="MV10" s="17">
        <v>121.9</v>
      </c>
      <c r="MW10" s="17">
        <v>110</v>
      </c>
      <c r="MX10" s="17">
        <v>110</v>
      </c>
      <c r="MY10" s="17">
        <v>11.9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109.1</v>
      </c>
      <c r="OG10" s="17">
        <v>86.653000000000006</v>
      </c>
      <c r="OH10" s="17">
        <v>86.653000000000006</v>
      </c>
      <c r="OI10" s="17">
        <v>22.446999999999999</v>
      </c>
      <c r="OJ10" s="17">
        <v>0</v>
      </c>
      <c r="OK10" s="17"/>
      <c r="OL10" s="17">
        <v>0</v>
      </c>
      <c r="OM10" s="17">
        <v>0</v>
      </c>
      <c r="ON10" s="17">
        <v>9.1999999999999993</v>
      </c>
      <c r="OO10" s="17">
        <v>11.263999999999999</v>
      </c>
      <c r="OP10" s="17">
        <v>11.263999999999999</v>
      </c>
      <c r="OQ10" s="17">
        <v>-2.0640000000000001</v>
      </c>
      <c r="OR10" s="17">
        <v>0</v>
      </c>
      <c r="OS10" s="17"/>
      <c r="OT10" s="17">
        <v>0</v>
      </c>
      <c r="OU10" s="17">
        <v>0</v>
      </c>
      <c r="OV10" s="17">
        <v>20</v>
      </c>
      <c r="OW10" s="17">
        <v>17.560980000000001</v>
      </c>
      <c r="OX10" s="17">
        <v>17.560980000000001</v>
      </c>
      <c r="OY10" s="17">
        <v>2.4390200000000002</v>
      </c>
      <c r="OZ10" s="17">
        <v>0</v>
      </c>
      <c r="PA10" s="17">
        <v>0</v>
      </c>
      <c r="PB10" s="17">
        <v>0</v>
      </c>
      <c r="PC10" s="17">
        <v>0</v>
      </c>
      <c r="PD10" s="17">
        <v>5</v>
      </c>
      <c r="PE10" s="17">
        <v>5.67</v>
      </c>
      <c r="PF10" s="17">
        <v>5.67</v>
      </c>
      <c r="PG10" s="17">
        <v>-0.67</v>
      </c>
      <c r="PH10" s="17">
        <v>0.9</v>
      </c>
      <c r="PI10" s="17">
        <v>1</v>
      </c>
      <c r="PJ10" s="17">
        <v>1</v>
      </c>
      <c r="PK10" s="17">
        <v>-0.1</v>
      </c>
      <c r="PL10" s="17">
        <v>1.56</v>
      </c>
      <c r="PM10" s="17">
        <v>3.4</v>
      </c>
      <c r="PN10" s="17">
        <v>3.4</v>
      </c>
      <c r="PO10" s="17">
        <v>-1.84</v>
      </c>
      <c r="PP10" s="17">
        <v>4.7</v>
      </c>
      <c r="PQ10" s="17">
        <v>4.7</v>
      </c>
      <c r="PR10" s="17">
        <v>4.7</v>
      </c>
      <c r="PS10" s="17">
        <v>0</v>
      </c>
      <c r="PT10" s="17">
        <v>20.100000000000001</v>
      </c>
      <c r="PU10" s="17">
        <v>19.5122</v>
      </c>
      <c r="PV10" s="17">
        <v>19.5122</v>
      </c>
      <c r="PW10" s="17">
        <v>0.58779999999999999</v>
      </c>
      <c r="PX10" s="17">
        <v>20</v>
      </c>
      <c r="PY10" s="17">
        <v>19.5122</v>
      </c>
      <c r="PZ10" s="17">
        <v>19.5122</v>
      </c>
      <c r="QA10" s="17">
        <v>0.48780000000000001</v>
      </c>
      <c r="QB10" s="17">
        <v>19</v>
      </c>
      <c r="QC10" s="17">
        <v>18.2439</v>
      </c>
      <c r="QD10" s="17">
        <v>18.2439</v>
      </c>
      <c r="QE10" s="17">
        <v>0.75609999999999999</v>
      </c>
      <c r="QF10" s="17">
        <v>3.6</v>
      </c>
      <c r="QG10" s="17">
        <v>3.5</v>
      </c>
      <c r="QH10" s="17">
        <v>3.5</v>
      </c>
      <c r="QI10" s="17">
        <v>0.1</v>
      </c>
      <c r="QJ10" s="17">
        <v>18.5</v>
      </c>
      <c r="QK10" s="17">
        <v>18.048780000000001</v>
      </c>
      <c r="QL10" s="17">
        <v>18.048780000000001</v>
      </c>
      <c r="QM10" s="17">
        <v>0.45122000000000001</v>
      </c>
      <c r="QN10" s="17">
        <v>0</v>
      </c>
      <c r="QO10" s="17"/>
      <c r="QP10" s="17">
        <v>0</v>
      </c>
      <c r="QQ10" s="17">
        <v>0</v>
      </c>
      <c r="QR10" s="17">
        <v>0</v>
      </c>
      <c r="QS10" s="17"/>
      <c r="QT10" s="17">
        <v>0</v>
      </c>
      <c r="QU10" s="17">
        <v>0</v>
      </c>
      <c r="QV10" s="17">
        <v>31.4</v>
      </c>
      <c r="QW10" s="17">
        <v>20.184000000000001</v>
      </c>
      <c r="QX10" s="17">
        <v>20.184000000000001</v>
      </c>
      <c r="QY10" s="17">
        <v>11.215999999999999</v>
      </c>
      <c r="QZ10" s="17">
        <v>66</v>
      </c>
      <c r="RA10" s="17">
        <v>51.664000000000001</v>
      </c>
      <c r="RB10" s="17">
        <v>51.664000000000001</v>
      </c>
      <c r="RC10" s="17">
        <v>14.336</v>
      </c>
      <c r="RD10" s="17">
        <v>4.5</v>
      </c>
      <c r="RE10" s="17">
        <v>4.2</v>
      </c>
      <c r="RF10" s="17">
        <v>4.2</v>
      </c>
      <c r="RG10" s="17">
        <v>0.3</v>
      </c>
      <c r="RH10" s="17">
        <v>1.1000000000000001</v>
      </c>
      <c r="RI10" s="17">
        <v>1.2</v>
      </c>
      <c r="RJ10" s="17">
        <v>1.2</v>
      </c>
      <c r="RK10" s="17">
        <v>-0.1</v>
      </c>
      <c r="RL10" s="17">
        <v>2.2000000000000002</v>
      </c>
      <c r="RM10" s="17">
        <v>2.4</v>
      </c>
      <c r="RN10" s="17">
        <v>2.4</v>
      </c>
      <c r="RO10" s="17">
        <v>-0.2</v>
      </c>
      <c r="RP10" s="17">
        <v>2.8</v>
      </c>
      <c r="RQ10" s="17">
        <v>2.8</v>
      </c>
      <c r="RR10" s="17">
        <v>2.8</v>
      </c>
      <c r="RS10" s="17">
        <v>0</v>
      </c>
      <c r="RT10" s="17">
        <v>0</v>
      </c>
      <c r="RU10" s="17"/>
      <c r="RV10" s="17">
        <v>0</v>
      </c>
      <c r="RW10" s="17">
        <v>0</v>
      </c>
      <c r="RX10" s="17">
        <v>2.5</v>
      </c>
      <c r="RY10" s="17">
        <v>2.7989999999999999</v>
      </c>
      <c r="RZ10" s="17">
        <v>2.7989999999999999</v>
      </c>
      <c r="SA10" s="17">
        <v>-0.29899999999999999</v>
      </c>
      <c r="SB10" s="17">
        <v>14.3</v>
      </c>
      <c r="SC10" s="17">
        <v>11.08052</v>
      </c>
      <c r="SD10" s="17">
        <v>14.541449999999999</v>
      </c>
      <c r="SE10" s="17">
        <v>-0.24145</v>
      </c>
      <c r="SF10" s="17">
        <v>2.5</v>
      </c>
      <c r="SG10" s="17">
        <v>2</v>
      </c>
      <c r="SH10" s="17">
        <v>2</v>
      </c>
      <c r="SI10" s="17">
        <v>0.5</v>
      </c>
      <c r="SJ10" s="17"/>
      <c r="SK10" s="17"/>
      <c r="SL10" s="17">
        <v>0.7</v>
      </c>
      <c r="SM10" s="17">
        <v>-0.7</v>
      </c>
      <c r="SN10" s="17">
        <v>13.4</v>
      </c>
      <c r="SO10" s="17">
        <v>14.439019999999999</v>
      </c>
      <c r="SP10" s="17">
        <v>14.439019999999999</v>
      </c>
      <c r="SQ10" s="17">
        <v>-1.0390200000000001</v>
      </c>
      <c r="SR10" s="17">
        <v>7.5</v>
      </c>
      <c r="SS10" s="17">
        <v>7.7</v>
      </c>
      <c r="ST10" s="17">
        <v>7.7</v>
      </c>
      <c r="SU10" s="17">
        <v>-0.2</v>
      </c>
      <c r="SV10" s="17">
        <v>8.9</v>
      </c>
      <c r="SW10" s="17">
        <v>10.73171</v>
      </c>
      <c r="SX10" s="17">
        <v>10.73171</v>
      </c>
      <c r="SY10" s="17">
        <v>-1.8317099999999999</v>
      </c>
      <c r="SZ10" s="17">
        <v>12.2</v>
      </c>
      <c r="TA10" s="17">
        <v>14.63415</v>
      </c>
      <c r="TB10" s="17">
        <v>14.63415</v>
      </c>
      <c r="TC10" s="17">
        <v>-2.4341499999999998</v>
      </c>
      <c r="TD10" s="17">
        <v>20</v>
      </c>
      <c r="TE10" s="17">
        <v>19.317070000000001</v>
      </c>
      <c r="TF10" s="17">
        <v>19.317070000000001</v>
      </c>
      <c r="TG10" s="17">
        <v>0.68293000000000004</v>
      </c>
      <c r="TH10" s="17">
        <v>19.399999999999999</v>
      </c>
      <c r="TI10" s="17">
        <v>17.137</v>
      </c>
      <c r="TJ10" s="17">
        <v>17.137</v>
      </c>
      <c r="TK10" s="17">
        <v>2.2629999999999999</v>
      </c>
      <c r="TL10" s="17">
        <v>9.4</v>
      </c>
      <c r="TM10" s="17">
        <v>22.978999999999999</v>
      </c>
      <c r="TN10" s="17">
        <v>22.978999999999999</v>
      </c>
      <c r="TO10" s="17">
        <v>-13.579000000000001</v>
      </c>
      <c r="TP10" s="17">
        <v>0</v>
      </c>
      <c r="TQ10" s="17"/>
      <c r="TR10" s="17">
        <v>0</v>
      </c>
      <c r="TS10" s="17">
        <v>0</v>
      </c>
      <c r="TT10" s="17">
        <v>41</v>
      </c>
      <c r="TU10" s="17">
        <v>31.085999999999999</v>
      </c>
      <c r="TV10" s="17">
        <v>31.085999999999999</v>
      </c>
      <c r="TW10" s="17">
        <v>9.9139999999999997</v>
      </c>
      <c r="TX10" s="17">
        <v>68</v>
      </c>
      <c r="TY10" s="17">
        <v>52.243000000000002</v>
      </c>
      <c r="TZ10" s="17">
        <v>52.243000000000002</v>
      </c>
      <c r="UA10" s="17">
        <v>15.757</v>
      </c>
      <c r="UB10" s="17">
        <v>2.5</v>
      </c>
      <c r="UC10" s="17">
        <v>1.6419999999999999</v>
      </c>
      <c r="UD10" s="17">
        <v>1.6419999999999999</v>
      </c>
      <c r="UE10" s="17">
        <v>0.85799999999999998</v>
      </c>
      <c r="UF10" s="17">
        <v>2.1</v>
      </c>
      <c r="UG10" s="17">
        <v>0.90400000000000003</v>
      </c>
      <c r="UH10" s="17">
        <v>0.90400000000000003</v>
      </c>
      <c r="UI10" s="17">
        <v>1.196</v>
      </c>
      <c r="UJ10" s="17">
        <v>12.8</v>
      </c>
      <c r="UK10" s="17">
        <v>11.707319999999999</v>
      </c>
      <c r="UL10" s="17">
        <v>11.707319999999999</v>
      </c>
      <c r="UM10" s="17">
        <v>1.0926800000000001</v>
      </c>
      <c r="UN10" s="17">
        <v>4</v>
      </c>
      <c r="UO10" s="17">
        <v>6</v>
      </c>
      <c r="UP10" s="17">
        <v>6</v>
      </c>
      <c r="UQ10" s="17">
        <v>-2</v>
      </c>
      <c r="UR10" s="17">
        <v>4.5999999999999996</v>
      </c>
      <c r="US10" s="17">
        <v>7.5</v>
      </c>
      <c r="UT10" s="17">
        <v>7.5</v>
      </c>
      <c r="UU10" s="17">
        <v>-2.9</v>
      </c>
      <c r="UV10" s="17">
        <v>12.5</v>
      </c>
      <c r="UW10" s="17">
        <v>12.682930000000001</v>
      </c>
      <c r="UX10" s="17">
        <v>12.682930000000001</v>
      </c>
      <c r="UY10" s="17">
        <v>-0.18293000000000001</v>
      </c>
      <c r="UZ10" s="17">
        <v>13.2</v>
      </c>
      <c r="VA10" s="17">
        <v>12.682930000000001</v>
      </c>
      <c r="VB10" s="17">
        <v>12.682930000000001</v>
      </c>
      <c r="VC10" s="17">
        <v>0.51707000000000003</v>
      </c>
      <c r="VD10" s="17">
        <v>13.6</v>
      </c>
      <c r="VE10" s="17">
        <v>11.707319999999999</v>
      </c>
      <c r="VF10" s="17">
        <v>11.707319999999999</v>
      </c>
      <c r="VG10" s="17">
        <v>1.8926799999999999</v>
      </c>
      <c r="VH10" s="17">
        <v>4.0999999999999996</v>
      </c>
      <c r="VI10" s="17">
        <v>7.5540000000000003</v>
      </c>
      <c r="VJ10" s="17">
        <v>7.5540000000000003</v>
      </c>
      <c r="VK10" s="17">
        <v>-3.4540000000000002</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15.7</v>
      </c>
      <c r="WC10" s="17">
        <v>17</v>
      </c>
      <c r="WD10" s="17">
        <v>17</v>
      </c>
      <c r="WE10" s="17">
        <v>-1.3</v>
      </c>
      <c r="WF10" s="17">
        <v>3.8</v>
      </c>
      <c r="WG10" s="17">
        <v>14</v>
      </c>
      <c r="WH10" s="17">
        <v>14</v>
      </c>
      <c r="WI10" s="17">
        <v>-10.199999999999999</v>
      </c>
      <c r="WJ10" s="17">
        <v>0</v>
      </c>
      <c r="WK10" s="17"/>
      <c r="WL10" s="17">
        <v>0</v>
      </c>
      <c r="WM10" s="17">
        <v>0</v>
      </c>
      <c r="WN10" s="17">
        <v>0</v>
      </c>
      <c r="WO10" s="17"/>
      <c r="WP10" s="17">
        <v>0</v>
      </c>
      <c r="WQ10" s="17">
        <v>0</v>
      </c>
      <c r="WR10" s="17">
        <v>9.4</v>
      </c>
      <c r="WS10" s="17">
        <v>9.6</v>
      </c>
      <c r="WT10" s="17">
        <v>9.6</v>
      </c>
      <c r="WU10" s="17">
        <v>-0.2</v>
      </c>
      <c r="WV10" s="17">
        <v>20</v>
      </c>
      <c r="WW10" s="17">
        <v>19.317070000000001</v>
      </c>
      <c r="WX10" s="17">
        <v>19.317070000000001</v>
      </c>
      <c r="WY10" s="17">
        <v>0.68293000000000004</v>
      </c>
      <c r="WZ10" s="17">
        <v>9.6</v>
      </c>
      <c r="XA10" s="17">
        <v>10.8</v>
      </c>
      <c r="XB10" s="17">
        <v>10.8</v>
      </c>
      <c r="XC10" s="17">
        <v>-1.2</v>
      </c>
      <c r="XD10" s="17">
        <v>33.799999999999997</v>
      </c>
      <c r="XE10" s="17">
        <v>37.384619999999998</v>
      </c>
      <c r="XF10" s="17">
        <v>34.615380000000002</v>
      </c>
      <c r="XG10" s="17">
        <v>-0.81537999999999999</v>
      </c>
      <c r="XH10" s="17">
        <v>18.899999999999999</v>
      </c>
      <c r="XI10" s="17">
        <v>16.615379999999998</v>
      </c>
      <c r="XJ10" s="17">
        <v>15.38462</v>
      </c>
      <c r="XK10" s="17">
        <v>3.5153799999999999</v>
      </c>
      <c r="XL10" s="17"/>
      <c r="XM10" s="17"/>
      <c r="XN10" s="17"/>
      <c r="XO10" s="17">
        <v>0</v>
      </c>
      <c r="XP10" s="17"/>
      <c r="XQ10" s="17"/>
      <c r="XR10" s="17"/>
      <c r="XS10" s="17">
        <v>0</v>
      </c>
      <c r="XT10" s="17">
        <v>16.600000000000001</v>
      </c>
      <c r="XU10" s="17">
        <v>14</v>
      </c>
      <c r="XV10" s="17">
        <v>14</v>
      </c>
      <c r="XW10" s="17">
        <v>2.6</v>
      </c>
      <c r="XX10" s="17"/>
      <c r="XY10" s="17"/>
      <c r="XZ10" s="17"/>
      <c r="YA10" s="17">
        <v>0</v>
      </c>
      <c r="YB10" s="17"/>
      <c r="YC10" s="17"/>
      <c r="YD10" s="17"/>
      <c r="YE10" s="17">
        <v>0</v>
      </c>
    </row>
    <row r="11" spans="1:655" ht="24" customHeight="1" x14ac:dyDescent="0.25">
      <c r="A11" s="1"/>
      <c r="B11" s="16" t="s">
        <v>48</v>
      </c>
      <c r="C11" s="16" t="s">
        <v>812</v>
      </c>
      <c r="D11" s="17">
        <v>103.3</v>
      </c>
      <c r="E11" s="17">
        <v>100</v>
      </c>
      <c r="F11" s="17">
        <v>100</v>
      </c>
      <c r="G11" s="17">
        <v>3.3</v>
      </c>
      <c r="H11" s="17">
        <v>597.70000000000005</v>
      </c>
      <c r="I11" s="17">
        <v>597.06966999999997</v>
      </c>
      <c r="J11" s="17">
        <v>597.06966999999997</v>
      </c>
      <c r="K11" s="17">
        <v>0.63032999999999995</v>
      </c>
      <c r="L11" s="17">
        <v>201.2</v>
      </c>
      <c r="M11" s="17">
        <v>195.18487999999999</v>
      </c>
      <c r="N11" s="17">
        <v>195.18487999999999</v>
      </c>
      <c r="O11" s="17">
        <v>6.0151199999999996</v>
      </c>
      <c r="P11" s="17">
        <v>0</v>
      </c>
      <c r="Q11" s="17"/>
      <c r="R11" s="17">
        <v>0</v>
      </c>
      <c r="S11" s="17">
        <v>0</v>
      </c>
      <c r="T11" s="17">
        <v>0</v>
      </c>
      <c r="U11" s="17"/>
      <c r="V11" s="17"/>
      <c r="W11" s="17">
        <v>0</v>
      </c>
      <c r="X11" s="17">
        <v>89.6</v>
      </c>
      <c r="Y11" s="17">
        <v>92.226339999999993</v>
      </c>
      <c r="Z11" s="17">
        <v>92.226339999999993</v>
      </c>
      <c r="AA11" s="17">
        <v>-2.6263399999999999</v>
      </c>
      <c r="AB11" s="17">
        <v>213.3</v>
      </c>
      <c r="AC11" s="17">
        <v>220</v>
      </c>
      <c r="AD11" s="17">
        <v>220</v>
      </c>
      <c r="AE11" s="17">
        <v>-6.7</v>
      </c>
      <c r="AF11" s="17"/>
      <c r="AG11" s="17"/>
      <c r="AH11" s="17"/>
      <c r="AI11" s="17">
        <v>0</v>
      </c>
      <c r="AJ11" s="17"/>
      <c r="AK11" s="17"/>
      <c r="AL11" s="17"/>
      <c r="AM11" s="17">
        <v>0</v>
      </c>
      <c r="AN11" s="17">
        <v>100.9</v>
      </c>
      <c r="AO11" s="17">
        <v>110</v>
      </c>
      <c r="AP11" s="17">
        <v>110</v>
      </c>
      <c r="AQ11" s="17">
        <v>-9.1</v>
      </c>
      <c r="AR11" s="17">
        <v>101.1</v>
      </c>
      <c r="AS11" s="17">
        <v>110</v>
      </c>
      <c r="AT11" s="17">
        <v>110</v>
      </c>
      <c r="AU11" s="17">
        <v>-8.9</v>
      </c>
      <c r="AV11" s="17">
        <v>0</v>
      </c>
      <c r="AW11" s="17">
        <v>0</v>
      </c>
      <c r="AX11" s="17">
        <v>0</v>
      </c>
      <c r="AY11" s="17">
        <v>0</v>
      </c>
      <c r="AZ11" s="17">
        <v>127.8</v>
      </c>
      <c r="BA11" s="17">
        <v>110</v>
      </c>
      <c r="BB11" s="17">
        <v>110</v>
      </c>
      <c r="BC11" s="17">
        <v>17.8</v>
      </c>
      <c r="BD11" s="17">
        <v>110.7</v>
      </c>
      <c r="BE11" s="17">
        <v>119.65812</v>
      </c>
      <c r="BF11" s="17">
        <v>119.65813</v>
      </c>
      <c r="BG11" s="17">
        <v>-8.9581300000000006</v>
      </c>
      <c r="BH11" s="17">
        <v>67.8</v>
      </c>
      <c r="BI11" s="17">
        <v>59.829059999999998</v>
      </c>
      <c r="BJ11" s="17">
        <v>59.829059999999998</v>
      </c>
      <c r="BK11" s="17">
        <v>7.9709399999999997</v>
      </c>
      <c r="BL11" s="17">
        <v>552.79999999999995</v>
      </c>
      <c r="BM11" s="17">
        <v>568.29854</v>
      </c>
      <c r="BN11" s="17">
        <v>568.29854</v>
      </c>
      <c r="BO11" s="17">
        <v>-15.49854</v>
      </c>
      <c r="BP11" s="17">
        <v>10.4</v>
      </c>
      <c r="BQ11" s="17">
        <v>5.4891500000000004</v>
      </c>
      <c r="BR11" s="17">
        <v>5.4891500000000004</v>
      </c>
      <c r="BS11" s="17">
        <v>4.9108499999999999</v>
      </c>
      <c r="BT11" s="17"/>
      <c r="BU11" s="17"/>
      <c r="BV11" s="17"/>
      <c r="BW11" s="17">
        <v>0</v>
      </c>
      <c r="BX11" s="17"/>
      <c r="BY11" s="17"/>
      <c r="BZ11" s="17"/>
      <c r="CA11" s="17">
        <v>0</v>
      </c>
      <c r="CB11" s="17"/>
      <c r="CC11" s="17"/>
      <c r="CD11" s="17"/>
      <c r="CE11" s="17">
        <v>0</v>
      </c>
      <c r="CF11" s="17"/>
      <c r="CG11" s="17"/>
      <c r="CH11" s="17"/>
      <c r="CI11" s="17">
        <v>0</v>
      </c>
      <c r="CJ11" s="17">
        <v>159.69999999999999</v>
      </c>
      <c r="CK11" s="17">
        <v>164.70732000000001</v>
      </c>
      <c r="CL11" s="17">
        <v>164.70732000000001</v>
      </c>
      <c r="CM11" s="17">
        <v>-5.00732</v>
      </c>
      <c r="CN11" s="17">
        <v>7</v>
      </c>
      <c r="CO11" s="17">
        <v>5.1346499999999997</v>
      </c>
      <c r="CP11" s="17">
        <v>5.1346499999999997</v>
      </c>
      <c r="CQ11" s="17">
        <v>1.8653500000000001</v>
      </c>
      <c r="CR11" s="17">
        <v>5</v>
      </c>
      <c r="CS11" s="17">
        <v>2.8184800000000001</v>
      </c>
      <c r="CT11" s="17">
        <v>2.8184800000000001</v>
      </c>
      <c r="CU11" s="17">
        <v>2.1815199999999999</v>
      </c>
      <c r="CV11" s="17">
        <v>0</v>
      </c>
      <c r="CW11" s="17"/>
      <c r="CX11" s="17"/>
      <c r="CY11" s="17">
        <v>0</v>
      </c>
      <c r="CZ11" s="17">
        <v>6.7</v>
      </c>
      <c r="DA11" s="17">
        <v>6.8787000000000003</v>
      </c>
      <c r="DB11" s="17">
        <v>6.8787000000000003</v>
      </c>
      <c r="DC11" s="17">
        <v>-0.1787</v>
      </c>
      <c r="DD11" s="17">
        <v>11.6</v>
      </c>
      <c r="DE11" s="17">
        <v>12.77125</v>
      </c>
      <c r="DF11" s="17">
        <v>12.77125</v>
      </c>
      <c r="DG11" s="17">
        <v>-1.1712499999999999</v>
      </c>
      <c r="DH11" s="17">
        <v>59.5</v>
      </c>
      <c r="DI11" s="17">
        <v>69.944119999999998</v>
      </c>
      <c r="DJ11" s="17">
        <v>69.944130000000001</v>
      </c>
      <c r="DK11" s="17">
        <v>-10.444129999999999</v>
      </c>
      <c r="DL11" s="17"/>
      <c r="DM11" s="17"/>
      <c r="DN11" s="17"/>
      <c r="DO11" s="17">
        <v>0</v>
      </c>
      <c r="DP11" s="17"/>
      <c r="DQ11" s="17"/>
      <c r="DR11" s="17"/>
      <c r="DS11" s="17">
        <v>0</v>
      </c>
      <c r="DT11" s="17"/>
      <c r="DU11" s="17"/>
      <c r="DV11" s="17"/>
      <c r="DW11" s="17">
        <v>0</v>
      </c>
      <c r="DX11" s="17"/>
      <c r="DY11" s="17"/>
      <c r="DZ11" s="17"/>
      <c r="EA11" s="17">
        <v>0</v>
      </c>
      <c r="EB11" s="17">
        <v>109.5</v>
      </c>
      <c r="EC11" s="17">
        <v>112.90537</v>
      </c>
      <c r="ED11" s="17">
        <v>112.90537</v>
      </c>
      <c r="EE11" s="17">
        <v>-3.40537</v>
      </c>
      <c r="EF11" s="17">
        <v>223.5</v>
      </c>
      <c r="EG11" s="17">
        <v>221.55625000000001</v>
      </c>
      <c r="EH11" s="17">
        <v>221.55625000000001</v>
      </c>
      <c r="EI11" s="17">
        <v>1.9437500000000001</v>
      </c>
      <c r="EJ11" s="17"/>
      <c r="EK11" s="17"/>
      <c r="EL11" s="17"/>
      <c r="EM11" s="17">
        <v>0</v>
      </c>
      <c r="EN11" s="17"/>
      <c r="EO11" s="17"/>
      <c r="EP11" s="17"/>
      <c r="EQ11" s="17">
        <v>0</v>
      </c>
      <c r="ER11" s="17"/>
      <c r="ES11" s="17"/>
      <c r="ET11" s="17"/>
      <c r="EU11" s="17">
        <v>0</v>
      </c>
      <c r="EV11" s="17">
        <v>6.5</v>
      </c>
      <c r="EW11" s="17">
        <v>6.39</v>
      </c>
      <c r="EX11" s="17">
        <v>6.39</v>
      </c>
      <c r="EY11" s="17">
        <v>0.11</v>
      </c>
      <c r="EZ11" s="17">
        <v>225.6</v>
      </c>
      <c r="FA11" s="17">
        <v>229.30732</v>
      </c>
      <c r="FB11" s="17">
        <v>229.30732</v>
      </c>
      <c r="FC11" s="17">
        <v>-3.7073200000000002</v>
      </c>
      <c r="FD11" s="17">
        <v>61.8</v>
      </c>
      <c r="FE11" s="17">
        <v>63.06664</v>
      </c>
      <c r="FF11" s="17">
        <v>63.06664</v>
      </c>
      <c r="FG11" s="17">
        <v>-1.26664</v>
      </c>
      <c r="FH11" s="17">
        <v>123.3</v>
      </c>
      <c r="FI11" s="17">
        <v>62.883240000000001</v>
      </c>
      <c r="FJ11" s="17">
        <v>74.999899999999997</v>
      </c>
      <c r="FK11" s="17">
        <v>48.3001</v>
      </c>
      <c r="FL11" s="17">
        <v>33.799999999999997</v>
      </c>
      <c r="FM11" s="17">
        <v>32.040660000000003</v>
      </c>
      <c r="FN11" s="17">
        <v>32.040660000000003</v>
      </c>
      <c r="FO11" s="17">
        <v>1.7593399999999999</v>
      </c>
      <c r="FP11" s="17">
        <v>18.600000000000001</v>
      </c>
      <c r="FQ11" s="17">
        <v>9.6517099999999996</v>
      </c>
      <c r="FR11" s="17">
        <v>9.6517099999999996</v>
      </c>
      <c r="FS11" s="17">
        <v>8.9482900000000001</v>
      </c>
      <c r="FT11" s="17">
        <v>19.7</v>
      </c>
      <c r="FU11" s="17">
        <v>19.317070000000001</v>
      </c>
      <c r="FV11" s="17">
        <v>19.317070000000001</v>
      </c>
      <c r="FW11" s="17">
        <v>0.38292999999999999</v>
      </c>
      <c r="FX11" s="17">
        <v>89.1</v>
      </c>
      <c r="FY11" s="17">
        <v>87.657560000000004</v>
      </c>
      <c r="FZ11" s="17">
        <v>87.657560000000004</v>
      </c>
      <c r="GA11" s="17">
        <v>1.4424399999999999</v>
      </c>
      <c r="GB11" s="17"/>
      <c r="GC11" s="17"/>
      <c r="GD11" s="17"/>
      <c r="GE11" s="17">
        <v>0</v>
      </c>
      <c r="GF11" s="17">
        <v>120.7</v>
      </c>
      <c r="GG11" s="17">
        <v>136.06837999999999</v>
      </c>
      <c r="GH11" s="17">
        <v>136.06837999999999</v>
      </c>
      <c r="GI11" s="17">
        <v>-15.36838</v>
      </c>
      <c r="GJ11" s="17">
        <v>73</v>
      </c>
      <c r="GK11" s="17">
        <v>68.034189999999995</v>
      </c>
      <c r="GL11" s="17">
        <v>68.034189999999995</v>
      </c>
      <c r="GM11" s="17">
        <v>4.9658100000000003</v>
      </c>
      <c r="GN11" s="17">
        <v>108.6</v>
      </c>
      <c r="GO11" s="17">
        <v>110.91316999999999</v>
      </c>
      <c r="GP11" s="17">
        <v>110.91316999999999</v>
      </c>
      <c r="GQ11" s="17">
        <v>-2.3131699999999999</v>
      </c>
      <c r="GR11" s="17">
        <v>8.1999999999999993</v>
      </c>
      <c r="GS11" s="17">
        <v>9.09</v>
      </c>
      <c r="GT11" s="17">
        <v>9.09</v>
      </c>
      <c r="GU11" s="17">
        <v>-0.89</v>
      </c>
      <c r="GV11" s="17">
        <v>3.6</v>
      </c>
      <c r="GW11" s="17">
        <v>9.9490999999999996</v>
      </c>
      <c r="GX11" s="17">
        <v>9.9490999999999996</v>
      </c>
      <c r="GY11" s="17">
        <v>-6.3491</v>
      </c>
      <c r="GZ11" s="17">
        <v>46</v>
      </c>
      <c r="HA11" s="17">
        <v>47.26634</v>
      </c>
      <c r="HB11" s="17">
        <v>47.26634</v>
      </c>
      <c r="HC11" s="17">
        <v>-1.26634</v>
      </c>
      <c r="HD11" s="17"/>
      <c r="HE11" s="17"/>
      <c r="HF11" s="17"/>
      <c r="HG11" s="17">
        <v>0</v>
      </c>
      <c r="HH11" s="17">
        <v>4</v>
      </c>
      <c r="HI11" s="17">
        <v>4.0998900000000003</v>
      </c>
      <c r="HJ11" s="17">
        <v>4.0998900000000003</v>
      </c>
      <c r="HK11" s="17">
        <v>-9.9890000000000007E-2</v>
      </c>
      <c r="HL11" s="17">
        <v>28.3</v>
      </c>
      <c r="HM11" s="17">
        <v>33.323279999999997</v>
      </c>
      <c r="HN11" s="17">
        <v>33.323279999999997</v>
      </c>
      <c r="HO11" s="17">
        <v>-5.0232799999999997</v>
      </c>
      <c r="HP11" s="17">
        <v>116.1</v>
      </c>
      <c r="HQ11" s="17">
        <v>169</v>
      </c>
      <c r="HR11" s="17">
        <v>168.99961999999999</v>
      </c>
      <c r="HS11" s="17">
        <v>-52.899619999999999</v>
      </c>
      <c r="HT11" s="17"/>
      <c r="HU11" s="17"/>
      <c r="HV11" s="17"/>
      <c r="HW11" s="17">
        <v>0</v>
      </c>
      <c r="HX11" s="17"/>
      <c r="HY11" s="17"/>
      <c r="HZ11" s="17"/>
      <c r="IA11" s="17">
        <v>0</v>
      </c>
      <c r="IB11" s="17">
        <v>47.1</v>
      </c>
      <c r="IC11" s="17">
        <v>47.67127</v>
      </c>
      <c r="ID11" s="17">
        <v>47.67127</v>
      </c>
      <c r="IE11" s="17">
        <v>-0.57127000000000006</v>
      </c>
      <c r="IF11" s="17"/>
      <c r="IG11" s="17"/>
      <c r="IH11" s="17">
        <v>25.641030000000001</v>
      </c>
      <c r="II11" s="17">
        <v>-25.641030000000001</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85.7</v>
      </c>
      <c r="JE11" s="17">
        <v>88.815600000000003</v>
      </c>
      <c r="JF11" s="17">
        <v>88.815600000000003</v>
      </c>
      <c r="JG11" s="17">
        <v>-3.1156000000000001</v>
      </c>
      <c r="JH11" s="17">
        <v>131.6</v>
      </c>
      <c r="JI11" s="17">
        <v>137.96178</v>
      </c>
      <c r="JJ11" s="17">
        <v>148.81886</v>
      </c>
      <c r="JK11" s="17">
        <v>-17.218859999999999</v>
      </c>
      <c r="JL11" s="17">
        <v>131.4</v>
      </c>
      <c r="JM11" s="17">
        <v>137.96178</v>
      </c>
      <c r="JN11" s="17">
        <v>148.81886</v>
      </c>
      <c r="JO11" s="17">
        <v>-17.418859999999999</v>
      </c>
      <c r="JP11" s="17">
        <v>131.80000000000001</v>
      </c>
      <c r="JQ11" s="17"/>
      <c r="JR11" s="17">
        <v>148.81886</v>
      </c>
      <c r="JS11" s="17">
        <v>-17.01886</v>
      </c>
      <c r="JT11" s="17">
        <v>218.2</v>
      </c>
      <c r="JU11" s="17">
        <v>206.94266999999999</v>
      </c>
      <c r="JV11" s="17">
        <v>223.22828999999999</v>
      </c>
      <c r="JW11" s="17">
        <v>-5.0282900000000001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3.9931199999999998</v>
      </c>
      <c r="LF11" s="17">
        <v>3.9931199999999998</v>
      </c>
      <c r="LG11" s="17">
        <v>0.60687999999999998</v>
      </c>
      <c r="LH11" s="17">
        <v>190.1</v>
      </c>
      <c r="LI11" s="17">
        <v>57.116759999999999</v>
      </c>
      <c r="LJ11" s="17">
        <v>94.763149999999996</v>
      </c>
      <c r="LK11" s="17">
        <v>95.336849999999998</v>
      </c>
      <c r="LL11" s="17">
        <v>119.3</v>
      </c>
      <c r="LM11" s="17">
        <v>132.73842999999999</v>
      </c>
      <c r="LN11" s="17">
        <v>127.82572999999999</v>
      </c>
      <c r="LO11" s="17">
        <v>-8.5257299999999994</v>
      </c>
      <c r="LP11" s="17">
        <v>45.8</v>
      </c>
      <c r="LQ11" s="17">
        <v>44.187260000000002</v>
      </c>
      <c r="LR11" s="17">
        <v>44.187260000000002</v>
      </c>
      <c r="LS11" s="17">
        <v>1.6127400000000001</v>
      </c>
      <c r="LT11" s="17">
        <v>77.3</v>
      </c>
      <c r="LU11" s="17">
        <v>78.567999999999998</v>
      </c>
      <c r="LV11" s="17">
        <v>78.567999999999998</v>
      </c>
      <c r="LW11" s="17">
        <v>-1.268</v>
      </c>
      <c r="LX11" s="17">
        <v>29.6</v>
      </c>
      <c r="LY11" s="17">
        <v>30.097560000000001</v>
      </c>
      <c r="LZ11" s="17">
        <v>30.097560000000001</v>
      </c>
      <c r="MA11" s="17">
        <v>-0.49756</v>
      </c>
      <c r="MB11" s="17"/>
      <c r="MC11" s="17"/>
      <c r="MD11" s="17"/>
      <c r="ME11" s="17">
        <v>0</v>
      </c>
      <c r="MF11" s="17"/>
      <c r="MG11" s="17"/>
      <c r="MH11" s="17"/>
      <c r="MI11" s="17">
        <v>0</v>
      </c>
      <c r="MJ11" s="17"/>
      <c r="MK11" s="17"/>
      <c r="ML11" s="17"/>
      <c r="MM11" s="17">
        <v>0</v>
      </c>
      <c r="MN11" s="17">
        <v>89.2</v>
      </c>
      <c r="MO11" s="17">
        <v>110</v>
      </c>
      <c r="MP11" s="17">
        <v>110</v>
      </c>
      <c r="MQ11" s="17">
        <v>-20.8</v>
      </c>
      <c r="MR11" s="17">
        <v>89</v>
      </c>
      <c r="MS11" s="17">
        <v>110</v>
      </c>
      <c r="MT11" s="17">
        <v>110</v>
      </c>
      <c r="MU11" s="17">
        <v>-21</v>
      </c>
      <c r="MV11" s="17">
        <v>113.5</v>
      </c>
      <c r="MW11" s="17">
        <v>110</v>
      </c>
      <c r="MX11" s="17">
        <v>110</v>
      </c>
      <c r="MY11" s="17">
        <v>3.5</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100.3</v>
      </c>
      <c r="OG11" s="17">
        <v>86.414000000000001</v>
      </c>
      <c r="OH11" s="17">
        <v>86.414000000000001</v>
      </c>
      <c r="OI11" s="17">
        <v>13.885999999999999</v>
      </c>
      <c r="OJ11" s="17">
        <v>0</v>
      </c>
      <c r="OK11" s="17"/>
      <c r="OL11" s="17">
        <v>0</v>
      </c>
      <c r="OM11" s="17">
        <v>0</v>
      </c>
      <c r="ON11" s="17">
        <v>9</v>
      </c>
      <c r="OO11" s="17">
        <v>11.092000000000001</v>
      </c>
      <c r="OP11" s="17">
        <v>11.092000000000001</v>
      </c>
      <c r="OQ11" s="17">
        <v>-2.0920000000000001</v>
      </c>
      <c r="OR11" s="17">
        <v>0</v>
      </c>
      <c r="OS11" s="17"/>
      <c r="OT11" s="17">
        <v>0</v>
      </c>
      <c r="OU11" s="17">
        <v>0</v>
      </c>
      <c r="OV11" s="17">
        <v>20</v>
      </c>
      <c r="OW11" s="17">
        <v>17.560980000000001</v>
      </c>
      <c r="OX11" s="17">
        <v>17.560980000000001</v>
      </c>
      <c r="OY11" s="17">
        <v>2.4390200000000002</v>
      </c>
      <c r="OZ11" s="17">
        <v>0</v>
      </c>
      <c r="PA11" s="17">
        <v>0</v>
      </c>
      <c r="PB11" s="17">
        <v>0</v>
      </c>
      <c r="PC11" s="17">
        <v>0</v>
      </c>
      <c r="PD11" s="17">
        <v>5.0999999999999996</v>
      </c>
      <c r="PE11" s="17">
        <v>5.67</v>
      </c>
      <c r="PF11" s="17">
        <v>5.67</v>
      </c>
      <c r="PG11" s="17">
        <v>-0.56999999999999995</v>
      </c>
      <c r="PH11" s="17">
        <v>0.9</v>
      </c>
      <c r="PI11" s="17">
        <v>1</v>
      </c>
      <c r="PJ11" s="17">
        <v>1</v>
      </c>
      <c r="PK11" s="17">
        <v>-0.1</v>
      </c>
      <c r="PL11" s="17">
        <v>1.54</v>
      </c>
      <c r="PM11" s="17">
        <v>3.4</v>
      </c>
      <c r="PN11" s="17">
        <v>3.4</v>
      </c>
      <c r="PO11" s="17">
        <v>-1.86</v>
      </c>
      <c r="PP11" s="17">
        <v>4.7</v>
      </c>
      <c r="PQ11" s="17">
        <v>4.7</v>
      </c>
      <c r="PR11" s="17">
        <v>4.7</v>
      </c>
      <c r="PS11" s="17">
        <v>0</v>
      </c>
      <c r="PT11" s="17">
        <v>19.7</v>
      </c>
      <c r="PU11" s="17">
        <v>19.5122</v>
      </c>
      <c r="PV11" s="17">
        <v>19.5122</v>
      </c>
      <c r="PW11" s="17">
        <v>0.18779999999999999</v>
      </c>
      <c r="PX11" s="17">
        <v>20</v>
      </c>
      <c r="PY11" s="17">
        <v>19.5122</v>
      </c>
      <c r="PZ11" s="17">
        <v>19.5122</v>
      </c>
      <c r="QA11" s="17">
        <v>0.48780000000000001</v>
      </c>
      <c r="QB11" s="17">
        <v>19</v>
      </c>
      <c r="QC11" s="17">
        <v>18.2439</v>
      </c>
      <c r="QD11" s="17">
        <v>18.2439</v>
      </c>
      <c r="QE11" s="17">
        <v>0.75609999999999999</v>
      </c>
      <c r="QF11" s="17">
        <v>3.6</v>
      </c>
      <c r="QG11" s="17">
        <v>3.5</v>
      </c>
      <c r="QH11" s="17">
        <v>3.5</v>
      </c>
      <c r="QI11" s="17">
        <v>0.1</v>
      </c>
      <c r="QJ11" s="17">
        <v>18.5</v>
      </c>
      <c r="QK11" s="17">
        <v>18.048780000000001</v>
      </c>
      <c r="QL11" s="17">
        <v>18.048780000000001</v>
      </c>
      <c r="QM11" s="17">
        <v>0.45122000000000001</v>
      </c>
      <c r="QN11" s="17">
        <v>0</v>
      </c>
      <c r="QO11" s="17"/>
      <c r="QP11" s="17">
        <v>0</v>
      </c>
      <c r="QQ11" s="17">
        <v>0</v>
      </c>
      <c r="QR11" s="17">
        <v>0</v>
      </c>
      <c r="QS11" s="17"/>
      <c r="QT11" s="17">
        <v>0</v>
      </c>
      <c r="QU11" s="17">
        <v>0</v>
      </c>
      <c r="QV11" s="17">
        <v>30</v>
      </c>
      <c r="QW11" s="17">
        <v>20.486000000000001</v>
      </c>
      <c r="QX11" s="17">
        <v>20.486000000000001</v>
      </c>
      <c r="QY11" s="17">
        <v>9.5139999999999993</v>
      </c>
      <c r="QZ11" s="17">
        <v>61</v>
      </c>
      <c r="RA11" s="17">
        <v>52.776000000000003</v>
      </c>
      <c r="RB11" s="17">
        <v>52.776000000000003</v>
      </c>
      <c r="RC11" s="17">
        <v>8.2240000000000002</v>
      </c>
      <c r="RD11" s="17">
        <v>4.5</v>
      </c>
      <c r="RE11" s="17">
        <v>4.2</v>
      </c>
      <c r="RF11" s="17">
        <v>4.2</v>
      </c>
      <c r="RG11" s="17">
        <v>0.3</v>
      </c>
      <c r="RH11" s="17">
        <v>1.1000000000000001</v>
      </c>
      <c r="RI11" s="17">
        <v>1.2</v>
      </c>
      <c r="RJ11" s="17">
        <v>1.2</v>
      </c>
      <c r="RK11" s="17">
        <v>-0.1</v>
      </c>
      <c r="RL11" s="17">
        <v>2.2000000000000002</v>
      </c>
      <c r="RM11" s="17">
        <v>2.4</v>
      </c>
      <c r="RN11" s="17">
        <v>2.4</v>
      </c>
      <c r="RO11" s="17">
        <v>-0.2</v>
      </c>
      <c r="RP11" s="17">
        <v>2.8</v>
      </c>
      <c r="RQ11" s="17">
        <v>2.8</v>
      </c>
      <c r="RR11" s="17">
        <v>2.8</v>
      </c>
      <c r="RS11" s="17">
        <v>0</v>
      </c>
      <c r="RT11" s="17">
        <v>0</v>
      </c>
      <c r="RU11" s="17"/>
      <c r="RV11" s="17">
        <v>0</v>
      </c>
      <c r="RW11" s="17">
        <v>0</v>
      </c>
      <c r="RX11" s="17">
        <v>2.4</v>
      </c>
      <c r="RY11" s="17">
        <v>2.7989999999999999</v>
      </c>
      <c r="RZ11" s="17">
        <v>2.7989999999999999</v>
      </c>
      <c r="SA11" s="17">
        <v>-0.39900000000000002</v>
      </c>
      <c r="SB11" s="17">
        <v>14.3</v>
      </c>
      <c r="SC11" s="17">
        <v>11.08052</v>
      </c>
      <c r="SD11" s="17">
        <v>15.04984</v>
      </c>
      <c r="SE11" s="17">
        <v>-0.74983999999999995</v>
      </c>
      <c r="SF11" s="17">
        <v>2.5</v>
      </c>
      <c r="SG11" s="17">
        <v>2</v>
      </c>
      <c r="SH11" s="17">
        <v>2</v>
      </c>
      <c r="SI11" s="17">
        <v>0.5</v>
      </c>
      <c r="SJ11" s="17"/>
      <c r="SK11" s="17"/>
      <c r="SL11" s="17">
        <v>0.7</v>
      </c>
      <c r="SM11" s="17">
        <v>-0.7</v>
      </c>
      <c r="SN11" s="17">
        <v>13.4</v>
      </c>
      <c r="SO11" s="17">
        <v>14.439019999999999</v>
      </c>
      <c r="SP11" s="17">
        <v>14.439019999999999</v>
      </c>
      <c r="SQ11" s="17">
        <v>-1.0390200000000001</v>
      </c>
      <c r="SR11" s="17">
        <v>7.5</v>
      </c>
      <c r="SS11" s="17">
        <v>7.7</v>
      </c>
      <c r="ST11" s="17">
        <v>7.7</v>
      </c>
      <c r="SU11" s="17">
        <v>-0.2</v>
      </c>
      <c r="SV11" s="17">
        <v>8.8000000000000007</v>
      </c>
      <c r="SW11" s="17">
        <v>10.73171</v>
      </c>
      <c r="SX11" s="17">
        <v>10.73171</v>
      </c>
      <c r="SY11" s="17">
        <v>-1.93171</v>
      </c>
      <c r="SZ11" s="17">
        <v>12.2</v>
      </c>
      <c r="TA11" s="17">
        <v>14.63415</v>
      </c>
      <c r="TB11" s="17">
        <v>14.63415</v>
      </c>
      <c r="TC11" s="17">
        <v>-2.4341499999999998</v>
      </c>
      <c r="TD11" s="17">
        <v>20</v>
      </c>
      <c r="TE11" s="17">
        <v>19.317070000000001</v>
      </c>
      <c r="TF11" s="17">
        <v>19.317070000000001</v>
      </c>
      <c r="TG11" s="17">
        <v>0.68293000000000004</v>
      </c>
      <c r="TH11" s="17">
        <v>15.9</v>
      </c>
      <c r="TI11" s="17">
        <v>17.544</v>
      </c>
      <c r="TJ11" s="17">
        <v>17.544</v>
      </c>
      <c r="TK11" s="17">
        <v>-1.6439999999999999</v>
      </c>
      <c r="TL11" s="17">
        <v>8.1</v>
      </c>
      <c r="TM11" s="17">
        <v>20.138999999999999</v>
      </c>
      <c r="TN11" s="17">
        <v>20.138999999999999</v>
      </c>
      <c r="TO11" s="17">
        <v>-12.039</v>
      </c>
      <c r="TP11" s="17">
        <v>0</v>
      </c>
      <c r="TQ11" s="17"/>
      <c r="TR11" s="17">
        <v>0</v>
      </c>
      <c r="TS11" s="17">
        <v>0</v>
      </c>
      <c r="TT11" s="17">
        <v>42.7</v>
      </c>
      <c r="TU11" s="17">
        <v>31.15</v>
      </c>
      <c r="TV11" s="17">
        <v>31.15</v>
      </c>
      <c r="TW11" s="17">
        <v>11.55</v>
      </c>
      <c r="TX11" s="17">
        <v>76.5</v>
      </c>
      <c r="TY11" s="17">
        <v>52.808999999999997</v>
      </c>
      <c r="TZ11" s="17">
        <v>52.808999999999997</v>
      </c>
      <c r="UA11" s="17">
        <v>23.690999999999999</v>
      </c>
      <c r="UB11" s="17">
        <v>2.2000000000000002</v>
      </c>
      <c r="UC11" s="17">
        <v>1.51</v>
      </c>
      <c r="UD11" s="17">
        <v>1.51</v>
      </c>
      <c r="UE11" s="17">
        <v>0.69</v>
      </c>
      <c r="UF11" s="17">
        <v>3</v>
      </c>
      <c r="UG11" s="17">
        <v>0.80500000000000005</v>
      </c>
      <c r="UH11" s="17">
        <v>0.80500000000000005</v>
      </c>
      <c r="UI11" s="17">
        <v>2.1949999999999998</v>
      </c>
      <c r="UJ11" s="17">
        <v>12.8</v>
      </c>
      <c r="UK11" s="17">
        <v>11.707319999999999</v>
      </c>
      <c r="UL11" s="17">
        <v>11.707319999999999</v>
      </c>
      <c r="UM11" s="17">
        <v>1.0926800000000001</v>
      </c>
      <c r="UN11" s="17">
        <v>4</v>
      </c>
      <c r="UO11" s="17">
        <v>6</v>
      </c>
      <c r="UP11" s="17">
        <v>6</v>
      </c>
      <c r="UQ11" s="17">
        <v>-2</v>
      </c>
      <c r="UR11" s="17">
        <v>4.5999999999999996</v>
      </c>
      <c r="US11" s="17">
        <v>7.5</v>
      </c>
      <c r="UT11" s="17">
        <v>7.5</v>
      </c>
      <c r="UU11" s="17">
        <v>-2.9</v>
      </c>
      <c r="UV11" s="17">
        <v>12.6</v>
      </c>
      <c r="UW11" s="17">
        <v>12.682930000000001</v>
      </c>
      <c r="UX11" s="17">
        <v>12.682930000000001</v>
      </c>
      <c r="UY11" s="17">
        <v>-8.2930000000000004E-2</v>
      </c>
      <c r="UZ11" s="17">
        <v>13.2</v>
      </c>
      <c r="VA11" s="17">
        <v>12.682930000000001</v>
      </c>
      <c r="VB11" s="17">
        <v>12.682930000000001</v>
      </c>
      <c r="VC11" s="17">
        <v>0.51707000000000003</v>
      </c>
      <c r="VD11" s="17">
        <v>13.6</v>
      </c>
      <c r="VE11" s="17">
        <v>11.707319999999999</v>
      </c>
      <c r="VF11" s="17">
        <v>11.707319999999999</v>
      </c>
      <c r="VG11" s="17">
        <v>1.8926799999999999</v>
      </c>
      <c r="VH11" s="17">
        <v>4.4000000000000004</v>
      </c>
      <c r="VI11" s="17">
        <v>7.3609999999999998</v>
      </c>
      <c r="VJ11" s="17">
        <v>7.3609999999999998</v>
      </c>
      <c r="VK11" s="17">
        <v>-2.9609999999999999</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25.5</v>
      </c>
      <c r="WC11" s="17">
        <v>16</v>
      </c>
      <c r="WD11" s="17">
        <v>16</v>
      </c>
      <c r="WE11" s="17">
        <v>9.5</v>
      </c>
      <c r="WF11" s="17">
        <v>8.5</v>
      </c>
      <c r="WG11" s="17">
        <v>14</v>
      </c>
      <c r="WH11" s="17">
        <v>14</v>
      </c>
      <c r="WI11" s="17">
        <v>-5.5</v>
      </c>
      <c r="WJ11" s="17">
        <v>0</v>
      </c>
      <c r="WK11" s="17"/>
      <c r="WL11" s="17">
        <v>0</v>
      </c>
      <c r="WM11" s="17">
        <v>0</v>
      </c>
      <c r="WN11" s="17">
        <v>0</v>
      </c>
      <c r="WO11" s="17"/>
      <c r="WP11" s="17">
        <v>0</v>
      </c>
      <c r="WQ11" s="17">
        <v>0</v>
      </c>
      <c r="WR11" s="17">
        <v>9.5</v>
      </c>
      <c r="WS11" s="17">
        <v>9.6</v>
      </c>
      <c r="WT11" s="17">
        <v>9.6</v>
      </c>
      <c r="WU11" s="17">
        <v>-0.1</v>
      </c>
      <c r="WV11" s="17">
        <v>20</v>
      </c>
      <c r="WW11" s="17">
        <v>19.317070000000001</v>
      </c>
      <c r="WX11" s="17">
        <v>19.317070000000001</v>
      </c>
      <c r="WY11" s="17">
        <v>0.68293000000000004</v>
      </c>
      <c r="WZ11" s="17">
        <v>9.3000000000000007</v>
      </c>
      <c r="XA11" s="17">
        <v>10.8</v>
      </c>
      <c r="XB11" s="17">
        <v>10.8</v>
      </c>
      <c r="XC11" s="17">
        <v>-1.5</v>
      </c>
      <c r="XD11" s="17">
        <v>33.9</v>
      </c>
      <c r="XE11" s="17">
        <v>37.384619999999998</v>
      </c>
      <c r="XF11" s="17">
        <v>34.615380000000002</v>
      </c>
      <c r="XG11" s="17">
        <v>-0.71538000000000002</v>
      </c>
      <c r="XH11" s="17">
        <v>19.100000000000001</v>
      </c>
      <c r="XI11" s="17">
        <v>16.615379999999998</v>
      </c>
      <c r="XJ11" s="17">
        <v>15.38462</v>
      </c>
      <c r="XK11" s="17">
        <v>3.7153800000000001</v>
      </c>
      <c r="XL11" s="17"/>
      <c r="XM11" s="17"/>
      <c r="XN11" s="17"/>
      <c r="XO11" s="17">
        <v>0</v>
      </c>
      <c r="XP11" s="17"/>
      <c r="XQ11" s="17"/>
      <c r="XR11" s="17"/>
      <c r="XS11" s="17">
        <v>0</v>
      </c>
      <c r="XT11" s="17">
        <v>17.2</v>
      </c>
      <c r="XU11" s="17">
        <v>14</v>
      </c>
      <c r="XV11" s="17">
        <v>14</v>
      </c>
      <c r="XW11" s="17">
        <v>3.2</v>
      </c>
      <c r="XX11" s="17"/>
      <c r="XY11" s="17"/>
      <c r="XZ11" s="17"/>
      <c r="YA11" s="17">
        <v>0</v>
      </c>
      <c r="YB11" s="17"/>
      <c r="YC11" s="17"/>
      <c r="YD11" s="17"/>
      <c r="YE11" s="17">
        <v>0</v>
      </c>
    </row>
    <row r="12" spans="1:655" ht="24" customHeight="1" x14ac:dyDescent="0.25">
      <c r="A12" s="1"/>
      <c r="B12" s="16" t="s">
        <v>48</v>
      </c>
      <c r="C12" s="16" t="s">
        <v>813</v>
      </c>
      <c r="D12" s="17">
        <v>103.6</v>
      </c>
      <c r="E12" s="17">
        <v>100</v>
      </c>
      <c r="F12" s="17">
        <v>100</v>
      </c>
      <c r="G12" s="17">
        <v>3.6</v>
      </c>
      <c r="H12" s="17">
        <v>601.9</v>
      </c>
      <c r="I12" s="17">
        <v>597.06966999999997</v>
      </c>
      <c r="J12" s="17">
        <v>597.06966999999997</v>
      </c>
      <c r="K12" s="17">
        <v>4.83033</v>
      </c>
      <c r="L12" s="17">
        <v>201.6</v>
      </c>
      <c r="M12" s="17">
        <v>195.18487999999999</v>
      </c>
      <c r="N12" s="17">
        <v>195.18487999999999</v>
      </c>
      <c r="O12" s="17">
        <v>6.4151199999999999</v>
      </c>
      <c r="P12" s="17">
        <v>0</v>
      </c>
      <c r="Q12" s="17"/>
      <c r="R12" s="17">
        <v>0</v>
      </c>
      <c r="S12" s="17">
        <v>0</v>
      </c>
      <c r="T12" s="17">
        <v>0</v>
      </c>
      <c r="U12" s="17"/>
      <c r="V12" s="17"/>
      <c r="W12" s="17">
        <v>0</v>
      </c>
      <c r="X12" s="17">
        <v>88.8</v>
      </c>
      <c r="Y12" s="17">
        <v>92.226339999999993</v>
      </c>
      <c r="Z12" s="17">
        <v>92.226339999999993</v>
      </c>
      <c r="AA12" s="17">
        <v>-3.4263400000000002</v>
      </c>
      <c r="AB12" s="17">
        <v>215.5</v>
      </c>
      <c r="AC12" s="17">
        <v>220</v>
      </c>
      <c r="AD12" s="17">
        <v>220</v>
      </c>
      <c r="AE12" s="17">
        <v>-4.5</v>
      </c>
      <c r="AF12" s="17"/>
      <c r="AG12" s="17"/>
      <c r="AH12" s="17"/>
      <c r="AI12" s="17">
        <v>0</v>
      </c>
      <c r="AJ12" s="17"/>
      <c r="AK12" s="17"/>
      <c r="AL12" s="17"/>
      <c r="AM12" s="17">
        <v>0</v>
      </c>
      <c r="AN12" s="17">
        <v>103.5</v>
      </c>
      <c r="AO12" s="17">
        <v>110</v>
      </c>
      <c r="AP12" s="17">
        <v>110</v>
      </c>
      <c r="AQ12" s="17">
        <v>-6.5</v>
      </c>
      <c r="AR12" s="17">
        <v>99.2</v>
      </c>
      <c r="AS12" s="17">
        <v>110</v>
      </c>
      <c r="AT12" s="17">
        <v>110</v>
      </c>
      <c r="AU12" s="17">
        <v>-10.8</v>
      </c>
      <c r="AV12" s="17">
        <v>0</v>
      </c>
      <c r="AW12" s="17">
        <v>0</v>
      </c>
      <c r="AX12" s="17">
        <v>0</v>
      </c>
      <c r="AY12" s="17">
        <v>0</v>
      </c>
      <c r="AZ12" s="17">
        <v>128.30000000000001</v>
      </c>
      <c r="BA12" s="17">
        <v>110</v>
      </c>
      <c r="BB12" s="17">
        <v>110</v>
      </c>
      <c r="BC12" s="17">
        <v>18.3</v>
      </c>
      <c r="BD12" s="17">
        <v>111.9</v>
      </c>
      <c r="BE12" s="17">
        <v>119.65812</v>
      </c>
      <c r="BF12" s="17">
        <v>119.65813</v>
      </c>
      <c r="BG12" s="17">
        <v>-7.7581300000000004</v>
      </c>
      <c r="BH12" s="17">
        <v>68.400000000000006</v>
      </c>
      <c r="BI12" s="17">
        <v>59.829059999999998</v>
      </c>
      <c r="BJ12" s="17">
        <v>59.829059999999998</v>
      </c>
      <c r="BK12" s="17">
        <v>8.5709400000000002</v>
      </c>
      <c r="BL12" s="17">
        <v>561.9</v>
      </c>
      <c r="BM12" s="17">
        <v>568.29854</v>
      </c>
      <c r="BN12" s="17">
        <v>568.29854</v>
      </c>
      <c r="BO12" s="17">
        <v>-6.3985399999999997</v>
      </c>
      <c r="BP12" s="17">
        <v>10.199999999999999</v>
      </c>
      <c r="BQ12" s="17">
        <v>5.4891500000000004</v>
      </c>
      <c r="BR12" s="17">
        <v>5.4891500000000004</v>
      </c>
      <c r="BS12" s="17">
        <v>4.7108499999999998</v>
      </c>
      <c r="BT12" s="17"/>
      <c r="BU12" s="17"/>
      <c r="BV12" s="17"/>
      <c r="BW12" s="17">
        <v>0</v>
      </c>
      <c r="BX12" s="17"/>
      <c r="BY12" s="17"/>
      <c r="BZ12" s="17"/>
      <c r="CA12" s="17">
        <v>0</v>
      </c>
      <c r="CB12" s="17"/>
      <c r="CC12" s="17"/>
      <c r="CD12" s="17"/>
      <c r="CE12" s="17">
        <v>0</v>
      </c>
      <c r="CF12" s="17"/>
      <c r="CG12" s="17"/>
      <c r="CH12" s="17"/>
      <c r="CI12" s="17">
        <v>0</v>
      </c>
      <c r="CJ12" s="17">
        <v>166.8</v>
      </c>
      <c r="CK12" s="17">
        <v>164.70732000000001</v>
      </c>
      <c r="CL12" s="17">
        <v>164.70732000000001</v>
      </c>
      <c r="CM12" s="17">
        <v>2.0926800000000001</v>
      </c>
      <c r="CN12" s="17">
        <v>7.2</v>
      </c>
      <c r="CO12" s="17">
        <v>5.1346499999999997</v>
      </c>
      <c r="CP12" s="17">
        <v>5.1346499999999997</v>
      </c>
      <c r="CQ12" s="17">
        <v>2.06535</v>
      </c>
      <c r="CR12" s="17">
        <v>5</v>
      </c>
      <c r="CS12" s="17">
        <v>2.8184800000000001</v>
      </c>
      <c r="CT12" s="17">
        <v>2.8184800000000001</v>
      </c>
      <c r="CU12" s="17">
        <v>2.1815199999999999</v>
      </c>
      <c r="CV12" s="17">
        <v>0</v>
      </c>
      <c r="CW12" s="17"/>
      <c r="CX12" s="17"/>
      <c r="CY12" s="17">
        <v>0</v>
      </c>
      <c r="CZ12" s="17">
        <v>6.7</v>
      </c>
      <c r="DA12" s="17">
        <v>6.8787000000000003</v>
      </c>
      <c r="DB12" s="17">
        <v>6.8787000000000003</v>
      </c>
      <c r="DC12" s="17">
        <v>-0.1787</v>
      </c>
      <c r="DD12" s="17">
        <v>10.6</v>
      </c>
      <c r="DE12" s="17">
        <v>12.77125</v>
      </c>
      <c r="DF12" s="17">
        <v>12.77125</v>
      </c>
      <c r="DG12" s="17">
        <v>-2.1712500000000001</v>
      </c>
      <c r="DH12" s="17">
        <v>60.4</v>
      </c>
      <c r="DI12" s="17">
        <v>69.944119999999998</v>
      </c>
      <c r="DJ12" s="17">
        <v>69.944130000000001</v>
      </c>
      <c r="DK12" s="17">
        <v>-9.5441299999999991</v>
      </c>
      <c r="DL12" s="17"/>
      <c r="DM12" s="17"/>
      <c r="DN12" s="17"/>
      <c r="DO12" s="17">
        <v>0</v>
      </c>
      <c r="DP12" s="17"/>
      <c r="DQ12" s="17"/>
      <c r="DR12" s="17"/>
      <c r="DS12" s="17">
        <v>0</v>
      </c>
      <c r="DT12" s="17"/>
      <c r="DU12" s="17"/>
      <c r="DV12" s="17"/>
      <c r="DW12" s="17">
        <v>0</v>
      </c>
      <c r="DX12" s="17"/>
      <c r="DY12" s="17"/>
      <c r="DZ12" s="17"/>
      <c r="EA12" s="17">
        <v>0</v>
      </c>
      <c r="EB12" s="17">
        <v>110.6</v>
      </c>
      <c r="EC12" s="17">
        <v>112.90537</v>
      </c>
      <c r="ED12" s="17">
        <v>112.90537</v>
      </c>
      <c r="EE12" s="17">
        <v>-2.3053699999999999</v>
      </c>
      <c r="EF12" s="17">
        <v>223.1</v>
      </c>
      <c r="EG12" s="17">
        <v>221.55625000000001</v>
      </c>
      <c r="EH12" s="17">
        <v>221.55625000000001</v>
      </c>
      <c r="EI12" s="17">
        <v>1.54375</v>
      </c>
      <c r="EJ12" s="17"/>
      <c r="EK12" s="17"/>
      <c r="EL12" s="17"/>
      <c r="EM12" s="17">
        <v>0</v>
      </c>
      <c r="EN12" s="17"/>
      <c r="EO12" s="17"/>
      <c r="EP12" s="17"/>
      <c r="EQ12" s="17">
        <v>0</v>
      </c>
      <c r="ER12" s="17"/>
      <c r="ES12" s="17"/>
      <c r="ET12" s="17"/>
      <c r="EU12" s="17">
        <v>0</v>
      </c>
      <c r="EV12" s="17">
        <v>6.5</v>
      </c>
      <c r="EW12" s="17">
        <v>6.39</v>
      </c>
      <c r="EX12" s="17">
        <v>6.39</v>
      </c>
      <c r="EY12" s="17">
        <v>0.11</v>
      </c>
      <c r="EZ12" s="17">
        <v>230.6</v>
      </c>
      <c r="FA12" s="17">
        <v>229.30732</v>
      </c>
      <c r="FB12" s="17">
        <v>229.30732</v>
      </c>
      <c r="FC12" s="17">
        <v>1.2926800000000001</v>
      </c>
      <c r="FD12" s="17">
        <v>64.2</v>
      </c>
      <c r="FE12" s="17">
        <v>63.06664</v>
      </c>
      <c r="FF12" s="17">
        <v>63.06664</v>
      </c>
      <c r="FG12" s="17">
        <v>1.1333599999999999</v>
      </c>
      <c r="FH12" s="17">
        <v>118.5</v>
      </c>
      <c r="FI12" s="17">
        <v>61.248649999999998</v>
      </c>
      <c r="FJ12" s="17">
        <v>75.900800000000004</v>
      </c>
      <c r="FK12" s="17">
        <v>42.599200000000003</v>
      </c>
      <c r="FL12" s="17">
        <v>35</v>
      </c>
      <c r="FM12" s="17">
        <v>32.040660000000003</v>
      </c>
      <c r="FN12" s="17">
        <v>32.040660000000003</v>
      </c>
      <c r="FO12" s="17">
        <v>2.9593400000000001</v>
      </c>
      <c r="FP12" s="17">
        <v>18.600000000000001</v>
      </c>
      <c r="FQ12" s="17">
        <v>9.6517099999999996</v>
      </c>
      <c r="FR12" s="17">
        <v>9.6517099999999996</v>
      </c>
      <c r="FS12" s="17">
        <v>8.9482900000000001</v>
      </c>
      <c r="FT12" s="17">
        <v>19.7</v>
      </c>
      <c r="FU12" s="17">
        <v>19.317070000000001</v>
      </c>
      <c r="FV12" s="17">
        <v>19.317070000000001</v>
      </c>
      <c r="FW12" s="17">
        <v>0.38292999999999999</v>
      </c>
      <c r="FX12" s="17">
        <v>91.2</v>
      </c>
      <c r="FY12" s="17">
        <v>87.657560000000004</v>
      </c>
      <c r="FZ12" s="17">
        <v>87.657560000000004</v>
      </c>
      <c r="GA12" s="17">
        <v>3.54244</v>
      </c>
      <c r="GB12" s="17"/>
      <c r="GC12" s="17"/>
      <c r="GD12" s="17"/>
      <c r="GE12" s="17">
        <v>0</v>
      </c>
      <c r="GF12" s="17">
        <v>121.9</v>
      </c>
      <c r="GG12" s="17">
        <v>136.06837999999999</v>
      </c>
      <c r="GH12" s="17">
        <v>136.06837999999999</v>
      </c>
      <c r="GI12" s="17">
        <v>-14.168380000000001</v>
      </c>
      <c r="GJ12" s="17">
        <v>74.900000000000006</v>
      </c>
      <c r="GK12" s="17">
        <v>68.034189999999995</v>
      </c>
      <c r="GL12" s="17">
        <v>68.034189999999995</v>
      </c>
      <c r="GM12" s="17">
        <v>6.8658099999999997</v>
      </c>
      <c r="GN12" s="17">
        <v>109.4</v>
      </c>
      <c r="GO12" s="17">
        <v>110.91316999999999</v>
      </c>
      <c r="GP12" s="17">
        <v>110.91316999999999</v>
      </c>
      <c r="GQ12" s="17">
        <v>-1.5131699999999999</v>
      </c>
      <c r="GR12" s="17">
        <v>8.3000000000000007</v>
      </c>
      <c r="GS12" s="17">
        <v>9.09</v>
      </c>
      <c r="GT12" s="17">
        <v>9.09</v>
      </c>
      <c r="GU12" s="17">
        <v>-0.79</v>
      </c>
      <c r="GV12" s="17">
        <v>3.7</v>
      </c>
      <c r="GW12" s="17">
        <v>9.9490999999999996</v>
      </c>
      <c r="GX12" s="17">
        <v>9.9490999999999996</v>
      </c>
      <c r="GY12" s="17">
        <v>-6.2491000000000003</v>
      </c>
      <c r="GZ12" s="17">
        <v>46.2</v>
      </c>
      <c r="HA12" s="17">
        <v>47.26634</v>
      </c>
      <c r="HB12" s="17">
        <v>47.26634</v>
      </c>
      <c r="HC12" s="17">
        <v>-1.0663400000000001</v>
      </c>
      <c r="HD12" s="17"/>
      <c r="HE12" s="17"/>
      <c r="HF12" s="17"/>
      <c r="HG12" s="17">
        <v>0</v>
      </c>
      <c r="HH12" s="17">
        <v>4</v>
      </c>
      <c r="HI12" s="17">
        <v>4.0998900000000003</v>
      </c>
      <c r="HJ12" s="17">
        <v>4.0998900000000003</v>
      </c>
      <c r="HK12" s="17">
        <v>-9.9890000000000007E-2</v>
      </c>
      <c r="HL12" s="17">
        <v>27.3</v>
      </c>
      <c r="HM12" s="17">
        <v>33.323279999999997</v>
      </c>
      <c r="HN12" s="17">
        <v>33.323279999999997</v>
      </c>
      <c r="HO12" s="17">
        <v>-6.0232799999999997</v>
      </c>
      <c r="HP12" s="17">
        <v>109.3</v>
      </c>
      <c r="HQ12" s="17">
        <v>167.84798000000001</v>
      </c>
      <c r="HR12" s="17">
        <v>167.85991000000001</v>
      </c>
      <c r="HS12" s="17">
        <v>-58.559910000000002</v>
      </c>
      <c r="HT12" s="17"/>
      <c r="HU12" s="17"/>
      <c r="HV12" s="17"/>
      <c r="HW12" s="17">
        <v>0</v>
      </c>
      <c r="HX12" s="17"/>
      <c r="HY12" s="17"/>
      <c r="HZ12" s="17"/>
      <c r="IA12" s="17">
        <v>0</v>
      </c>
      <c r="IB12" s="17">
        <v>47.1</v>
      </c>
      <c r="IC12" s="17">
        <v>47.635280000000002</v>
      </c>
      <c r="ID12" s="17">
        <v>47.67127</v>
      </c>
      <c r="IE12" s="17">
        <v>-0.57127000000000006</v>
      </c>
      <c r="IF12" s="17"/>
      <c r="IG12" s="17"/>
      <c r="IH12" s="17">
        <v>25.641030000000001</v>
      </c>
      <c r="II12" s="17">
        <v>-25.641030000000001</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86.1</v>
      </c>
      <c r="JE12" s="17">
        <v>88.815600000000003</v>
      </c>
      <c r="JF12" s="17">
        <v>88.815600000000003</v>
      </c>
      <c r="JG12" s="17">
        <v>-2.7155999999999998</v>
      </c>
      <c r="JH12" s="17">
        <v>114.5</v>
      </c>
      <c r="JI12" s="17">
        <v>120.91106000000001</v>
      </c>
      <c r="JJ12" s="17">
        <v>130.13032999999999</v>
      </c>
      <c r="JK12" s="17">
        <v>-15.630330000000001</v>
      </c>
      <c r="JL12" s="17">
        <v>114.6</v>
      </c>
      <c r="JM12" s="17">
        <v>120.91106000000001</v>
      </c>
      <c r="JN12" s="17">
        <v>130.13032999999999</v>
      </c>
      <c r="JO12" s="17">
        <v>-15.530329999999999</v>
      </c>
      <c r="JP12" s="17">
        <v>114.5</v>
      </c>
      <c r="JQ12" s="17"/>
      <c r="JR12" s="17">
        <v>130.13032999999999</v>
      </c>
      <c r="JS12" s="17">
        <v>-15.630330000000001</v>
      </c>
      <c r="JT12" s="17">
        <v>198.5</v>
      </c>
      <c r="JU12" s="17">
        <v>181.36658</v>
      </c>
      <c r="JV12" s="17">
        <v>195.19549000000001</v>
      </c>
      <c r="JW12" s="17">
        <v>3.3045100000000001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v>
      </c>
      <c r="LE12" s="17">
        <v>3.9931199999999998</v>
      </c>
      <c r="LF12" s="17">
        <v>3.9931199999999998</v>
      </c>
      <c r="LG12" s="17">
        <v>0.50688</v>
      </c>
      <c r="LH12" s="17">
        <v>195.1</v>
      </c>
      <c r="LI12" s="17">
        <v>58.751350000000002</v>
      </c>
      <c r="LJ12" s="17">
        <v>94.361260000000001</v>
      </c>
      <c r="LK12" s="17">
        <v>100.73874000000001</v>
      </c>
      <c r="LL12" s="17">
        <v>116.7</v>
      </c>
      <c r="LM12" s="17">
        <v>126.3514</v>
      </c>
      <c r="LN12" s="17">
        <v>131.69705999999999</v>
      </c>
      <c r="LO12" s="17">
        <v>-14.997059999999999</v>
      </c>
      <c r="LP12" s="17">
        <v>46.5</v>
      </c>
      <c r="LQ12" s="17">
        <v>44.187260000000002</v>
      </c>
      <c r="LR12" s="17">
        <v>44.187260000000002</v>
      </c>
      <c r="LS12" s="17">
        <v>2.3127399999999998</v>
      </c>
      <c r="LT12" s="17">
        <v>78.099999999999994</v>
      </c>
      <c r="LU12" s="17">
        <v>78.567999999999998</v>
      </c>
      <c r="LV12" s="17">
        <v>78.567999999999998</v>
      </c>
      <c r="LW12" s="17">
        <v>-0.46800000000000003</v>
      </c>
      <c r="LX12" s="17">
        <v>29.9</v>
      </c>
      <c r="LY12" s="17">
        <v>30.097560000000001</v>
      </c>
      <c r="LZ12" s="17">
        <v>30.097560000000001</v>
      </c>
      <c r="MA12" s="17">
        <v>-0.19756000000000001</v>
      </c>
      <c r="MB12" s="17"/>
      <c r="MC12" s="17"/>
      <c r="MD12" s="17"/>
      <c r="ME12" s="17">
        <v>0</v>
      </c>
      <c r="MF12" s="17"/>
      <c r="MG12" s="17"/>
      <c r="MH12" s="17"/>
      <c r="MI12" s="17">
        <v>0</v>
      </c>
      <c r="MJ12" s="17"/>
      <c r="MK12" s="17"/>
      <c r="ML12" s="17"/>
      <c r="MM12" s="17">
        <v>0</v>
      </c>
      <c r="MN12" s="17">
        <v>90.6</v>
      </c>
      <c r="MO12" s="17">
        <v>110</v>
      </c>
      <c r="MP12" s="17">
        <v>110</v>
      </c>
      <c r="MQ12" s="17">
        <v>-19.399999999999999</v>
      </c>
      <c r="MR12" s="17">
        <v>90.9</v>
      </c>
      <c r="MS12" s="17">
        <v>110</v>
      </c>
      <c r="MT12" s="17">
        <v>110</v>
      </c>
      <c r="MU12" s="17">
        <v>-19.100000000000001</v>
      </c>
      <c r="MV12" s="17">
        <v>115</v>
      </c>
      <c r="MW12" s="17">
        <v>110</v>
      </c>
      <c r="MX12" s="17">
        <v>110</v>
      </c>
      <c r="MY12" s="17">
        <v>5</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86.4</v>
      </c>
      <c r="OG12" s="17">
        <v>86.843000000000004</v>
      </c>
      <c r="OH12" s="17">
        <v>86.843000000000004</v>
      </c>
      <c r="OI12" s="17">
        <v>-0.443</v>
      </c>
      <c r="OJ12" s="17">
        <v>0</v>
      </c>
      <c r="OK12" s="17"/>
      <c r="OL12" s="17">
        <v>0</v>
      </c>
      <c r="OM12" s="17">
        <v>0</v>
      </c>
      <c r="ON12" s="17">
        <v>11.2</v>
      </c>
      <c r="OO12" s="17">
        <v>10.935</v>
      </c>
      <c r="OP12" s="17">
        <v>10.935</v>
      </c>
      <c r="OQ12" s="17">
        <v>0.26500000000000001</v>
      </c>
      <c r="OR12" s="17">
        <v>0</v>
      </c>
      <c r="OS12" s="17"/>
      <c r="OT12" s="17">
        <v>0</v>
      </c>
      <c r="OU12" s="17">
        <v>0</v>
      </c>
      <c r="OV12" s="17">
        <v>20</v>
      </c>
      <c r="OW12" s="17">
        <v>17.560980000000001</v>
      </c>
      <c r="OX12" s="17">
        <v>17.560980000000001</v>
      </c>
      <c r="OY12" s="17">
        <v>2.4390200000000002</v>
      </c>
      <c r="OZ12" s="17">
        <v>0</v>
      </c>
      <c r="PA12" s="17">
        <v>0</v>
      </c>
      <c r="PB12" s="17">
        <v>0</v>
      </c>
      <c r="PC12" s="17">
        <v>0</v>
      </c>
      <c r="PD12" s="17">
        <v>5</v>
      </c>
      <c r="PE12" s="17">
        <v>5.67</v>
      </c>
      <c r="PF12" s="17">
        <v>5.67</v>
      </c>
      <c r="PG12" s="17">
        <v>-0.67</v>
      </c>
      <c r="PH12" s="17">
        <v>0.9</v>
      </c>
      <c r="PI12" s="17">
        <v>1</v>
      </c>
      <c r="PJ12" s="17">
        <v>1</v>
      </c>
      <c r="PK12" s="17">
        <v>-0.1</v>
      </c>
      <c r="PL12" s="17">
        <v>1.55</v>
      </c>
      <c r="PM12" s="17">
        <v>3.4</v>
      </c>
      <c r="PN12" s="17">
        <v>3.4</v>
      </c>
      <c r="PO12" s="17">
        <v>-1.85</v>
      </c>
      <c r="PP12" s="17">
        <v>4.7</v>
      </c>
      <c r="PQ12" s="17">
        <v>4.7</v>
      </c>
      <c r="PR12" s="17">
        <v>4.7</v>
      </c>
      <c r="PS12" s="17">
        <v>0</v>
      </c>
      <c r="PT12" s="17">
        <v>20.2</v>
      </c>
      <c r="PU12" s="17">
        <v>19.5122</v>
      </c>
      <c r="PV12" s="17">
        <v>19.5122</v>
      </c>
      <c r="PW12" s="17">
        <v>0.68779999999999997</v>
      </c>
      <c r="PX12" s="17">
        <v>20</v>
      </c>
      <c r="PY12" s="17">
        <v>19.5122</v>
      </c>
      <c r="PZ12" s="17">
        <v>19.5122</v>
      </c>
      <c r="QA12" s="17">
        <v>0.48780000000000001</v>
      </c>
      <c r="QB12" s="17">
        <v>19</v>
      </c>
      <c r="QC12" s="17">
        <v>18.2439</v>
      </c>
      <c r="QD12" s="17">
        <v>18.2439</v>
      </c>
      <c r="QE12" s="17">
        <v>0.75609999999999999</v>
      </c>
      <c r="QF12" s="17">
        <v>3.6</v>
      </c>
      <c r="QG12" s="17">
        <v>3.5</v>
      </c>
      <c r="QH12" s="17">
        <v>3.5</v>
      </c>
      <c r="QI12" s="17">
        <v>0.1</v>
      </c>
      <c r="QJ12" s="17">
        <v>18.5</v>
      </c>
      <c r="QK12" s="17">
        <v>18.048780000000001</v>
      </c>
      <c r="QL12" s="17">
        <v>18.048780000000001</v>
      </c>
      <c r="QM12" s="17">
        <v>0.45122000000000001</v>
      </c>
      <c r="QN12" s="17">
        <v>0</v>
      </c>
      <c r="QO12" s="17"/>
      <c r="QP12" s="17">
        <v>0</v>
      </c>
      <c r="QQ12" s="17">
        <v>0</v>
      </c>
      <c r="QR12" s="17">
        <v>0</v>
      </c>
      <c r="QS12" s="17"/>
      <c r="QT12" s="17">
        <v>0</v>
      </c>
      <c r="QU12" s="17">
        <v>0</v>
      </c>
      <c r="QV12" s="17">
        <v>29.4</v>
      </c>
      <c r="QW12" s="17">
        <v>21.027000000000001</v>
      </c>
      <c r="QX12" s="17">
        <v>21.027000000000001</v>
      </c>
      <c r="QY12" s="17">
        <v>8.3729999999999993</v>
      </c>
      <c r="QZ12" s="17">
        <v>63.6</v>
      </c>
      <c r="RA12" s="17">
        <v>54.918999999999997</v>
      </c>
      <c r="RB12" s="17">
        <v>54.918999999999997</v>
      </c>
      <c r="RC12" s="17">
        <v>8.6809999999999992</v>
      </c>
      <c r="RD12" s="17">
        <v>4.5</v>
      </c>
      <c r="RE12" s="17">
        <v>4.2</v>
      </c>
      <c r="RF12" s="17">
        <v>4.2</v>
      </c>
      <c r="RG12" s="17">
        <v>0.3</v>
      </c>
      <c r="RH12" s="17">
        <v>1.1000000000000001</v>
      </c>
      <c r="RI12" s="17">
        <v>1.2</v>
      </c>
      <c r="RJ12" s="17">
        <v>1.2</v>
      </c>
      <c r="RK12" s="17">
        <v>-0.1</v>
      </c>
      <c r="RL12" s="17">
        <v>2.2000000000000002</v>
      </c>
      <c r="RM12" s="17">
        <v>2.4</v>
      </c>
      <c r="RN12" s="17">
        <v>2.4</v>
      </c>
      <c r="RO12" s="17">
        <v>-0.2</v>
      </c>
      <c r="RP12" s="17">
        <v>2.8</v>
      </c>
      <c r="RQ12" s="17">
        <v>2.8</v>
      </c>
      <c r="RR12" s="17">
        <v>2.8</v>
      </c>
      <c r="RS12" s="17">
        <v>0</v>
      </c>
      <c r="RT12" s="17">
        <v>0</v>
      </c>
      <c r="RU12" s="17"/>
      <c r="RV12" s="17">
        <v>0</v>
      </c>
      <c r="RW12" s="17">
        <v>0</v>
      </c>
      <c r="RX12" s="17">
        <v>2.5</v>
      </c>
      <c r="RY12" s="17">
        <v>2.7989999999999999</v>
      </c>
      <c r="RZ12" s="17">
        <v>2.7989999999999999</v>
      </c>
      <c r="SA12" s="17">
        <v>-0.29899999999999999</v>
      </c>
      <c r="SB12" s="17">
        <v>14.3</v>
      </c>
      <c r="SC12" s="17">
        <v>11.07216</v>
      </c>
      <c r="SD12" s="17">
        <v>11.73029</v>
      </c>
      <c r="SE12" s="17">
        <v>2.5697100000000002</v>
      </c>
      <c r="SF12" s="17">
        <v>2.4</v>
      </c>
      <c r="SG12" s="17">
        <v>2</v>
      </c>
      <c r="SH12" s="17">
        <v>2</v>
      </c>
      <c r="SI12" s="17">
        <v>0.4</v>
      </c>
      <c r="SJ12" s="17"/>
      <c r="SK12" s="17"/>
      <c r="SL12" s="17">
        <v>0.7</v>
      </c>
      <c r="SM12" s="17">
        <v>-0.7</v>
      </c>
      <c r="SN12" s="17">
        <v>13.2</v>
      </c>
      <c r="SO12" s="17">
        <v>14.439019999999999</v>
      </c>
      <c r="SP12" s="17">
        <v>14.439019999999999</v>
      </c>
      <c r="SQ12" s="17">
        <v>-1.23902</v>
      </c>
      <c r="SR12" s="17">
        <v>7.5</v>
      </c>
      <c r="SS12" s="17">
        <v>7.7</v>
      </c>
      <c r="ST12" s="17">
        <v>7.7</v>
      </c>
      <c r="SU12" s="17">
        <v>-0.2</v>
      </c>
      <c r="SV12" s="17">
        <v>9</v>
      </c>
      <c r="SW12" s="17">
        <v>10.73171</v>
      </c>
      <c r="SX12" s="17">
        <v>10.73171</v>
      </c>
      <c r="SY12" s="17">
        <v>-1.7317100000000001</v>
      </c>
      <c r="SZ12" s="17">
        <v>12.4</v>
      </c>
      <c r="TA12" s="17">
        <v>14.63415</v>
      </c>
      <c r="TB12" s="17">
        <v>14.63415</v>
      </c>
      <c r="TC12" s="17">
        <v>-2.2341500000000001</v>
      </c>
      <c r="TD12" s="17">
        <v>19.899999999999999</v>
      </c>
      <c r="TE12" s="17">
        <v>19.317070000000001</v>
      </c>
      <c r="TF12" s="17">
        <v>19.317070000000001</v>
      </c>
      <c r="TG12" s="17">
        <v>0.58292999999999995</v>
      </c>
      <c r="TH12" s="17">
        <v>13.3</v>
      </c>
      <c r="TI12" s="17">
        <v>17.734999999999999</v>
      </c>
      <c r="TJ12" s="17">
        <v>17.734999999999999</v>
      </c>
      <c r="TK12" s="17">
        <v>-4.4349999999999996</v>
      </c>
      <c r="TL12" s="17">
        <v>7</v>
      </c>
      <c r="TM12" s="17">
        <v>17.57</v>
      </c>
      <c r="TN12" s="17">
        <v>17.57</v>
      </c>
      <c r="TO12" s="17">
        <v>-10.57</v>
      </c>
      <c r="TP12" s="17">
        <v>0</v>
      </c>
      <c r="TQ12" s="17"/>
      <c r="TR12" s="17">
        <v>0</v>
      </c>
      <c r="TS12" s="17">
        <v>0</v>
      </c>
      <c r="TT12" s="17">
        <v>47.4</v>
      </c>
      <c r="TU12" s="17">
        <v>32.037999999999997</v>
      </c>
      <c r="TV12" s="17">
        <v>32.037999999999997</v>
      </c>
      <c r="TW12" s="17">
        <v>15.362</v>
      </c>
      <c r="TX12" s="17">
        <v>71.400000000000006</v>
      </c>
      <c r="TY12" s="17">
        <v>53.220999999999997</v>
      </c>
      <c r="TZ12" s="17">
        <v>53.220999999999997</v>
      </c>
      <c r="UA12" s="17">
        <v>18.178999999999998</v>
      </c>
      <c r="UB12" s="17">
        <v>3.1</v>
      </c>
      <c r="UC12" s="17">
        <v>1.4039999999999999</v>
      </c>
      <c r="UD12" s="17">
        <v>1.4039999999999999</v>
      </c>
      <c r="UE12" s="17">
        <v>1.696</v>
      </c>
      <c r="UF12" s="17">
        <v>2.7</v>
      </c>
      <c r="UG12" s="17">
        <v>0.78500000000000003</v>
      </c>
      <c r="UH12" s="17">
        <v>0.78500000000000003</v>
      </c>
      <c r="UI12" s="17">
        <v>1.915</v>
      </c>
      <c r="UJ12" s="17">
        <v>12.8</v>
      </c>
      <c r="UK12" s="17">
        <v>11.707319999999999</v>
      </c>
      <c r="UL12" s="17">
        <v>11.707319999999999</v>
      </c>
      <c r="UM12" s="17">
        <v>1.0926800000000001</v>
      </c>
      <c r="UN12" s="17">
        <v>4</v>
      </c>
      <c r="UO12" s="17">
        <v>6</v>
      </c>
      <c r="UP12" s="17">
        <v>6</v>
      </c>
      <c r="UQ12" s="17">
        <v>-2</v>
      </c>
      <c r="UR12" s="17">
        <v>4.5999999999999996</v>
      </c>
      <c r="US12" s="17">
        <v>7.5</v>
      </c>
      <c r="UT12" s="17">
        <v>7.5</v>
      </c>
      <c r="UU12" s="17">
        <v>-2.9</v>
      </c>
      <c r="UV12" s="17">
        <v>12.6</v>
      </c>
      <c r="UW12" s="17">
        <v>12.682930000000001</v>
      </c>
      <c r="UX12" s="17">
        <v>12.682930000000001</v>
      </c>
      <c r="UY12" s="17">
        <v>-8.2930000000000004E-2</v>
      </c>
      <c r="UZ12" s="17">
        <v>13.2</v>
      </c>
      <c r="VA12" s="17">
        <v>12.682930000000001</v>
      </c>
      <c r="VB12" s="17">
        <v>12.682930000000001</v>
      </c>
      <c r="VC12" s="17">
        <v>0.51707000000000003</v>
      </c>
      <c r="VD12" s="17">
        <v>13.6</v>
      </c>
      <c r="VE12" s="17">
        <v>11.707319999999999</v>
      </c>
      <c r="VF12" s="17">
        <v>11.707319999999999</v>
      </c>
      <c r="VG12" s="17">
        <v>1.8926799999999999</v>
      </c>
      <c r="VH12" s="17">
        <v>5.9</v>
      </c>
      <c r="VI12" s="17">
        <v>7.258</v>
      </c>
      <c r="VJ12" s="17">
        <v>7.258</v>
      </c>
      <c r="VK12" s="17">
        <v>-1.3580000000000001</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31.6</v>
      </c>
      <c r="WC12" s="17">
        <v>18</v>
      </c>
      <c r="WD12" s="17">
        <v>18</v>
      </c>
      <c r="WE12" s="17">
        <v>13.6</v>
      </c>
      <c r="WF12" s="17">
        <v>11.2</v>
      </c>
      <c r="WG12" s="17">
        <v>15</v>
      </c>
      <c r="WH12" s="17">
        <v>15</v>
      </c>
      <c r="WI12" s="17">
        <v>-3.8</v>
      </c>
      <c r="WJ12" s="17">
        <v>0</v>
      </c>
      <c r="WK12" s="17"/>
      <c r="WL12" s="17">
        <v>0</v>
      </c>
      <c r="WM12" s="17">
        <v>0</v>
      </c>
      <c r="WN12" s="17">
        <v>0</v>
      </c>
      <c r="WO12" s="17"/>
      <c r="WP12" s="17">
        <v>0</v>
      </c>
      <c r="WQ12" s="17">
        <v>0</v>
      </c>
      <c r="WR12" s="17">
        <v>9.4</v>
      </c>
      <c r="WS12" s="17">
        <v>9.6</v>
      </c>
      <c r="WT12" s="17">
        <v>9.6</v>
      </c>
      <c r="WU12" s="17">
        <v>-0.2</v>
      </c>
      <c r="WV12" s="17">
        <v>20</v>
      </c>
      <c r="WW12" s="17">
        <v>19.317070000000001</v>
      </c>
      <c r="WX12" s="17">
        <v>19.317070000000001</v>
      </c>
      <c r="WY12" s="17">
        <v>0.68293000000000004</v>
      </c>
      <c r="WZ12" s="17">
        <v>9.5</v>
      </c>
      <c r="XA12" s="17">
        <v>10.8</v>
      </c>
      <c r="XB12" s="17">
        <v>10.8</v>
      </c>
      <c r="XC12" s="17">
        <v>-1.3</v>
      </c>
      <c r="XD12" s="17">
        <v>35.9</v>
      </c>
      <c r="XE12" s="17">
        <v>37.384619999999998</v>
      </c>
      <c r="XF12" s="17">
        <v>34.615380000000002</v>
      </c>
      <c r="XG12" s="17">
        <v>1.2846200000000001</v>
      </c>
      <c r="XH12" s="17">
        <v>19</v>
      </c>
      <c r="XI12" s="17">
        <v>16.615379999999998</v>
      </c>
      <c r="XJ12" s="17">
        <v>15.38462</v>
      </c>
      <c r="XK12" s="17">
        <v>3.61538</v>
      </c>
      <c r="XL12" s="17"/>
      <c r="XM12" s="17"/>
      <c r="XN12" s="17"/>
      <c r="XO12" s="17">
        <v>0</v>
      </c>
      <c r="XP12" s="17"/>
      <c r="XQ12" s="17"/>
      <c r="XR12" s="17"/>
      <c r="XS12" s="17">
        <v>0</v>
      </c>
      <c r="XT12" s="17">
        <v>17.399999999999999</v>
      </c>
      <c r="XU12" s="17">
        <v>14</v>
      </c>
      <c r="XV12" s="17">
        <v>14</v>
      </c>
      <c r="XW12" s="17">
        <v>3.4</v>
      </c>
      <c r="XX12" s="17"/>
      <c r="XY12" s="17"/>
      <c r="XZ12" s="17"/>
      <c r="YA12" s="17">
        <v>0</v>
      </c>
      <c r="YB12" s="17"/>
      <c r="YC12" s="17"/>
      <c r="YD12" s="17"/>
      <c r="YE12" s="17">
        <v>0</v>
      </c>
    </row>
    <row r="13" spans="1:655" ht="24" customHeight="1" x14ac:dyDescent="0.25">
      <c r="A13" s="1"/>
      <c r="B13" s="16" t="s">
        <v>48</v>
      </c>
      <c r="C13" s="16" t="s">
        <v>814</v>
      </c>
      <c r="D13" s="17">
        <v>103.7</v>
      </c>
      <c r="E13" s="17">
        <v>100</v>
      </c>
      <c r="F13" s="17">
        <v>100</v>
      </c>
      <c r="G13" s="17">
        <v>3.7</v>
      </c>
      <c r="H13" s="17">
        <v>601</v>
      </c>
      <c r="I13" s="17">
        <v>597.06966999999997</v>
      </c>
      <c r="J13" s="17">
        <v>597.06966999999997</v>
      </c>
      <c r="K13" s="17">
        <v>3.9303300000000001</v>
      </c>
      <c r="L13" s="17">
        <v>200.8</v>
      </c>
      <c r="M13" s="17">
        <v>195.18487999999999</v>
      </c>
      <c r="N13" s="17">
        <v>195.18487999999999</v>
      </c>
      <c r="O13" s="17">
        <v>5.6151200000000001</v>
      </c>
      <c r="P13" s="17">
        <v>0</v>
      </c>
      <c r="Q13" s="17"/>
      <c r="R13" s="17">
        <v>0</v>
      </c>
      <c r="S13" s="17">
        <v>0</v>
      </c>
      <c r="T13" s="17">
        <v>0</v>
      </c>
      <c r="U13" s="17"/>
      <c r="V13" s="17"/>
      <c r="W13" s="17">
        <v>0</v>
      </c>
      <c r="X13" s="17">
        <v>90.4</v>
      </c>
      <c r="Y13" s="17">
        <v>92.226339999999993</v>
      </c>
      <c r="Z13" s="17">
        <v>92.226339999999993</v>
      </c>
      <c r="AA13" s="17">
        <v>-1.8263400000000001</v>
      </c>
      <c r="AB13" s="17">
        <v>216.3</v>
      </c>
      <c r="AC13" s="17">
        <v>220</v>
      </c>
      <c r="AD13" s="17">
        <v>220</v>
      </c>
      <c r="AE13" s="17">
        <v>-3.7</v>
      </c>
      <c r="AF13" s="17"/>
      <c r="AG13" s="17"/>
      <c r="AH13" s="17"/>
      <c r="AI13" s="17">
        <v>0</v>
      </c>
      <c r="AJ13" s="17"/>
      <c r="AK13" s="17"/>
      <c r="AL13" s="17"/>
      <c r="AM13" s="17">
        <v>0</v>
      </c>
      <c r="AN13" s="17">
        <v>101.9</v>
      </c>
      <c r="AO13" s="17">
        <v>110</v>
      </c>
      <c r="AP13" s="17">
        <v>110</v>
      </c>
      <c r="AQ13" s="17">
        <v>-8.1</v>
      </c>
      <c r="AR13" s="17">
        <v>101.3</v>
      </c>
      <c r="AS13" s="17">
        <v>110</v>
      </c>
      <c r="AT13" s="17">
        <v>110</v>
      </c>
      <c r="AU13" s="17">
        <v>-8.6999999999999993</v>
      </c>
      <c r="AV13" s="17">
        <v>0</v>
      </c>
      <c r="AW13" s="17">
        <v>0</v>
      </c>
      <c r="AX13" s="17">
        <v>0</v>
      </c>
      <c r="AY13" s="17">
        <v>0</v>
      </c>
      <c r="AZ13" s="17">
        <v>128.1</v>
      </c>
      <c r="BA13" s="17">
        <v>110</v>
      </c>
      <c r="BB13" s="17">
        <v>110</v>
      </c>
      <c r="BC13" s="17">
        <v>18.100000000000001</v>
      </c>
      <c r="BD13" s="17">
        <v>111.7</v>
      </c>
      <c r="BE13" s="17">
        <v>119.65812</v>
      </c>
      <c r="BF13" s="17">
        <v>119.65813</v>
      </c>
      <c r="BG13" s="17">
        <v>-7.9581299999999997</v>
      </c>
      <c r="BH13" s="17">
        <v>66.5</v>
      </c>
      <c r="BI13" s="17">
        <v>59.829059999999998</v>
      </c>
      <c r="BJ13" s="17">
        <v>59.829059999999998</v>
      </c>
      <c r="BK13" s="17">
        <v>6.6709399999999999</v>
      </c>
      <c r="BL13" s="17">
        <v>554.6</v>
      </c>
      <c r="BM13" s="17">
        <v>568.29854</v>
      </c>
      <c r="BN13" s="17">
        <v>568.29854</v>
      </c>
      <c r="BO13" s="17">
        <v>-13.698539999999999</v>
      </c>
      <c r="BP13" s="17">
        <v>10.4</v>
      </c>
      <c r="BQ13" s="17">
        <v>5.4891500000000004</v>
      </c>
      <c r="BR13" s="17">
        <v>5.4891500000000004</v>
      </c>
      <c r="BS13" s="17">
        <v>4.9108499999999999</v>
      </c>
      <c r="BT13" s="17"/>
      <c r="BU13" s="17"/>
      <c r="BV13" s="17"/>
      <c r="BW13" s="17">
        <v>0</v>
      </c>
      <c r="BX13" s="17"/>
      <c r="BY13" s="17"/>
      <c r="BZ13" s="17"/>
      <c r="CA13" s="17">
        <v>0</v>
      </c>
      <c r="CB13" s="17"/>
      <c r="CC13" s="17"/>
      <c r="CD13" s="17"/>
      <c r="CE13" s="17">
        <v>0</v>
      </c>
      <c r="CF13" s="17"/>
      <c r="CG13" s="17"/>
      <c r="CH13" s="17"/>
      <c r="CI13" s="17">
        <v>0</v>
      </c>
      <c r="CJ13" s="17">
        <v>167.9</v>
      </c>
      <c r="CK13" s="17">
        <v>164.70732000000001</v>
      </c>
      <c r="CL13" s="17">
        <v>164.70732000000001</v>
      </c>
      <c r="CM13" s="17">
        <v>3.1926800000000002</v>
      </c>
      <c r="CN13" s="17">
        <v>7.5</v>
      </c>
      <c r="CO13" s="17">
        <v>5.1346499999999997</v>
      </c>
      <c r="CP13" s="17">
        <v>5.1346499999999997</v>
      </c>
      <c r="CQ13" s="17">
        <v>2.3653499999999998</v>
      </c>
      <c r="CR13" s="17">
        <v>5</v>
      </c>
      <c r="CS13" s="17">
        <v>2.8184800000000001</v>
      </c>
      <c r="CT13" s="17">
        <v>2.8184800000000001</v>
      </c>
      <c r="CU13" s="17">
        <v>2.1815199999999999</v>
      </c>
      <c r="CV13" s="17">
        <v>0</v>
      </c>
      <c r="CW13" s="17"/>
      <c r="CX13" s="17"/>
      <c r="CY13" s="17">
        <v>0</v>
      </c>
      <c r="CZ13" s="17">
        <v>6.7</v>
      </c>
      <c r="DA13" s="17">
        <v>6.8787000000000003</v>
      </c>
      <c r="DB13" s="17">
        <v>6.8787000000000003</v>
      </c>
      <c r="DC13" s="17">
        <v>-0.1787</v>
      </c>
      <c r="DD13" s="17">
        <v>10.3</v>
      </c>
      <c r="DE13" s="17">
        <v>12.77125</v>
      </c>
      <c r="DF13" s="17">
        <v>12.77125</v>
      </c>
      <c r="DG13" s="17">
        <v>-2.4712499999999999</v>
      </c>
      <c r="DH13" s="17">
        <v>60</v>
      </c>
      <c r="DI13" s="17">
        <v>69.944119999999998</v>
      </c>
      <c r="DJ13" s="17">
        <v>69.944130000000001</v>
      </c>
      <c r="DK13" s="17">
        <v>-9.9441299999999995</v>
      </c>
      <c r="DL13" s="17"/>
      <c r="DM13" s="17"/>
      <c r="DN13" s="17"/>
      <c r="DO13" s="17">
        <v>0</v>
      </c>
      <c r="DP13" s="17"/>
      <c r="DQ13" s="17"/>
      <c r="DR13" s="17"/>
      <c r="DS13" s="17">
        <v>0</v>
      </c>
      <c r="DT13" s="17"/>
      <c r="DU13" s="17"/>
      <c r="DV13" s="17"/>
      <c r="DW13" s="17">
        <v>0</v>
      </c>
      <c r="DX13" s="17"/>
      <c r="DY13" s="17"/>
      <c r="DZ13" s="17"/>
      <c r="EA13" s="17">
        <v>0</v>
      </c>
      <c r="EB13" s="17">
        <v>110.9</v>
      </c>
      <c r="EC13" s="17">
        <v>112.90537</v>
      </c>
      <c r="ED13" s="17">
        <v>112.90537</v>
      </c>
      <c r="EE13" s="17">
        <v>-2.0053700000000001</v>
      </c>
      <c r="EF13" s="17">
        <v>222.9</v>
      </c>
      <c r="EG13" s="17">
        <v>221.55625000000001</v>
      </c>
      <c r="EH13" s="17">
        <v>221.55625000000001</v>
      </c>
      <c r="EI13" s="17">
        <v>1.34375</v>
      </c>
      <c r="EJ13" s="17"/>
      <c r="EK13" s="17"/>
      <c r="EL13" s="17"/>
      <c r="EM13" s="17">
        <v>0</v>
      </c>
      <c r="EN13" s="17"/>
      <c r="EO13" s="17"/>
      <c r="EP13" s="17"/>
      <c r="EQ13" s="17">
        <v>0</v>
      </c>
      <c r="ER13" s="17"/>
      <c r="ES13" s="17"/>
      <c r="ET13" s="17"/>
      <c r="EU13" s="17">
        <v>0</v>
      </c>
      <c r="EV13" s="17">
        <v>6.5</v>
      </c>
      <c r="EW13" s="17">
        <v>6.39</v>
      </c>
      <c r="EX13" s="17">
        <v>6.39</v>
      </c>
      <c r="EY13" s="17">
        <v>0.11</v>
      </c>
      <c r="EZ13" s="17">
        <v>230.8</v>
      </c>
      <c r="FA13" s="17">
        <v>229.30732</v>
      </c>
      <c r="FB13" s="17">
        <v>229.30732</v>
      </c>
      <c r="FC13" s="17">
        <v>1.49268</v>
      </c>
      <c r="FD13" s="17">
        <v>63.6</v>
      </c>
      <c r="FE13" s="17">
        <v>63.06664</v>
      </c>
      <c r="FF13" s="17">
        <v>63.06664</v>
      </c>
      <c r="FG13" s="17">
        <v>0.53335999999999995</v>
      </c>
      <c r="FH13" s="17">
        <v>113.9</v>
      </c>
      <c r="FI13" s="17">
        <v>61.197710000000001</v>
      </c>
      <c r="FJ13" s="17">
        <v>76.672619999999995</v>
      </c>
      <c r="FK13" s="17">
        <v>37.227379999999997</v>
      </c>
      <c r="FL13" s="17">
        <v>35.9</v>
      </c>
      <c r="FM13" s="17">
        <v>32.040660000000003</v>
      </c>
      <c r="FN13" s="17">
        <v>32.040660000000003</v>
      </c>
      <c r="FO13" s="17">
        <v>3.85934</v>
      </c>
      <c r="FP13" s="17">
        <v>18.600000000000001</v>
      </c>
      <c r="FQ13" s="17">
        <v>9.6517099999999996</v>
      </c>
      <c r="FR13" s="17">
        <v>9.6517099999999996</v>
      </c>
      <c r="FS13" s="17">
        <v>8.9482900000000001</v>
      </c>
      <c r="FT13" s="17">
        <v>19.7</v>
      </c>
      <c r="FU13" s="17">
        <v>19.317070000000001</v>
      </c>
      <c r="FV13" s="17">
        <v>19.317070000000001</v>
      </c>
      <c r="FW13" s="17">
        <v>0.38292999999999999</v>
      </c>
      <c r="FX13" s="17">
        <v>89.7</v>
      </c>
      <c r="FY13" s="17">
        <v>87.657560000000004</v>
      </c>
      <c r="FZ13" s="17">
        <v>87.657560000000004</v>
      </c>
      <c r="GA13" s="17">
        <v>2.04244</v>
      </c>
      <c r="GB13" s="17"/>
      <c r="GC13" s="17"/>
      <c r="GD13" s="17"/>
      <c r="GE13" s="17">
        <v>0</v>
      </c>
      <c r="GF13" s="17">
        <v>125.3</v>
      </c>
      <c r="GG13" s="17">
        <v>136.06837999999999</v>
      </c>
      <c r="GH13" s="17">
        <v>136.06837999999999</v>
      </c>
      <c r="GI13" s="17">
        <v>-10.768380000000001</v>
      </c>
      <c r="GJ13" s="17">
        <v>73.3</v>
      </c>
      <c r="GK13" s="17">
        <v>68.034189999999995</v>
      </c>
      <c r="GL13" s="17">
        <v>68.034189999999995</v>
      </c>
      <c r="GM13" s="17">
        <v>5.2658100000000001</v>
      </c>
      <c r="GN13" s="17">
        <v>110</v>
      </c>
      <c r="GO13" s="17">
        <v>110.91316999999999</v>
      </c>
      <c r="GP13" s="17">
        <v>110.91316999999999</v>
      </c>
      <c r="GQ13" s="17">
        <v>-0.91317000000000004</v>
      </c>
      <c r="GR13" s="17">
        <v>8.3000000000000007</v>
      </c>
      <c r="GS13" s="17">
        <v>9.09</v>
      </c>
      <c r="GT13" s="17">
        <v>9.09</v>
      </c>
      <c r="GU13" s="17">
        <v>-0.79</v>
      </c>
      <c r="GV13" s="17">
        <v>3.6</v>
      </c>
      <c r="GW13" s="17">
        <v>9.9490999999999996</v>
      </c>
      <c r="GX13" s="17">
        <v>9.9490999999999996</v>
      </c>
      <c r="GY13" s="17">
        <v>-6.3491</v>
      </c>
      <c r="GZ13" s="17">
        <v>47.2</v>
      </c>
      <c r="HA13" s="17">
        <v>47.26634</v>
      </c>
      <c r="HB13" s="17">
        <v>47.26634</v>
      </c>
      <c r="HC13" s="17">
        <v>-6.6339999999999996E-2</v>
      </c>
      <c r="HD13" s="17"/>
      <c r="HE13" s="17"/>
      <c r="HF13" s="17"/>
      <c r="HG13" s="17">
        <v>0</v>
      </c>
      <c r="HH13" s="17">
        <v>4</v>
      </c>
      <c r="HI13" s="17">
        <v>4.0998900000000003</v>
      </c>
      <c r="HJ13" s="17">
        <v>4.0998900000000003</v>
      </c>
      <c r="HK13" s="17">
        <v>-9.9890000000000007E-2</v>
      </c>
      <c r="HL13" s="17">
        <v>28.4</v>
      </c>
      <c r="HM13" s="17">
        <v>33.323279999999997</v>
      </c>
      <c r="HN13" s="17">
        <v>33.323279999999997</v>
      </c>
      <c r="HO13" s="17">
        <v>-4.9232800000000001</v>
      </c>
      <c r="HP13" s="17">
        <v>55.2</v>
      </c>
      <c r="HQ13" s="17">
        <v>169</v>
      </c>
      <c r="HR13" s="17">
        <v>168.99925999999999</v>
      </c>
      <c r="HS13" s="17">
        <v>-113.79926</v>
      </c>
      <c r="HT13" s="17"/>
      <c r="HU13" s="17"/>
      <c r="HV13" s="17"/>
      <c r="HW13" s="17">
        <v>0</v>
      </c>
      <c r="HX13" s="17"/>
      <c r="HY13" s="17"/>
      <c r="HZ13" s="17"/>
      <c r="IA13" s="17">
        <v>0</v>
      </c>
      <c r="IB13" s="17">
        <v>47.5</v>
      </c>
      <c r="IC13" s="17">
        <v>46.908850000000001</v>
      </c>
      <c r="ID13" s="17">
        <v>47.67127</v>
      </c>
      <c r="IE13" s="17">
        <v>-0.17127000000000001</v>
      </c>
      <c r="IF13" s="17"/>
      <c r="IG13" s="17"/>
      <c r="IH13" s="17">
        <v>25.641030000000001</v>
      </c>
      <c r="II13" s="17">
        <v>-25.641030000000001</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86.6</v>
      </c>
      <c r="JE13" s="17">
        <v>88.815600000000003</v>
      </c>
      <c r="JF13" s="17">
        <v>88.815600000000003</v>
      </c>
      <c r="JG13" s="17">
        <v>-2.2155999999999998</v>
      </c>
      <c r="JH13" s="17">
        <v>105.3</v>
      </c>
      <c r="JI13" s="17">
        <v>116.03482</v>
      </c>
      <c r="JJ13" s="17">
        <v>128.83647999999999</v>
      </c>
      <c r="JK13" s="17">
        <v>-23.536480000000001</v>
      </c>
      <c r="JL13" s="17">
        <v>105.1</v>
      </c>
      <c r="JM13" s="17">
        <v>116.03482</v>
      </c>
      <c r="JN13" s="17">
        <v>128.83647999999999</v>
      </c>
      <c r="JO13" s="17">
        <v>-23.73648</v>
      </c>
      <c r="JP13" s="17">
        <v>105.6</v>
      </c>
      <c r="JQ13" s="17"/>
      <c r="JR13" s="17">
        <v>128.83647999999999</v>
      </c>
      <c r="JS13" s="17">
        <v>-23.23648</v>
      </c>
      <c r="JT13" s="17">
        <v>194.7</v>
      </c>
      <c r="JU13" s="17">
        <v>174.05223000000001</v>
      </c>
      <c r="JV13" s="17">
        <v>193.25471999999999</v>
      </c>
      <c r="JW13" s="17">
        <v>1.4452799999999999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3.9931199999999998</v>
      </c>
      <c r="LF13" s="17">
        <v>3.9931199999999998</v>
      </c>
      <c r="LG13" s="17">
        <v>0.60687999999999998</v>
      </c>
      <c r="LH13" s="17">
        <v>176</v>
      </c>
      <c r="LI13" s="17">
        <v>58.802289999999999</v>
      </c>
      <c r="LJ13" s="17">
        <v>94.363720000000001</v>
      </c>
      <c r="LK13" s="17">
        <v>81.636279999999999</v>
      </c>
      <c r="LL13" s="17">
        <v>108.4</v>
      </c>
      <c r="LM13" s="17">
        <v>126.7921</v>
      </c>
      <c r="LN13" s="17">
        <v>108.12994</v>
      </c>
      <c r="LO13" s="17">
        <v>0.27006000000000002</v>
      </c>
      <c r="LP13" s="17">
        <v>46.6</v>
      </c>
      <c r="LQ13" s="17">
        <v>44.187260000000002</v>
      </c>
      <c r="LR13" s="17">
        <v>44.187260000000002</v>
      </c>
      <c r="LS13" s="17">
        <v>2.4127399999999999</v>
      </c>
      <c r="LT13" s="17">
        <v>76.2</v>
      </c>
      <c r="LU13" s="17">
        <v>78.567999999999998</v>
      </c>
      <c r="LV13" s="17">
        <v>78.567999999999998</v>
      </c>
      <c r="LW13" s="17">
        <v>-2.3679999999999999</v>
      </c>
      <c r="LX13" s="17">
        <v>30.3</v>
      </c>
      <c r="LY13" s="17">
        <v>30.097560000000001</v>
      </c>
      <c r="LZ13" s="17">
        <v>30.097560000000001</v>
      </c>
      <c r="MA13" s="17">
        <v>0.20244000000000001</v>
      </c>
      <c r="MB13" s="17"/>
      <c r="MC13" s="17"/>
      <c r="MD13" s="17"/>
      <c r="ME13" s="17">
        <v>0</v>
      </c>
      <c r="MF13" s="17"/>
      <c r="MG13" s="17"/>
      <c r="MH13" s="17"/>
      <c r="MI13" s="17">
        <v>0</v>
      </c>
      <c r="MJ13" s="17"/>
      <c r="MK13" s="17"/>
      <c r="ML13" s="17"/>
      <c r="MM13" s="17">
        <v>0</v>
      </c>
      <c r="MN13" s="17">
        <v>89.4</v>
      </c>
      <c r="MO13" s="17">
        <v>110</v>
      </c>
      <c r="MP13" s="17">
        <v>110</v>
      </c>
      <c r="MQ13" s="17">
        <v>-20.6</v>
      </c>
      <c r="MR13" s="17">
        <v>89.3</v>
      </c>
      <c r="MS13" s="17">
        <v>110</v>
      </c>
      <c r="MT13" s="17">
        <v>110</v>
      </c>
      <c r="MU13" s="17">
        <v>-20.7</v>
      </c>
      <c r="MV13" s="17">
        <v>113.2</v>
      </c>
      <c r="MW13" s="17">
        <v>110</v>
      </c>
      <c r="MX13" s="17">
        <v>110</v>
      </c>
      <c r="MY13" s="17">
        <v>3.2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94.8</v>
      </c>
      <c r="OG13" s="17">
        <v>87.048000000000002</v>
      </c>
      <c r="OH13" s="17">
        <v>87.048000000000002</v>
      </c>
      <c r="OI13" s="17">
        <v>7.7519999999999998</v>
      </c>
      <c r="OJ13" s="17">
        <v>0</v>
      </c>
      <c r="OK13" s="17"/>
      <c r="OL13" s="17">
        <v>0</v>
      </c>
      <c r="OM13" s="17">
        <v>0</v>
      </c>
      <c r="ON13" s="17">
        <v>9.1999999999999993</v>
      </c>
      <c r="OO13" s="17">
        <v>10.695</v>
      </c>
      <c r="OP13" s="17">
        <v>10.695</v>
      </c>
      <c r="OQ13" s="17">
        <v>-1.4950000000000001</v>
      </c>
      <c r="OR13" s="17">
        <v>0</v>
      </c>
      <c r="OS13" s="17"/>
      <c r="OT13" s="17">
        <v>0</v>
      </c>
      <c r="OU13" s="17">
        <v>0</v>
      </c>
      <c r="OV13" s="17">
        <v>20.100000000000001</v>
      </c>
      <c r="OW13" s="17">
        <v>17.560980000000001</v>
      </c>
      <c r="OX13" s="17">
        <v>17.560980000000001</v>
      </c>
      <c r="OY13" s="17">
        <v>2.5390199999999998</v>
      </c>
      <c r="OZ13" s="17">
        <v>0</v>
      </c>
      <c r="PA13" s="17">
        <v>0</v>
      </c>
      <c r="PB13" s="17">
        <v>0</v>
      </c>
      <c r="PC13" s="17">
        <v>0</v>
      </c>
      <c r="PD13" s="17">
        <v>5.2</v>
      </c>
      <c r="PE13" s="17">
        <v>5.67</v>
      </c>
      <c r="PF13" s="17">
        <v>5.67</v>
      </c>
      <c r="PG13" s="17">
        <v>-0.47</v>
      </c>
      <c r="PH13" s="17">
        <v>0.9</v>
      </c>
      <c r="PI13" s="17">
        <v>1</v>
      </c>
      <c r="PJ13" s="17">
        <v>1</v>
      </c>
      <c r="PK13" s="17">
        <v>-0.1</v>
      </c>
      <c r="PL13" s="17">
        <v>1.55</v>
      </c>
      <c r="PM13" s="17">
        <v>3.4</v>
      </c>
      <c r="PN13" s="17">
        <v>3.4</v>
      </c>
      <c r="PO13" s="17">
        <v>-1.85</v>
      </c>
      <c r="PP13" s="17">
        <v>4.7</v>
      </c>
      <c r="PQ13" s="17">
        <v>4.7</v>
      </c>
      <c r="PR13" s="17">
        <v>4.7</v>
      </c>
      <c r="PS13" s="17">
        <v>0</v>
      </c>
      <c r="PT13" s="17">
        <v>20.3</v>
      </c>
      <c r="PU13" s="17">
        <v>19.5122</v>
      </c>
      <c r="PV13" s="17">
        <v>19.5122</v>
      </c>
      <c r="PW13" s="17">
        <v>0.78779999999999994</v>
      </c>
      <c r="PX13" s="17">
        <v>20</v>
      </c>
      <c r="PY13" s="17">
        <v>19.5122</v>
      </c>
      <c r="PZ13" s="17">
        <v>19.5122</v>
      </c>
      <c r="QA13" s="17">
        <v>0.48780000000000001</v>
      </c>
      <c r="QB13" s="17">
        <v>19</v>
      </c>
      <c r="QC13" s="17">
        <v>18.2439</v>
      </c>
      <c r="QD13" s="17">
        <v>18.2439</v>
      </c>
      <c r="QE13" s="17">
        <v>0.75609999999999999</v>
      </c>
      <c r="QF13" s="17">
        <v>3.6</v>
      </c>
      <c r="QG13" s="17">
        <v>3.5</v>
      </c>
      <c r="QH13" s="17">
        <v>3.5</v>
      </c>
      <c r="QI13" s="17">
        <v>0.1</v>
      </c>
      <c r="QJ13" s="17">
        <v>18.5</v>
      </c>
      <c r="QK13" s="17">
        <v>18.048780000000001</v>
      </c>
      <c r="QL13" s="17">
        <v>18.048780000000001</v>
      </c>
      <c r="QM13" s="17">
        <v>0.45122000000000001</v>
      </c>
      <c r="QN13" s="17">
        <v>0</v>
      </c>
      <c r="QO13" s="17"/>
      <c r="QP13" s="17">
        <v>0</v>
      </c>
      <c r="QQ13" s="17">
        <v>0</v>
      </c>
      <c r="QR13" s="17">
        <v>0</v>
      </c>
      <c r="QS13" s="17"/>
      <c r="QT13" s="17">
        <v>0</v>
      </c>
      <c r="QU13" s="17">
        <v>0</v>
      </c>
      <c r="QV13" s="17">
        <v>29.6</v>
      </c>
      <c r="QW13" s="17">
        <v>21.343</v>
      </c>
      <c r="QX13" s="17">
        <v>21.343</v>
      </c>
      <c r="QY13" s="17">
        <v>8.2569999999999997</v>
      </c>
      <c r="QZ13" s="17">
        <v>61</v>
      </c>
      <c r="RA13" s="17">
        <v>56.173999999999999</v>
      </c>
      <c r="RB13" s="17">
        <v>56.173999999999999</v>
      </c>
      <c r="RC13" s="17">
        <v>4.8259999999999996</v>
      </c>
      <c r="RD13" s="17">
        <v>4.5</v>
      </c>
      <c r="RE13" s="17">
        <v>4.2</v>
      </c>
      <c r="RF13" s="17">
        <v>4.2</v>
      </c>
      <c r="RG13" s="17">
        <v>0.3</v>
      </c>
      <c r="RH13" s="17">
        <v>1.1000000000000001</v>
      </c>
      <c r="RI13" s="17">
        <v>1.2</v>
      </c>
      <c r="RJ13" s="17">
        <v>1.2</v>
      </c>
      <c r="RK13" s="17">
        <v>-0.1</v>
      </c>
      <c r="RL13" s="17">
        <v>2.2000000000000002</v>
      </c>
      <c r="RM13" s="17">
        <v>2.4</v>
      </c>
      <c r="RN13" s="17">
        <v>2.4</v>
      </c>
      <c r="RO13" s="17">
        <v>-0.2</v>
      </c>
      <c r="RP13" s="17">
        <v>2.8</v>
      </c>
      <c r="RQ13" s="17">
        <v>2.8</v>
      </c>
      <c r="RR13" s="17">
        <v>2.8</v>
      </c>
      <c r="RS13" s="17">
        <v>0</v>
      </c>
      <c r="RT13" s="17">
        <v>0</v>
      </c>
      <c r="RU13" s="17"/>
      <c r="RV13" s="17">
        <v>0</v>
      </c>
      <c r="RW13" s="17">
        <v>0</v>
      </c>
      <c r="RX13" s="17">
        <v>2.4</v>
      </c>
      <c r="RY13" s="17">
        <v>2.7989999999999999</v>
      </c>
      <c r="RZ13" s="17">
        <v>2.7989999999999999</v>
      </c>
      <c r="SA13" s="17">
        <v>-0.39900000000000002</v>
      </c>
      <c r="SB13" s="17">
        <v>14.3</v>
      </c>
      <c r="SC13" s="17">
        <v>10.903309999999999</v>
      </c>
      <c r="SD13" s="17">
        <v>17.750309999999999</v>
      </c>
      <c r="SE13" s="17">
        <v>-3.45031</v>
      </c>
      <c r="SF13" s="17">
        <v>2.4</v>
      </c>
      <c r="SG13" s="17">
        <v>2</v>
      </c>
      <c r="SH13" s="17">
        <v>2</v>
      </c>
      <c r="SI13" s="17">
        <v>0.4</v>
      </c>
      <c r="SJ13" s="17"/>
      <c r="SK13" s="17"/>
      <c r="SL13" s="17">
        <v>0.7</v>
      </c>
      <c r="SM13" s="17">
        <v>-0.7</v>
      </c>
      <c r="SN13" s="17">
        <v>13.2</v>
      </c>
      <c r="SO13" s="17">
        <v>14.439019999999999</v>
      </c>
      <c r="SP13" s="17">
        <v>14.439019999999999</v>
      </c>
      <c r="SQ13" s="17">
        <v>-1.23902</v>
      </c>
      <c r="SR13" s="17">
        <v>7.4</v>
      </c>
      <c r="SS13" s="17">
        <v>7.7</v>
      </c>
      <c r="ST13" s="17">
        <v>7.7</v>
      </c>
      <c r="SU13" s="17">
        <v>-0.3</v>
      </c>
      <c r="SV13" s="17">
        <v>8.9</v>
      </c>
      <c r="SW13" s="17">
        <v>10.73171</v>
      </c>
      <c r="SX13" s="17">
        <v>10.73171</v>
      </c>
      <c r="SY13" s="17">
        <v>-1.8317099999999999</v>
      </c>
      <c r="SZ13" s="17">
        <v>12.1</v>
      </c>
      <c r="TA13" s="17">
        <v>14.63415</v>
      </c>
      <c r="TB13" s="17">
        <v>14.63415</v>
      </c>
      <c r="TC13" s="17">
        <v>-2.5341499999999999</v>
      </c>
      <c r="TD13" s="17">
        <v>20</v>
      </c>
      <c r="TE13" s="17">
        <v>19.317070000000001</v>
      </c>
      <c r="TF13" s="17">
        <v>19.317070000000001</v>
      </c>
      <c r="TG13" s="17">
        <v>0.68293000000000004</v>
      </c>
      <c r="TH13" s="17">
        <v>12.5</v>
      </c>
      <c r="TI13" s="17">
        <v>17.742999999999999</v>
      </c>
      <c r="TJ13" s="17">
        <v>17.742999999999999</v>
      </c>
      <c r="TK13" s="17">
        <v>-5.2430000000000003</v>
      </c>
      <c r="TL13" s="17">
        <v>1.7</v>
      </c>
      <c r="TM13" s="17">
        <v>16.417000000000002</v>
      </c>
      <c r="TN13" s="17">
        <v>16.417000000000002</v>
      </c>
      <c r="TO13" s="17">
        <v>-14.717000000000001</v>
      </c>
      <c r="TP13" s="17">
        <v>0</v>
      </c>
      <c r="TQ13" s="17"/>
      <c r="TR13" s="17">
        <v>0</v>
      </c>
      <c r="TS13" s="17">
        <v>0</v>
      </c>
      <c r="TT13" s="17">
        <v>41.8</v>
      </c>
      <c r="TU13" s="17">
        <v>34.51</v>
      </c>
      <c r="TV13" s="17">
        <v>34.51</v>
      </c>
      <c r="TW13" s="17">
        <v>7.29</v>
      </c>
      <c r="TX13" s="17">
        <v>78.599999999999994</v>
      </c>
      <c r="TY13" s="17">
        <v>55.436</v>
      </c>
      <c r="TZ13" s="17">
        <v>55.436</v>
      </c>
      <c r="UA13" s="17">
        <v>23.164000000000001</v>
      </c>
      <c r="UB13" s="17">
        <v>2.7</v>
      </c>
      <c r="UC13" s="17">
        <v>1.5009999999999999</v>
      </c>
      <c r="UD13" s="17">
        <v>1.5009999999999999</v>
      </c>
      <c r="UE13" s="17">
        <v>1.1990000000000001</v>
      </c>
      <c r="UF13" s="17">
        <v>2.7</v>
      </c>
      <c r="UG13" s="17">
        <v>0.97899999999999998</v>
      </c>
      <c r="UH13" s="17">
        <v>0.97899999999999998</v>
      </c>
      <c r="UI13" s="17">
        <v>1.7210000000000001</v>
      </c>
      <c r="UJ13" s="17">
        <v>12.8</v>
      </c>
      <c r="UK13" s="17">
        <v>11.707319999999999</v>
      </c>
      <c r="UL13" s="17">
        <v>11.707319999999999</v>
      </c>
      <c r="UM13" s="17">
        <v>1.0926800000000001</v>
      </c>
      <c r="UN13" s="17">
        <v>4</v>
      </c>
      <c r="UO13" s="17">
        <v>6</v>
      </c>
      <c r="UP13" s="17">
        <v>6</v>
      </c>
      <c r="UQ13" s="17">
        <v>-2</v>
      </c>
      <c r="UR13" s="17">
        <v>4.5999999999999996</v>
      </c>
      <c r="US13" s="17">
        <v>7.5</v>
      </c>
      <c r="UT13" s="17">
        <v>7.5</v>
      </c>
      <c r="UU13" s="17">
        <v>-2.9</v>
      </c>
      <c r="UV13" s="17">
        <v>12.7</v>
      </c>
      <c r="UW13" s="17">
        <v>12.682930000000001</v>
      </c>
      <c r="UX13" s="17">
        <v>12.682930000000001</v>
      </c>
      <c r="UY13" s="17">
        <v>1.7069999999999998E-2</v>
      </c>
      <c r="UZ13" s="17">
        <v>13.4</v>
      </c>
      <c r="VA13" s="17">
        <v>12.682930000000001</v>
      </c>
      <c r="VB13" s="17">
        <v>12.682930000000001</v>
      </c>
      <c r="VC13" s="17">
        <v>0.71706999999999999</v>
      </c>
      <c r="VD13" s="17">
        <v>13.6</v>
      </c>
      <c r="VE13" s="17">
        <v>11.707319999999999</v>
      </c>
      <c r="VF13" s="17">
        <v>11.707319999999999</v>
      </c>
      <c r="VG13" s="17">
        <v>1.8926799999999999</v>
      </c>
      <c r="VH13" s="17">
        <v>5.5</v>
      </c>
      <c r="VI13" s="17">
        <v>6.8390000000000004</v>
      </c>
      <c r="VJ13" s="17">
        <v>6.8390000000000004</v>
      </c>
      <c r="VK13" s="17">
        <v>-1.339</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19.100000000000001</v>
      </c>
      <c r="WC13" s="17">
        <v>21</v>
      </c>
      <c r="WD13" s="17">
        <v>21</v>
      </c>
      <c r="WE13" s="17">
        <v>-1.9</v>
      </c>
      <c r="WF13" s="17">
        <v>7.1</v>
      </c>
      <c r="WG13" s="17">
        <v>16</v>
      </c>
      <c r="WH13" s="17">
        <v>16</v>
      </c>
      <c r="WI13" s="17">
        <v>-8.9</v>
      </c>
      <c r="WJ13" s="17">
        <v>0</v>
      </c>
      <c r="WK13" s="17"/>
      <c r="WL13" s="17">
        <v>0</v>
      </c>
      <c r="WM13" s="17">
        <v>0</v>
      </c>
      <c r="WN13" s="17">
        <v>0</v>
      </c>
      <c r="WO13" s="17"/>
      <c r="WP13" s="17">
        <v>0</v>
      </c>
      <c r="WQ13" s="17">
        <v>0</v>
      </c>
      <c r="WR13" s="17">
        <v>9.4</v>
      </c>
      <c r="WS13" s="17">
        <v>9.6</v>
      </c>
      <c r="WT13" s="17">
        <v>9.6</v>
      </c>
      <c r="WU13" s="17">
        <v>-0.2</v>
      </c>
      <c r="WV13" s="17">
        <v>20</v>
      </c>
      <c r="WW13" s="17">
        <v>19.317070000000001</v>
      </c>
      <c r="WX13" s="17">
        <v>19.317070000000001</v>
      </c>
      <c r="WY13" s="17">
        <v>0.68293000000000004</v>
      </c>
      <c r="WZ13" s="17">
        <v>9.5</v>
      </c>
      <c r="XA13" s="17">
        <v>10.8</v>
      </c>
      <c r="XB13" s="17">
        <v>10.8</v>
      </c>
      <c r="XC13" s="17">
        <v>-1.3</v>
      </c>
      <c r="XD13" s="17">
        <v>36.5</v>
      </c>
      <c r="XE13" s="17">
        <v>37.384619999999998</v>
      </c>
      <c r="XF13" s="17">
        <v>34.615380000000002</v>
      </c>
      <c r="XG13" s="17">
        <v>1.88462</v>
      </c>
      <c r="XH13" s="17">
        <v>19</v>
      </c>
      <c r="XI13" s="17">
        <v>16.615379999999998</v>
      </c>
      <c r="XJ13" s="17">
        <v>15.38462</v>
      </c>
      <c r="XK13" s="17">
        <v>3.61538</v>
      </c>
      <c r="XL13" s="17"/>
      <c r="XM13" s="17"/>
      <c r="XN13" s="17"/>
      <c r="XO13" s="17">
        <v>0</v>
      </c>
      <c r="XP13" s="17"/>
      <c r="XQ13" s="17"/>
      <c r="XR13" s="17"/>
      <c r="XS13" s="17">
        <v>0</v>
      </c>
      <c r="XT13" s="17">
        <v>16.8</v>
      </c>
      <c r="XU13" s="17">
        <v>14</v>
      </c>
      <c r="XV13" s="17">
        <v>14</v>
      </c>
      <c r="XW13" s="17">
        <v>2.8</v>
      </c>
      <c r="XX13" s="17"/>
      <c r="XY13" s="17"/>
      <c r="XZ13" s="17"/>
      <c r="YA13" s="17">
        <v>0</v>
      </c>
      <c r="YB13" s="17"/>
      <c r="YC13" s="17"/>
      <c r="YD13" s="17"/>
      <c r="YE13" s="17">
        <v>0</v>
      </c>
    </row>
    <row r="14" spans="1:655" ht="24" customHeight="1" x14ac:dyDescent="0.25">
      <c r="A14" s="1"/>
      <c r="B14" s="16" t="s">
        <v>48</v>
      </c>
      <c r="C14" s="16" t="s">
        <v>815</v>
      </c>
      <c r="D14" s="17">
        <v>104.6</v>
      </c>
      <c r="E14" s="17">
        <v>100</v>
      </c>
      <c r="F14" s="17">
        <v>100</v>
      </c>
      <c r="G14" s="17">
        <v>4.5999999999999996</v>
      </c>
      <c r="H14" s="17">
        <v>600.70000000000005</v>
      </c>
      <c r="I14" s="17">
        <v>597.06966999999997</v>
      </c>
      <c r="J14" s="17">
        <v>597.06966999999997</v>
      </c>
      <c r="K14" s="17">
        <v>3.6303299999999998</v>
      </c>
      <c r="L14" s="17">
        <v>201.2</v>
      </c>
      <c r="M14" s="17">
        <v>195.18487999999999</v>
      </c>
      <c r="N14" s="17">
        <v>195.18487999999999</v>
      </c>
      <c r="O14" s="17">
        <v>6.0151199999999996</v>
      </c>
      <c r="P14" s="17">
        <v>0</v>
      </c>
      <c r="Q14" s="17"/>
      <c r="R14" s="17">
        <v>0</v>
      </c>
      <c r="S14" s="17">
        <v>0</v>
      </c>
      <c r="T14" s="17">
        <v>0</v>
      </c>
      <c r="U14" s="17"/>
      <c r="V14" s="17"/>
      <c r="W14" s="17">
        <v>0</v>
      </c>
      <c r="X14" s="17">
        <v>89.9</v>
      </c>
      <c r="Y14" s="17">
        <v>92.226339999999993</v>
      </c>
      <c r="Z14" s="17">
        <v>92.226339999999993</v>
      </c>
      <c r="AA14" s="17">
        <v>-2.3263400000000001</v>
      </c>
      <c r="AB14" s="17">
        <v>216.4</v>
      </c>
      <c r="AC14" s="17">
        <v>220</v>
      </c>
      <c r="AD14" s="17">
        <v>220</v>
      </c>
      <c r="AE14" s="17">
        <v>-3.6</v>
      </c>
      <c r="AF14" s="17"/>
      <c r="AG14" s="17"/>
      <c r="AH14" s="17"/>
      <c r="AI14" s="17">
        <v>0</v>
      </c>
      <c r="AJ14" s="17"/>
      <c r="AK14" s="17"/>
      <c r="AL14" s="17"/>
      <c r="AM14" s="17">
        <v>0</v>
      </c>
      <c r="AN14" s="17">
        <v>102.3</v>
      </c>
      <c r="AO14" s="17">
        <v>110</v>
      </c>
      <c r="AP14" s="17">
        <v>110</v>
      </c>
      <c r="AQ14" s="17">
        <v>-7.7</v>
      </c>
      <c r="AR14" s="17">
        <v>101.9</v>
      </c>
      <c r="AS14" s="17">
        <v>110</v>
      </c>
      <c r="AT14" s="17">
        <v>110</v>
      </c>
      <c r="AU14" s="17">
        <v>-8.1</v>
      </c>
      <c r="AV14" s="17">
        <v>0</v>
      </c>
      <c r="AW14" s="17">
        <v>0</v>
      </c>
      <c r="AX14" s="17">
        <v>0</v>
      </c>
      <c r="AY14" s="17">
        <v>0</v>
      </c>
      <c r="AZ14" s="17">
        <v>128.30000000000001</v>
      </c>
      <c r="BA14" s="17">
        <v>110</v>
      </c>
      <c r="BB14" s="17">
        <v>110</v>
      </c>
      <c r="BC14" s="17">
        <v>18.3</v>
      </c>
      <c r="BD14" s="17">
        <v>112.9</v>
      </c>
      <c r="BE14" s="17">
        <v>119.65812</v>
      </c>
      <c r="BF14" s="17">
        <v>119.65813</v>
      </c>
      <c r="BG14" s="17">
        <v>-6.7581300000000004</v>
      </c>
      <c r="BH14" s="17">
        <v>68.2</v>
      </c>
      <c r="BI14" s="17">
        <v>59.829059999999998</v>
      </c>
      <c r="BJ14" s="17">
        <v>59.829059999999998</v>
      </c>
      <c r="BK14" s="17">
        <v>8.3709399999999992</v>
      </c>
      <c r="BL14" s="17">
        <v>558.29999999999995</v>
      </c>
      <c r="BM14" s="17">
        <v>568.29854</v>
      </c>
      <c r="BN14" s="17">
        <v>568.29854</v>
      </c>
      <c r="BO14" s="17">
        <v>-9.9985400000000002</v>
      </c>
      <c r="BP14" s="17">
        <v>10.4</v>
      </c>
      <c r="BQ14" s="17">
        <v>5.4891500000000004</v>
      </c>
      <c r="BR14" s="17">
        <v>5.4891500000000004</v>
      </c>
      <c r="BS14" s="17">
        <v>4.9108499999999999</v>
      </c>
      <c r="BT14" s="17"/>
      <c r="BU14" s="17"/>
      <c r="BV14" s="17"/>
      <c r="BW14" s="17">
        <v>0</v>
      </c>
      <c r="BX14" s="17"/>
      <c r="BY14" s="17"/>
      <c r="BZ14" s="17"/>
      <c r="CA14" s="17">
        <v>0</v>
      </c>
      <c r="CB14" s="17"/>
      <c r="CC14" s="17"/>
      <c r="CD14" s="17"/>
      <c r="CE14" s="17">
        <v>0</v>
      </c>
      <c r="CF14" s="17"/>
      <c r="CG14" s="17"/>
      <c r="CH14" s="17"/>
      <c r="CI14" s="17">
        <v>0</v>
      </c>
      <c r="CJ14" s="17">
        <v>163</v>
      </c>
      <c r="CK14" s="17">
        <v>164.70732000000001</v>
      </c>
      <c r="CL14" s="17">
        <v>164.70732000000001</v>
      </c>
      <c r="CM14" s="17">
        <v>-1.7073199999999999</v>
      </c>
      <c r="CN14" s="17">
        <v>7.3</v>
      </c>
      <c r="CO14" s="17">
        <v>5.1346499999999997</v>
      </c>
      <c r="CP14" s="17">
        <v>5.1346499999999997</v>
      </c>
      <c r="CQ14" s="17">
        <v>2.1653500000000001</v>
      </c>
      <c r="CR14" s="17">
        <v>5</v>
      </c>
      <c r="CS14" s="17">
        <v>2.8184800000000001</v>
      </c>
      <c r="CT14" s="17">
        <v>2.8184800000000001</v>
      </c>
      <c r="CU14" s="17">
        <v>2.1815199999999999</v>
      </c>
      <c r="CV14" s="17">
        <v>0</v>
      </c>
      <c r="CW14" s="17"/>
      <c r="CX14" s="17"/>
      <c r="CY14" s="17">
        <v>0</v>
      </c>
      <c r="CZ14" s="17">
        <v>6.7</v>
      </c>
      <c r="DA14" s="17">
        <v>6.8787000000000003</v>
      </c>
      <c r="DB14" s="17">
        <v>6.8787000000000003</v>
      </c>
      <c r="DC14" s="17">
        <v>-0.1787</v>
      </c>
      <c r="DD14" s="17">
        <v>10.3</v>
      </c>
      <c r="DE14" s="17">
        <v>12.77125</v>
      </c>
      <c r="DF14" s="17">
        <v>12.77125</v>
      </c>
      <c r="DG14" s="17">
        <v>-2.4712499999999999</v>
      </c>
      <c r="DH14" s="17">
        <v>60.1</v>
      </c>
      <c r="DI14" s="17">
        <v>69.944119999999998</v>
      </c>
      <c r="DJ14" s="17">
        <v>69.944130000000001</v>
      </c>
      <c r="DK14" s="17">
        <v>-9.8441299999999998</v>
      </c>
      <c r="DL14" s="17"/>
      <c r="DM14" s="17"/>
      <c r="DN14" s="17"/>
      <c r="DO14" s="17">
        <v>0</v>
      </c>
      <c r="DP14" s="17"/>
      <c r="DQ14" s="17"/>
      <c r="DR14" s="17"/>
      <c r="DS14" s="17">
        <v>0</v>
      </c>
      <c r="DT14" s="17"/>
      <c r="DU14" s="17"/>
      <c r="DV14" s="17"/>
      <c r="DW14" s="17">
        <v>0</v>
      </c>
      <c r="DX14" s="17"/>
      <c r="DY14" s="17"/>
      <c r="DZ14" s="17"/>
      <c r="EA14" s="17">
        <v>0</v>
      </c>
      <c r="EB14" s="17">
        <v>110.8</v>
      </c>
      <c r="EC14" s="17">
        <v>112.90537</v>
      </c>
      <c r="ED14" s="17">
        <v>112.90537</v>
      </c>
      <c r="EE14" s="17">
        <v>-2.1053700000000002</v>
      </c>
      <c r="EF14" s="17">
        <v>223.3</v>
      </c>
      <c r="EG14" s="17">
        <v>221.55625000000001</v>
      </c>
      <c r="EH14" s="17">
        <v>221.55625000000001</v>
      </c>
      <c r="EI14" s="17">
        <v>1.7437499999999999</v>
      </c>
      <c r="EJ14" s="17"/>
      <c r="EK14" s="17"/>
      <c r="EL14" s="17"/>
      <c r="EM14" s="17">
        <v>0</v>
      </c>
      <c r="EN14" s="17"/>
      <c r="EO14" s="17"/>
      <c r="EP14" s="17"/>
      <c r="EQ14" s="17">
        <v>0</v>
      </c>
      <c r="ER14" s="17"/>
      <c r="ES14" s="17"/>
      <c r="ET14" s="17"/>
      <c r="EU14" s="17">
        <v>0</v>
      </c>
      <c r="EV14" s="17">
        <v>6.5</v>
      </c>
      <c r="EW14" s="17">
        <v>6.39</v>
      </c>
      <c r="EX14" s="17">
        <v>6.39</v>
      </c>
      <c r="EY14" s="17">
        <v>0.11</v>
      </c>
      <c r="EZ14" s="17">
        <v>234.2</v>
      </c>
      <c r="FA14" s="17">
        <v>229.30732</v>
      </c>
      <c r="FB14" s="17">
        <v>229.30732</v>
      </c>
      <c r="FC14" s="17">
        <v>4.8926800000000004</v>
      </c>
      <c r="FD14" s="17">
        <v>64</v>
      </c>
      <c r="FE14" s="17">
        <v>63.06664</v>
      </c>
      <c r="FF14" s="17">
        <v>63.06664</v>
      </c>
      <c r="FG14" s="17">
        <v>0.93335999999999997</v>
      </c>
      <c r="FH14" s="17">
        <v>58.6</v>
      </c>
      <c r="FI14" s="17">
        <v>58.776499999999999</v>
      </c>
      <c r="FJ14" s="17">
        <v>75.434799999999996</v>
      </c>
      <c r="FK14" s="17">
        <v>-16.834800000000001</v>
      </c>
      <c r="FL14" s="17">
        <v>36</v>
      </c>
      <c r="FM14" s="17">
        <v>32.040660000000003</v>
      </c>
      <c r="FN14" s="17">
        <v>32.040660000000003</v>
      </c>
      <c r="FO14" s="17">
        <v>3.9593400000000001</v>
      </c>
      <c r="FP14" s="17">
        <v>18.600000000000001</v>
      </c>
      <c r="FQ14" s="17">
        <v>9.6517099999999996</v>
      </c>
      <c r="FR14" s="17">
        <v>9.6517099999999996</v>
      </c>
      <c r="FS14" s="17">
        <v>8.9482900000000001</v>
      </c>
      <c r="FT14" s="17">
        <v>19.7</v>
      </c>
      <c r="FU14" s="17">
        <v>19.317070000000001</v>
      </c>
      <c r="FV14" s="17">
        <v>19.317070000000001</v>
      </c>
      <c r="FW14" s="17">
        <v>0.38292999999999999</v>
      </c>
      <c r="FX14" s="17">
        <v>90.5</v>
      </c>
      <c r="FY14" s="17">
        <v>87.657560000000004</v>
      </c>
      <c r="FZ14" s="17">
        <v>87.657560000000004</v>
      </c>
      <c r="GA14" s="17">
        <v>2.8424399999999999</v>
      </c>
      <c r="GB14" s="17"/>
      <c r="GC14" s="17"/>
      <c r="GD14" s="17"/>
      <c r="GE14" s="17">
        <v>0</v>
      </c>
      <c r="GF14" s="17">
        <v>122.8</v>
      </c>
      <c r="GG14" s="17">
        <v>136.06837999999999</v>
      </c>
      <c r="GH14" s="17">
        <v>136.06837999999999</v>
      </c>
      <c r="GI14" s="17">
        <v>-13.268380000000001</v>
      </c>
      <c r="GJ14" s="17">
        <v>73.7</v>
      </c>
      <c r="GK14" s="17">
        <v>68.034189999999995</v>
      </c>
      <c r="GL14" s="17">
        <v>68.034189999999995</v>
      </c>
      <c r="GM14" s="17">
        <v>5.6658099999999996</v>
      </c>
      <c r="GN14" s="17">
        <v>109.8</v>
      </c>
      <c r="GO14" s="17">
        <v>110.91316999999999</v>
      </c>
      <c r="GP14" s="17">
        <v>110.91316999999999</v>
      </c>
      <c r="GQ14" s="17">
        <v>-1.11317</v>
      </c>
      <c r="GR14" s="17">
        <v>8.3000000000000007</v>
      </c>
      <c r="GS14" s="17">
        <v>9.09</v>
      </c>
      <c r="GT14" s="17">
        <v>9.09</v>
      </c>
      <c r="GU14" s="17">
        <v>-0.79</v>
      </c>
      <c r="GV14" s="17">
        <v>3.7</v>
      </c>
      <c r="GW14" s="17">
        <v>9.9490999999999996</v>
      </c>
      <c r="GX14" s="17">
        <v>9.9490999999999996</v>
      </c>
      <c r="GY14" s="17">
        <v>-6.2491000000000003</v>
      </c>
      <c r="GZ14" s="17">
        <v>47</v>
      </c>
      <c r="HA14" s="17">
        <v>47.26634</v>
      </c>
      <c r="HB14" s="17">
        <v>47.26634</v>
      </c>
      <c r="HC14" s="17">
        <v>-0.26634000000000002</v>
      </c>
      <c r="HD14" s="17"/>
      <c r="HE14" s="17"/>
      <c r="HF14" s="17"/>
      <c r="HG14" s="17">
        <v>0</v>
      </c>
      <c r="HH14" s="17">
        <v>4</v>
      </c>
      <c r="HI14" s="17">
        <v>4.0998900000000003</v>
      </c>
      <c r="HJ14" s="17">
        <v>4.0998900000000003</v>
      </c>
      <c r="HK14" s="17">
        <v>-9.9890000000000007E-2</v>
      </c>
      <c r="HL14" s="17">
        <v>27.9</v>
      </c>
      <c r="HM14" s="17">
        <v>33.323279999999997</v>
      </c>
      <c r="HN14" s="17">
        <v>33.323279999999997</v>
      </c>
      <c r="HO14" s="17">
        <v>-5.4232800000000001</v>
      </c>
      <c r="HP14" s="17">
        <v>166.6</v>
      </c>
      <c r="HQ14" s="17">
        <v>169</v>
      </c>
      <c r="HR14" s="17">
        <v>168.99922000000001</v>
      </c>
      <c r="HS14" s="17">
        <v>-2.3992200000000001</v>
      </c>
      <c r="HT14" s="17"/>
      <c r="HU14" s="17"/>
      <c r="HV14" s="17"/>
      <c r="HW14" s="17">
        <v>0</v>
      </c>
      <c r="HX14" s="17"/>
      <c r="HY14" s="17"/>
      <c r="HZ14" s="17"/>
      <c r="IA14" s="17">
        <v>0</v>
      </c>
      <c r="IB14" s="17">
        <v>47.4</v>
      </c>
      <c r="IC14" s="17">
        <v>46.798369999999998</v>
      </c>
      <c r="ID14" s="17">
        <v>47.67127</v>
      </c>
      <c r="IE14" s="17">
        <v>-0.27127000000000001</v>
      </c>
      <c r="IF14" s="17"/>
      <c r="IG14" s="17"/>
      <c r="IH14" s="17">
        <v>25.641030000000001</v>
      </c>
      <c r="II14" s="17">
        <v>-25.641030000000001</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86.6</v>
      </c>
      <c r="JE14" s="17">
        <v>88.815600000000003</v>
      </c>
      <c r="JF14" s="17">
        <v>88.815600000000003</v>
      </c>
      <c r="JG14" s="17">
        <v>-2.2155999999999998</v>
      </c>
      <c r="JH14" s="17">
        <v>114.3</v>
      </c>
      <c r="JI14" s="17">
        <v>111.91501</v>
      </c>
      <c r="JJ14" s="17">
        <v>120.27498</v>
      </c>
      <c r="JK14" s="17">
        <v>-5.9749800000000004</v>
      </c>
      <c r="JL14" s="17">
        <v>114.2</v>
      </c>
      <c r="JM14" s="17">
        <v>111.91501</v>
      </c>
      <c r="JN14" s="17">
        <v>120.27498</v>
      </c>
      <c r="JO14" s="17">
        <v>-6.07498</v>
      </c>
      <c r="JP14" s="17">
        <v>119.2</v>
      </c>
      <c r="JQ14" s="17"/>
      <c r="JR14" s="17">
        <v>120.27498</v>
      </c>
      <c r="JS14" s="17">
        <v>-1.07498</v>
      </c>
      <c r="JT14" s="17">
        <v>205</v>
      </c>
      <c r="JU14" s="17">
        <v>167.87251000000001</v>
      </c>
      <c r="JV14" s="17">
        <v>180.41247000000001</v>
      </c>
      <c r="JW14" s="17">
        <v>24.587530000000001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3.9931199999999998</v>
      </c>
      <c r="LF14" s="17">
        <v>3.9931199999999998</v>
      </c>
      <c r="LG14" s="17">
        <v>0.60687999999999998</v>
      </c>
      <c r="LH14" s="17">
        <v>158</v>
      </c>
      <c r="LI14" s="17">
        <v>48.91581</v>
      </c>
      <c r="LJ14" s="17">
        <v>85.046289999999999</v>
      </c>
      <c r="LK14" s="17">
        <v>72.953710000000001</v>
      </c>
      <c r="LL14" s="17">
        <v>125.8</v>
      </c>
      <c r="LM14" s="17">
        <v>127.31811</v>
      </c>
      <c r="LN14" s="17">
        <v>130.73053999999999</v>
      </c>
      <c r="LO14" s="17">
        <v>-4.9305399999999997</v>
      </c>
      <c r="LP14" s="17">
        <v>46.6</v>
      </c>
      <c r="LQ14" s="17">
        <v>44.187260000000002</v>
      </c>
      <c r="LR14" s="17">
        <v>44.187260000000002</v>
      </c>
      <c r="LS14" s="17">
        <v>2.4127399999999999</v>
      </c>
      <c r="LT14" s="17">
        <v>76.099999999999994</v>
      </c>
      <c r="LU14" s="17">
        <v>78.567999999999998</v>
      </c>
      <c r="LV14" s="17">
        <v>78.567999999999998</v>
      </c>
      <c r="LW14" s="17">
        <v>-2.468</v>
      </c>
      <c r="LX14" s="17">
        <v>30.1</v>
      </c>
      <c r="LY14" s="17">
        <v>30.097560000000001</v>
      </c>
      <c r="LZ14" s="17">
        <v>30.097560000000001</v>
      </c>
      <c r="MA14" s="17">
        <v>2.4399999999999999E-3</v>
      </c>
      <c r="MB14" s="17"/>
      <c r="MC14" s="17"/>
      <c r="MD14" s="17"/>
      <c r="ME14" s="17">
        <v>0</v>
      </c>
      <c r="MF14" s="17"/>
      <c r="MG14" s="17"/>
      <c r="MH14" s="17"/>
      <c r="MI14" s="17">
        <v>0</v>
      </c>
      <c r="MJ14" s="17"/>
      <c r="MK14" s="17"/>
      <c r="ML14" s="17"/>
      <c r="MM14" s="17">
        <v>0</v>
      </c>
      <c r="MN14" s="17">
        <v>89.8</v>
      </c>
      <c r="MO14" s="17">
        <v>110</v>
      </c>
      <c r="MP14" s="17">
        <v>110</v>
      </c>
      <c r="MQ14" s="17">
        <v>-20.2</v>
      </c>
      <c r="MR14" s="17">
        <v>89.8</v>
      </c>
      <c r="MS14" s="17">
        <v>110</v>
      </c>
      <c r="MT14" s="17">
        <v>110</v>
      </c>
      <c r="MU14" s="17">
        <v>-20.2</v>
      </c>
      <c r="MV14" s="17">
        <v>113.6</v>
      </c>
      <c r="MW14" s="17">
        <v>110</v>
      </c>
      <c r="MX14" s="17">
        <v>110</v>
      </c>
      <c r="MY14" s="17">
        <v>3.6</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97</v>
      </c>
      <c r="OG14" s="17">
        <v>87.18</v>
      </c>
      <c r="OH14" s="17">
        <v>87.18</v>
      </c>
      <c r="OI14" s="17">
        <v>9.82</v>
      </c>
      <c r="OJ14" s="17">
        <v>0</v>
      </c>
      <c r="OK14" s="17"/>
      <c r="OL14" s="17">
        <v>0</v>
      </c>
      <c r="OM14" s="17">
        <v>0</v>
      </c>
      <c r="ON14" s="17">
        <v>9.6999999999999993</v>
      </c>
      <c r="OO14" s="17">
        <v>10.429</v>
      </c>
      <c r="OP14" s="17">
        <v>10.429</v>
      </c>
      <c r="OQ14" s="17">
        <v>-0.72899999999999998</v>
      </c>
      <c r="OR14" s="17">
        <v>0</v>
      </c>
      <c r="OS14" s="17"/>
      <c r="OT14" s="17">
        <v>0</v>
      </c>
      <c r="OU14" s="17">
        <v>0</v>
      </c>
      <c r="OV14" s="17">
        <v>20</v>
      </c>
      <c r="OW14" s="17">
        <v>17.560980000000001</v>
      </c>
      <c r="OX14" s="17">
        <v>17.560980000000001</v>
      </c>
      <c r="OY14" s="17">
        <v>2.4390200000000002</v>
      </c>
      <c r="OZ14" s="17">
        <v>0</v>
      </c>
      <c r="PA14" s="17">
        <v>0</v>
      </c>
      <c r="PB14" s="17">
        <v>0</v>
      </c>
      <c r="PC14" s="17">
        <v>0</v>
      </c>
      <c r="PD14" s="17">
        <v>5.2</v>
      </c>
      <c r="PE14" s="17">
        <v>5.67</v>
      </c>
      <c r="PF14" s="17">
        <v>5.67</v>
      </c>
      <c r="PG14" s="17">
        <v>-0.47</v>
      </c>
      <c r="PH14" s="17">
        <v>0.9</v>
      </c>
      <c r="PI14" s="17">
        <v>1</v>
      </c>
      <c r="PJ14" s="17">
        <v>1</v>
      </c>
      <c r="PK14" s="17">
        <v>-0.1</v>
      </c>
      <c r="PL14" s="17">
        <v>1.57</v>
      </c>
      <c r="PM14" s="17">
        <v>3.4</v>
      </c>
      <c r="PN14" s="17">
        <v>3.4</v>
      </c>
      <c r="PO14" s="17">
        <v>-1.83</v>
      </c>
      <c r="PP14" s="17">
        <v>4.8</v>
      </c>
      <c r="PQ14" s="17">
        <v>4.7</v>
      </c>
      <c r="PR14" s="17">
        <v>4.7</v>
      </c>
      <c r="PS14" s="17">
        <v>0.1</v>
      </c>
      <c r="PT14" s="17">
        <v>20.100000000000001</v>
      </c>
      <c r="PU14" s="17">
        <v>19.5122</v>
      </c>
      <c r="PV14" s="17">
        <v>19.5122</v>
      </c>
      <c r="PW14" s="17">
        <v>0.58779999999999999</v>
      </c>
      <c r="PX14" s="17">
        <v>20</v>
      </c>
      <c r="PY14" s="17">
        <v>19.5122</v>
      </c>
      <c r="PZ14" s="17">
        <v>19.5122</v>
      </c>
      <c r="QA14" s="17">
        <v>0.48780000000000001</v>
      </c>
      <c r="QB14" s="17">
        <v>19</v>
      </c>
      <c r="QC14" s="17">
        <v>18.2439</v>
      </c>
      <c r="QD14" s="17">
        <v>18.2439</v>
      </c>
      <c r="QE14" s="17">
        <v>0.75609999999999999</v>
      </c>
      <c r="QF14" s="17">
        <v>3.6</v>
      </c>
      <c r="QG14" s="17">
        <v>3.5</v>
      </c>
      <c r="QH14" s="17">
        <v>3.5</v>
      </c>
      <c r="QI14" s="17">
        <v>0.1</v>
      </c>
      <c r="QJ14" s="17">
        <v>18.5</v>
      </c>
      <c r="QK14" s="17">
        <v>18.048780000000001</v>
      </c>
      <c r="QL14" s="17">
        <v>18.048780000000001</v>
      </c>
      <c r="QM14" s="17">
        <v>0.45122000000000001</v>
      </c>
      <c r="QN14" s="17">
        <v>0</v>
      </c>
      <c r="QO14" s="17"/>
      <c r="QP14" s="17">
        <v>0</v>
      </c>
      <c r="QQ14" s="17">
        <v>0</v>
      </c>
      <c r="QR14" s="17">
        <v>0</v>
      </c>
      <c r="QS14" s="17"/>
      <c r="QT14" s="17">
        <v>0</v>
      </c>
      <c r="QU14" s="17">
        <v>0</v>
      </c>
      <c r="QV14" s="17">
        <v>26.3</v>
      </c>
      <c r="QW14" s="17">
        <v>21.434999999999999</v>
      </c>
      <c r="QX14" s="17">
        <v>21.434999999999999</v>
      </c>
      <c r="QY14" s="17">
        <v>4.8650000000000002</v>
      </c>
      <c r="QZ14" s="17">
        <v>64.2</v>
      </c>
      <c r="RA14" s="17">
        <v>56.542999999999999</v>
      </c>
      <c r="RB14" s="17">
        <v>56.542999999999999</v>
      </c>
      <c r="RC14" s="17">
        <v>7.657</v>
      </c>
      <c r="RD14" s="17">
        <v>4.5</v>
      </c>
      <c r="RE14" s="17">
        <v>4.2</v>
      </c>
      <c r="RF14" s="17">
        <v>4.2</v>
      </c>
      <c r="RG14" s="17">
        <v>0.3</v>
      </c>
      <c r="RH14" s="17">
        <v>1.1000000000000001</v>
      </c>
      <c r="RI14" s="17">
        <v>1.2</v>
      </c>
      <c r="RJ14" s="17">
        <v>1.2</v>
      </c>
      <c r="RK14" s="17">
        <v>-0.1</v>
      </c>
      <c r="RL14" s="17">
        <v>2.2000000000000002</v>
      </c>
      <c r="RM14" s="17">
        <v>2.4</v>
      </c>
      <c r="RN14" s="17">
        <v>2.4</v>
      </c>
      <c r="RO14" s="17">
        <v>-0.2</v>
      </c>
      <c r="RP14" s="17">
        <v>2.8</v>
      </c>
      <c r="RQ14" s="17">
        <v>2.8</v>
      </c>
      <c r="RR14" s="17">
        <v>2.8</v>
      </c>
      <c r="RS14" s="17">
        <v>0</v>
      </c>
      <c r="RT14" s="17">
        <v>0</v>
      </c>
      <c r="RU14" s="17"/>
      <c r="RV14" s="17">
        <v>0</v>
      </c>
      <c r="RW14" s="17">
        <v>0</v>
      </c>
      <c r="RX14" s="17">
        <v>2.4</v>
      </c>
      <c r="RY14" s="17">
        <v>2.7989999999999999</v>
      </c>
      <c r="RZ14" s="17">
        <v>2.7989999999999999</v>
      </c>
      <c r="SA14" s="17">
        <v>-0.39900000000000002</v>
      </c>
      <c r="SB14" s="17">
        <v>14.3</v>
      </c>
      <c r="SC14" s="17">
        <v>10.87763</v>
      </c>
      <c r="SD14" s="17">
        <v>14.00568</v>
      </c>
      <c r="SE14" s="17">
        <v>0.29432000000000003</v>
      </c>
      <c r="SF14" s="17">
        <v>2.4</v>
      </c>
      <c r="SG14" s="17">
        <v>2</v>
      </c>
      <c r="SH14" s="17">
        <v>2</v>
      </c>
      <c r="SI14" s="17">
        <v>0.4</v>
      </c>
      <c r="SJ14" s="17"/>
      <c r="SK14" s="17"/>
      <c r="SL14" s="17">
        <v>0.7</v>
      </c>
      <c r="SM14" s="17">
        <v>-0.7</v>
      </c>
      <c r="SN14" s="17">
        <v>13.1</v>
      </c>
      <c r="SO14" s="17">
        <v>14.439019999999999</v>
      </c>
      <c r="SP14" s="17">
        <v>14.439019999999999</v>
      </c>
      <c r="SQ14" s="17">
        <v>-1.3390200000000001</v>
      </c>
      <c r="SR14" s="17">
        <v>7.4</v>
      </c>
      <c r="SS14" s="17">
        <v>7.7</v>
      </c>
      <c r="ST14" s="17">
        <v>7.7</v>
      </c>
      <c r="SU14" s="17">
        <v>-0.3</v>
      </c>
      <c r="SV14" s="17">
        <v>8.8000000000000007</v>
      </c>
      <c r="SW14" s="17">
        <v>10.73171</v>
      </c>
      <c r="SX14" s="17">
        <v>10.73171</v>
      </c>
      <c r="SY14" s="17">
        <v>-1.93171</v>
      </c>
      <c r="SZ14" s="17">
        <v>12.1</v>
      </c>
      <c r="TA14" s="17">
        <v>14.63415</v>
      </c>
      <c r="TB14" s="17">
        <v>14.63415</v>
      </c>
      <c r="TC14" s="17">
        <v>-2.5341499999999999</v>
      </c>
      <c r="TD14" s="17">
        <v>20</v>
      </c>
      <c r="TE14" s="17">
        <v>19.317070000000001</v>
      </c>
      <c r="TF14" s="17">
        <v>19.317070000000001</v>
      </c>
      <c r="TG14" s="17">
        <v>0.68293000000000004</v>
      </c>
      <c r="TH14" s="17">
        <v>14.5</v>
      </c>
      <c r="TI14" s="17">
        <v>17.690000000000001</v>
      </c>
      <c r="TJ14" s="17">
        <v>17.690000000000001</v>
      </c>
      <c r="TK14" s="17">
        <v>-3.19</v>
      </c>
      <c r="TL14" s="17">
        <v>3.4</v>
      </c>
      <c r="TM14" s="17">
        <v>15.736000000000001</v>
      </c>
      <c r="TN14" s="17">
        <v>15.736000000000001</v>
      </c>
      <c r="TO14" s="17">
        <v>-12.336</v>
      </c>
      <c r="TP14" s="17">
        <v>0</v>
      </c>
      <c r="TQ14" s="17"/>
      <c r="TR14" s="17">
        <v>0</v>
      </c>
      <c r="TS14" s="17">
        <v>0</v>
      </c>
      <c r="TT14" s="17">
        <v>47.5</v>
      </c>
      <c r="TU14" s="17">
        <v>37.51</v>
      </c>
      <c r="TV14" s="17">
        <v>37.51</v>
      </c>
      <c r="TW14" s="17">
        <v>9.99</v>
      </c>
      <c r="TX14" s="17">
        <v>73.3</v>
      </c>
      <c r="TY14" s="17">
        <v>58.252000000000002</v>
      </c>
      <c r="TZ14" s="17">
        <v>58.252000000000002</v>
      </c>
      <c r="UA14" s="17">
        <v>15.048</v>
      </c>
      <c r="UB14" s="17">
        <v>2.4</v>
      </c>
      <c r="UC14" s="17">
        <v>1.6639999999999999</v>
      </c>
      <c r="UD14" s="17">
        <v>1.6639999999999999</v>
      </c>
      <c r="UE14" s="17">
        <v>0.73599999999999999</v>
      </c>
      <c r="UF14" s="17">
        <v>2.2999999999999998</v>
      </c>
      <c r="UG14" s="17">
        <v>1.244</v>
      </c>
      <c r="UH14" s="17">
        <v>1.244</v>
      </c>
      <c r="UI14" s="17">
        <v>1.056</v>
      </c>
      <c r="UJ14" s="17">
        <v>12.8</v>
      </c>
      <c r="UK14" s="17">
        <v>11.707319999999999</v>
      </c>
      <c r="UL14" s="17">
        <v>11.707319999999999</v>
      </c>
      <c r="UM14" s="17">
        <v>1.0926800000000001</v>
      </c>
      <c r="UN14" s="17">
        <v>4</v>
      </c>
      <c r="UO14" s="17">
        <v>6</v>
      </c>
      <c r="UP14" s="17">
        <v>6</v>
      </c>
      <c r="UQ14" s="17">
        <v>-2</v>
      </c>
      <c r="UR14" s="17">
        <v>4.5999999999999996</v>
      </c>
      <c r="US14" s="17">
        <v>7.5</v>
      </c>
      <c r="UT14" s="17">
        <v>7.5</v>
      </c>
      <c r="UU14" s="17">
        <v>-2.9</v>
      </c>
      <c r="UV14" s="17">
        <v>12.7</v>
      </c>
      <c r="UW14" s="17">
        <v>12.682930000000001</v>
      </c>
      <c r="UX14" s="17">
        <v>12.682930000000001</v>
      </c>
      <c r="UY14" s="17">
        <v>1.7069999999999998E-2</v>
      </c>
      <c r="UZ14" s="17">
        <v>13.4</v>
      </c>
      <c r="VA14" s="17">
        <v>12.682930000000001</v>
      </c>
      <c r="VB14" s="17">
        <v>12.682930000000001</v>
      </c>
      <c r="VC14" s="17">
        <v>0.71706999999999999</v>
      </c>
      <c r="VD14" s="17">
        <v>13.4</v>
      </c>
      <c r="VE14" s="17">
        <v>11.707319999999999</v>
      </c>
      <c r="VF14" s="17">
        <v>11.707319999999999</v>
      </c>
      <c r="VG14" s="17">
        <v>1.69268</v>
      </c>
      <c r="VH14" s="17">
        <v>4.4000000000000004</v>
      </c>
      <c r="VI14" s="17">
        <v>6.3140000000000001</v>
      </c>
      <c r="VJ14" s="17">
        <v>6.3140000000000001</v>
      </c>
      <c r="VK14" s="17">
        <v>-1.9139999999999999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30.2</v>
      </c>
      <c r="WC14" s="17">
        <v>26</v>
      </c>
      <c r="WD14" s="17">
        <v>26</v>
      </c>
      <c r="WE14" s="17">
        <v>4.2</v>
      </c>
      <c r="WF14" s="17">
        <v>15.5</v>
      </c>
      <c r="WG14" s="17">
        <v>18</v>
      </c>
      <c r="WH14" s="17">
        <v>18</v>
      </c>
      <c r="WI14" s="17">
        <v>-2.5</v>
      </c>
      <c r="WJ14" s="17">
        <v>0</v>
      </c>
      <c r="WK14" s="17"/>
      <c r="WL14" s="17">
        <v>0</v>
      </c>
      <c r="WM14" s="17">
        <v>0</v>
      </c>
      <c r="WN14" s="17">
        <v>0</v>
      </c>
      <c r="WO14" s="17"/>
      <c r="WP14" s="17">
        <v>0</v>
      </c>
      <c r="WQ14" s="17">
        <v>0</v>
      </c>
      <c r="WR14" s="17">
        <v>9.4</v>
      </c>
      <c r="WS14" s="17">
        <v>9.6</v>
      </c>
      <c r="WT14" s="17">
        <v>9.6</v>
      </c>
      <c r="WU14" s="17">
        <v>-0.2</v>
      </c>
      <c r="WV14" s="17">
        <v>20</v>
      </c>
      <c r="WW14" s="17">
        <v>19.317070000000001</v>
      </c>
      <c r="WX14" s="17">
        <v>19.317070000000001</v>
      </c>
      <c r="WY14" s="17">
        <v>0.68293000000000004</v>
      </c>
      <c r="WZ14" s="17">
        <v>9.1999999999999993</v>
      </c>
      <c r="XA14" s="17">
        <v>10.8</v>
      </c>
      <c r="XB14" s="17">
        <v>10.8</v>
      </c>
      <c r="XC14" s="17">
        <v>-1.6</v>
      </c>
      <c r="XD14" s="17">
        <v>36.1</v>
      </c>
      <c r="XE14" s="17">
        <v>37.384619999999998</v>
      </c>
      <c r="XF14" s="17">
        <v>34.615380000000002</v>
      </c>
      <c r="XG14" s="17">
        <v>1.4846200000000001</v>
      </c>
      <c r="XH14" s="17">
        <v>18.8</v>
      </c>
      <c r="XI14" s="17">
        <v>16.615379999999998</v>
      </c>
      <c r="XJ14" s="17">
        <v>15.38462</v>
      </c>
      <c r="XK14" s="17">
        <v>3.4153799999999999</v>
      </c>
      <c r="XL14" s="17"/>
      <c r="XM14" s="17"/>
      <c r="XN14" s="17"/>
      <c r="XO14" s="17">
        <v>0</v>
      </c>
      <c r="XP14" s="17"/>
      <c r="XQ14" s="17"/>
      <c r="XR14" s="17"/>
      <c r="XS14" s="17">
        <v>0</v>
      </c>
      <c r="XT14" s="17">
        <v>17</v>
      </c>
      <c r="XU14" s="17">
        <v>14</v>
      </c>
      <c r="XV14" s="17">
        <v>14</v>
      </c>
      <c r="XW14" s="17">
        <v>3</v>
      </c>
      <c r="XX14" s="17"/>
      <c r="XY14" s="17"/>
      <c r="XZ14" s="17"/>
      <c r="YA14" s="17">
        <v>0</v>
      </c>
      <c r="YB14" s="17"/>
      <c r="YC14" s="17"/>
      <c r="YD14" s="17"/>
      <c r="YE14" s="17">
        <v>0</v>
      </c>
    </row>
    <row r="15" spans="1:655" ht="24" customHeight="1" x14ac:dyDescent="0.25">
      <c r="A15" s="1"/>
      <c r="B15" s="16" t="s">
        <v>48</v>
      </c>
      <c r="C15" s="16" t="s">
        <v>816</v>
      </c>
      <c r="D15" s="17">
        <v>104</v>
      </c>
      <c r="E15" s="17">
        <v>100</v>
      </c>
      <c r="F15" s="17">
        <v>100</v>
      </c>
      <c r="G15" s="17">
        <v>4</v>
      </c>
      <c r="H15" s="17">
        <v>602.6</v>
      </c>
      <c r="I15" s="17">
        <v>597.06966999999997</v>
      </c>
      <c r="J15" s="17">
        <v>597.06966999999997</v>
      </c>
      <c r="K15" s="17">
        <v>5.5303300000000002</v>
      </c>
      <c r="L15" s="17">
        <v>202.1</v>
      </c>
      <c r="M15" s="17">
        <v>195.18487999999999</v>
      </c>
      <c r="N15" s="17">
        <v>195.18487999999999</v>
      </c>
      <c r="O15" s="17">
        <v>6.9151199999999999</v>
      </c>
      <c r="P15" s="17">
        <v>0</v>
      </c>
      <c r="Q15" s="17"/>
      <c r="R15" s="17">
        <v>0</v>
      </c>
      <c r="S15" s="17">
        <v>0</v>
      </c>
      <c r="T15" s="17">
        <v>0</v>
      </c>
      <c r="U15" s="17"/>
      <c r="V15" s="17"/>
      <c r="W15" s="17">
        <v>0</v>
      </c>
      <c r="X15" s="17">
        <v>89.7</v>
      </c>
      <c r="Y15" s="17">
        <v>92.226339999999993</v>
      </c>
      <c r="Z15" s="17">
        <v>92.226339999999993</v>
      </c>
      <c r="AA15" s="17">
        <v>-2.5263399999999998</v>
      </c>
      <c r="AB15" s="17">
        <v>216.7</v>
      </c>
      <c r="AC15" s="17">
        <v>220</v>
      </c>
      <c r="AD15" s="17">
        <v>220</v>
      </c>
      <c r="AE15" s="17">
        <v>-3.3</v>
      </c>
      <c r="AF15" s="17"/>
      <c r="AG15" s="17"/>
      <c r="AH15" s="17"/>
      <c r="AI15" s="17">
        <v>0</v>
      </c>
      <c r="AJ15" s="17"/>
      <c r="AK15" s="17"/>
      <c r="AL15" s="17"/>
      <c r="AM15" s="17">
        <v>0</v>
      </c>
      <c r="AN15" s="17">
        <v>103</v>
      </c>
      <c r="AO15" s="17">
        <v>110</v>
      </c>
      <c r="AP15" s="17">
        <v>110</v>
      </c>
      <c r="AQ15" s="17">
        <v>-7</v>
      </c>
      <c r="AR15" s="17">
        <v>101.9</v>
      </c>
      <c r="AS15" s="17">
        <v>110</v>
      </c>
      <c r="AT15" s="17">
        <v>110</v>
      </c>
      <c r="AU15" s="17">
        <v>-8.1</v>
      </c>
      <c r="AV15" s="17">
        <v>0</v>
      </c>
      <c r="AW15" s="17">
        <v>0</v>
      </c>
      <c r="AX15" s="17">
        <v>0</v>
      </c>
      <c r="AY15" s="17">
        <v>0</v>
      </c>
      <c r="AZ15" s="17">
        <v>128.69999999999999</v>
      </c>
      <c r="BA15" s="17">
        <v>110</v>
      </c>
      <c r="BB15" s="17">
        <v>110</v>
      </c>
      <c r="BC15" s="17">
        <v>18.7</v>
      </c>
      <c r="BD15" s="17">
        <v>111.7</v>
      </c>
      <c r="BE15" s="17">
        <v>119.65812</v>
      </c>
      <c r="BF15" s="17">
        <v>119.65813</v>
      </c>
      <c r="BG15" s="17">
        <v>-7.9581299999999997</v>
      </c>
      <c r="BH15" s="17">
        <v>68.400000000000006</v>
      </c>
      <c r="BI15" s="17">
        <v>59.829059999999998</v>
      </c>
      <c r="BJ15" s="17">
        <v>59.829059999999998</v>
      </c>
      <c r="BK15" s="17">
        <v>8.5709400000000002</v>
      </c>
      <c r="BL15" s="17">
        <v>562</v>
      </c>
      <c r="BM15" s="17">
        <v>568.29854</v>
      </c>
      <c r="BN15" s="17">
        <v>568.29854</v>
      </c>
      <c r="BO15" s="17">
        <v>-6.29854</v>
      </c>
      <c r="BP15" s="17">
        <v>10.4</v>
      </c>
      <c r="BQ15" s="17">
        <v>5.4891500000000004</v>
      </c>
      <c r="BR15" s="17">
        <v>5.4891500000000004</v>
      </c>
      <c r="BS15" s="17">
        <v>4.9108499999999999</v>
      </c>
      <c r="BT15" s="17"/>
      <c r="BU15" s="17"/>
      <c r="BV15" s="17"/>
      <c r="BW15" s="17">
        <v>0</v>
      </c>
      <c r="BX15" s="17"/>
      <c r="BY15" s="17"/>
      <c r="BZ15" s="17"/>
      <c r="CA15" s="17">
        <v>0</v>
      </c>
      <c r="CB15" s="17"/>
      <c r="CC15" s="17"/>
      <c r="CD15" s="17"/>
      <c r="CE15" s="17">
        <v>0</v>
      </c>
      <c r="CF15" s="17"/>
      <c r="CG15" s="17"/>
      <c r="CH15" s="17"/>
      <c r="CI15" s="17">
        <v>0</v>
      </c>
      <c r="CJ15" s="17">
        <v>164.2</v>
      </c>
      <c r="CK15" s="17">
        <v>164.70732000000001</v>
      </c>
      <c r="CL15" s="17">
        <v>164.70732000000001</v>
      </c>
      <c r="CM15" s="17">
        <v>-0.50731999999999999</v>
      </c>
      <c r="CN15" s="17">
        <v>7.4</v>
      </c>
      <c r="CO15" s="17">
        <v>5.1346499999999997</v>
      </c>
      <c r="CP15" s="17">
        <v>5.1346499999999997</v>
      </c>
      <c r="CQ15" s="17">
        <v>2.2653500000000002</v>
      </c>
      <c r="CR15" s="17">
        <v>4.9000000000000004</v>
      </c>
      <c r="CS15" s="17">
        <v>2.8184800000000001</v>
      </c>
      <c r="CT15" s="17">
        <v>2.8184800000000001</v>
      </c>
      <c r="CU15" s="17">
        <v>2.0815199999999998</v>
      </c>
      <c r="CV15" s="17">
        <v>0</v>
      </c>
      <c r="CW15" s="17"/>
      <c r="CX15" s="17"/>
      <c r="CY15" s="17">
        <v>0</v>
      </c>
      <c r="CZ15" s="17">
        <v>6.7</v>
      </c>
      <c r="DA15" s="17">
        <v>6.8787000000000003</v>
      </c>
      <c r="DB15" s="17">
        <v>6.8787000000000003</v>
      </c>
      <c r="DC15" s="17">
        <v>-0.1787</v>
      </c>
      <c r="DD15" s="17">
        <v>10.5</v>
      </c>
      <c r="DE15" s="17">
        <v>12.77125</v>
      </c>
      <c r="DF15" s="17">
        <v>12.77125</v>
      </c>
      <c r="DG15" s="17">
        <v>-2.2712500000000002</v>
      </c>
      <c r="DH15" s="17">
        <v>60</v>
      </c>
      <c r="DI15" s="17">
        <v>69.944119999999998</v>
      </c>
      <c r="DJ15" s="17">
        <v>69.944130000000001</v>
      </c>
      <c r="DK15" s="17">
        <v>-9.9441299999999995</v>
      </c>
      <c r="DL15" s="17"/>
      <c r="DM15" s="17"/>
      <c r="DN15" s="17"/>
      <c r="DO15" s="17">
        <v>0</v>
      </c>
      <c r="DP15" s="17"/>
      <c r="DQ15" s="17"/>
      <c r="DR15" s="17"/>
      <c r="DS15" s="17">
        <v>0</v>
      </c>
      <c r="DT15" s="17"/>
      <c r="DU15" s="17"/>
      <c r="DV15" s="17"/>
      <c r="DW15" s="17">
        <v>0</v>
      </c>
      <c r="DX15" s="17"/>
      <c r="DY15" s="17"/>
      <c r="DZ15" s="17"/>
      <c r="EA15" s="17">
        <v>0</v>
      </c>
      <c r="EB15" s="17">
        <v>110.5</v>
      </c>
      <c r="EC15" s="17">
        <v>112.90537</v>
      </c>
      <c r="ED15" s="17">
        <v>112.90537</v>
      </c>
      <c r="EE15" s="17">
        <v>-2.40537</v>
      </c>
      <c r="EF15" s="17">
        <v>223.4</v>
      </c>
      <c r="EG15" s="17">
        <v>221.55625000000001</v>
      </c>
      <c r="EH15" s="17">
        <v>221.55625000000001</v>
      </c>
      <c r="EI15" s="17">
        <v>1.84375</v>
      </c>
      <c r="EJ15" s="17"/>
      <c r="EK15" s="17"/>
      <c r="EL15" s="17"/>
      <c r="EM15" s="17">
        <v>0</v>
      </c>
      <c r="EN15" s="17"/>
      <c r="EO15" s="17"/>
      <c r="EP15" s="17"/>
      <c r="EQ15" s="17">
        <v>0</v>
      </c>
      <c r="ER15" s="17"/>
      <c r="ES15" s="17"/>
      <c r="ET15" s="17"/>
      <c r="EU15" s="17">
        <v>0</v>
      </c>
      <c r="EV15" s="17">
        <v>6.5</v>
      </c>
      <c r="EW15" s="17">
        <v>6.39</v>
      </c>
      <c r="EX15" s="17">
        <v>6.39</v>
      </c>
      <c r="EY15" s="17">
        <v>0.11</v>
      </c>
      <c r="EZ15" s="17">
        <v>231.4</v>
      </c>
      <c r="FA15" s="17">
        <v>229.30732</v>
      </c>
      <c r="FB15" s="17">
        <v>229.30732</v>
      </c>
      <c r="FC15" s="17">
        <v>2.0926800000000001</v>
      </c>
      <c r="FD15" s="17">
        <v>64</v>
      </c>
      <c r="FE15" s="17">
        <v>63.06664</v>
      </c>
      <c r="FF15" s="17">
        <v>63.06664</v>
      </c>
      <c r="FG15" s="17">
        <v>0.93335999999999997</v>
      </c>
      <c r="FH15" s="17">
        <v>61.4</v>
      </c>
      <c r="FI15" s="17">
        <v>61.599069999999998</v>
      </c>
      <c r="FJ15" s="17">
        <v>74.998909999999995</v>
      </c>
      <c r="FK15" s="17">
        <v>-13.59891</v>
      </c>
      <c r="FL15" s="17">
        <v>34.799999999999997</v>
      </c>
      <c r="FM15" s="17">
        <v>32.040660000000003</v>
      </c>
      <c r="FN15" s="17">
        <v>32.040660000000003</v>
      </c>
      <c r="FO15" s="17">
        <v>2.7593399999999999</v>
      </c>
      <c r="FP15" s="17">
        <v>18.600000000000001</v>
      </c>
      <c r="FQ15" s="17">
        <v>9.6517099999999996</v>
      </c>
      <c r="FR15" s="17">
        <v>9.6517099999999996</v>
      </c>
      <c r="FS15" s="17">
        <v>8.9482900000000001</v>
      </c>
      <c r="FT15" s="17">
        <v>19.7</v>
      </c>
      <c r="FU15" s="17">
        <v>19.317070000000001</v>
      </c>
      <c r="FV15" s="17">
        <v>19.317070000000001</v>
      </c>
      <c r="FW15" s="17">
        <v>0.38292999999999999</v>
      </c>
      <c r="FX15" s="17">
        <v>89.5</v>
      </c>
      <c r="FY15" s="17">
        <v>87.657560000000004</v>
      </c>
      <c r="FZ15" s="17">
        <v>87.657560000000004</v>
      </c>
      <c r="GA15" s="17">
        <v>1.8424400000000001</v>
      </c>
      <c r="GB15" s="17"/>
      <c r="GC15" s="17"/>
      <c r="GD15" s="17"/>
      <c r="GE15" s="17">
        <v>0</v>
      </c>
      <c r="GF15" s="17">
        <v>120.9</v>
      </c>
      <c r="GG15" s="17">
        <v>136.06837999999999</v>
      </c>
      <c r="GH15" s="17">
        <v>136.06837999999999</v>
      </c>
      <c r="GI15" s="17">
        <v>-15.168380000000001</v>
      </c>
      <c r="GJ15" s="17">
        <v>73.7</v>
      </c>
      <c r="GK15" s="17">
        <v>68.034189999999995</v>
      </c>
      <c r="GL15" s="17">
        <v>68.034189999999995</v>
      </c>
      <c r="GM15" s="17">
        <v>5.6658099999999996</v>
      </c>
      <c r="GN15" s="17">
        <v>110.2</v>
      </c>
      <c r="GO15" s="17">
        <v>110.91316999999999</v>
      </c>
      <c r="GP15" s="17">
        <v>110.91316999999999</v>
      </c>
      <c r="GQ15" s="17">
        <v>-0.71316999999999997</v>
      </c>
      <c r="GR15" s="17">
        <v>8.3000000000000007</v>
      </c>
      <c r="GS15" s="17">
        <v>9.09</v>
      </c>
      <c r="GT15" s="17">
        <v>9.09</v>
      </c>
      <c r="GU15" s="17">
        <v>-0.79</v>
      </c>
      <c r="GV15" s="17">
        <v>3.6</v>
      </c>
      <c r="GW15" s="17">
        <v>9.9490999999999996</v>
      </c>
      <c r="GX15" s="17">
        <v>9.9490999999999996</v>
      </c>
      <c r="GY15" s="17">
        <v>-6.3491</v>
      </c>
      <c r="GZ15" s="17">
        <v>47.1</v>
      </c>
      <c r="HA15" s="17">
        <v>47.26634</v>
      </c>
      <c r="HB15" s="17">
        <v>47.26634</v>
      </c>
      <c r="HC15" s="17">
        <v>-0.16633999999999999</v>
      </c>
      <c r="HD15" s="17"/>
      <c r="HE15" s="17"/>
      <c r="HF15" s="17"/>
      <c r="HG15" s="17">
        <v>0</v>
      </c>
      <c r="HH15" s="17">
        <v>4</v>
      </c>
      <c r="HI15" s="17">
        <v>4.0998900000000003</v>
      </c>
      <c r="HJ15" s="17">
        <v>4.0998900000000003</v>
      </c>
      <c r="HK15" s="17">
        <v>-9.9890000000000007E-2</v>
      </c>
      <c r="HL15" s="17">
        <v>27.4</v>
      </c>
      <c r="HM15" s="17">
        <v>33.323279999999997</v>
      </c>
      <c r="HN15" s="17">
        <v>33.323279999999997</v>
      </c>
      <c r="HO15" s="17">
        <v>-5.9232800000000001</v>
      </c>
      <c r="HP15" s="17">
        <v>168</v>
      </c>
      <c r="HQ15" s="17">
        <v>169</v>
      </c>
      <c r="HR15" s="17">
        <v>168.99897000000001</v>
      </c>
      <c r="HS15" s="17">
        <v>-0.99897000000000002</v>
      </c>
      <c r="HT15" s="17"/>
      <c r="HU15" s="17"/>
      <c r="HV15" s="17"/>
      <c r="HW15" s="17">
        <v>0</v>
      </c>
      <c r="HX15" s="17"/>
      <c r="HY15" s="17"/>
      <c r="HZ15" s="17"/>
      <c r="IA15" s="17">
        <v>0</v>
      </c>
      <c r="IB15" s="17">
        <v>47.3</v>
      </c>
      <c r="IC15" s="17">
        <v>45.480739999999997</v>
      </c>
      <c r="ID15" s="17">
        <v>47.67127</v>
      </c>
      <c r="IE15" s="17">
        <v>-0.37126999999999999</v>
      </c>
      <c r="IF15" s="17"/>
      <c r="IG15" s="17"/>
      <c r="IH15" s="17">
        <v>25.641030000000001</v>
      </c>
      <c r="II15" s="17">
        <v>-25.641030000000001</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86.2</v>
      </c>
      <c r="JE15" s="17">
        <v>88.815600000000003</v>
      </c>
      <c r="JF15" s="17">
        <v>88.815600000000003</v>
      </c>
      <c r="JG15" s="17">
        <v>-2.6156000000000001</v>
      </c>
      <c r="JH15" s="17">
        <v>119</v>
      </c>
      <c r="JI15" s="17">
        <v>108.54763</v>
      </c>
      <c r="JJ15" s="17">
        <v>119.11851</v>
      </c>
      <c r="JK15" s="17">
        <v>-0.11851</v>
      </c>
      <c r="JL15" s="17">
        <v>119.1</v>
      </c>
      <c r="JM15" s="17">
        <v>108.54763</v>
      </c>
      <c r="JN15" s="17">
        <v>119.11851</v>
      </c>
      <c r="JO15" s="17">
        <v>-1.8509999999999999E-2</v>
      </c>
      <c r="JP15" s="17">
        <v>114.6</v>
      </c>
      <c r="JQ15" s="17"/>
      <c r="JR15" s="17">
        <v>119.11851</v>
      </c>
      <c r="JS15" s="17">
        <v>-4.51851</v>
      </c>
      <c r="JT15" s="17">
        <v>201.7</v>
      </c>
      <c r="JU15" s="17">
        <v>162.82144</v>
      </c>
      <c r="JV15" s="17">
        <v>178.67777000000001</v>
      </c>
      <c r="JW15" s="17">
        <v>23.02223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3.9931199999999998</v>
      </c>
      <c r="LF15" s="17">
        <v>3.9931199999999998</v>
      </c>
      <c r="LG15" s="17">
        <v>0.60687999999999998</v>
      </c>
      <c r="LH15" s="17">
        <v>168.9</v>
      </c>
      <c r="LI15" s="17">
        <v>58.400930000000002</v>
      </c>
      <c r="LJ15" s="17">
        <v>84.285250000000005</v>
      </c>
      <c r="LK15" s="17">
        <v>84.614750000000001</v>
      </c>
      <c r="LL15" s="17">
        <v>123.3</v>
      </c>
      <c r="LM15" s="17">
        <v>125.0994</v>
      </c>
      <c r="LN15" s="17">
        <v>130.54489000000001</v>
      </c>
      <c r="LO15" s="17">
        <v>-7.2448899999999998</v>
      </c>
      <c r="LP15" s="17">
        <v>46.7</v>
      </c>
      <c r="LQ15" s="17">
        <v>44.187260000000002</v>
      </c>
      <c r="LR15" s="17">
        <v>44.187260000000002</v>
      </c>
      <c r="LS15" s="17">
        <v>2.51274</v>
      </c>
      <c r="LT15" s="17">
        <v>77.3</v>
      </c>
      <c r="LU15" s="17">
        <v>78.567999999999998</v>
      </c>
      <c r="LV15" s="17">
        <v>78.567999999999998</v>
      </c>
      <c r="LW15" s="17">
        <v>-1.268</v>
      </c>
      <c r="LX15" s="17">
        <v>30.1</v>
      </c>
      <c r="LY15" s="17">
        <v>30.097560000000001</v>
      </c>
      <c r="LZ15" s="17">
        <v>30.097560000000001</v>
      </c>
      <c r="MA15" s="17">
        <v>2.4399999999999999E-3</v>
      </c>
      <c r="MB15" s="17"/>
      <c r="MC15" s="17"/>
      <c r="MD15" s="17"/>
      <c r="ME15" s="17">
        <v>0</v>
      </c>
      <c r="MF15" s="17"/>
      <c r="MG15" s="17"/>
      <c r="MH15" s="17"/>
      <c r="MI15" s="17">
        <v>0</v>
      </c>
      <c r="MJ15" s="17"/>
      <c r="MK15" s="17"/>
      <c r="ML15" s="17"/>
      <c r="MM15" s="17">
        <v>0</v>
      </c>
      <c r="MN15" s="17">
        <v>93.9</v>
      </c>
      <c r="MO15" s="17">
        <v>110</v>
      </c>
      <c r="MP15" s="17">
        <v>110</v>
      </c>
      <c r="MQ15" s="17">
        <v>-16.100000000000001</v>
      </c>
      <c r="MR15" s="17">
        <v>94.2</v>
      </c>
      <c r="MS15" s="17">
        <v>110</v>
      </c>
      <c r="MT15" s="17">
        <v>110</v>
      </c>
      <c r="MU15" s="17">
        <v>-15.8</v>
      </c>
      <c r="MV15" s="17">
        <v>114.7</v>
      </c>
      <c r="MW15" s="17">
        <v>110</v>
      </c>
      <c r="MX15" s="17">
        <v>110</v>
      </c>
      <c r="MY15" s="17">
        <v>4.7</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94.4</v>
      </c>
      <c r="OG15" s="17">
        <v>87.694000000000003</v>
      </c>
      <c r="OH15" s="17">
        <v>87.694000000000003</v>
      </c>
      <c r="OI15" s="17">
        <v>6.7060000000000004</v>
      </c>
      <c r="OJ15" s="17">
        <v>0</v>
      </c>
      <c r="OK15" s="17"/>
      <c r="OL15" s="17">
        <v>0</v>
      </c>
      <c r="OM15" s="17">
        <v>0</v>
      </c>
      <c r="ON15" s="17">
        <v>7.9</v>
      </c>
      <c r="OO15" s="17">
        <v>10.616</v>
      </c>
      <c r="OP15" s="17">
        <v>10.616</v>
      </c>
      <c r="OQ15" s="17">
        <v>-2.7160000000000002</v>
      </c>
      <c r="OR15" s="17">
        <v>0</v>
      </c>
      <c r="OS15" s="17"/>
      <c r="OT15" s="17">
        <v>0</v>
      </c>
      <c r="OU15" s="17">
        <v>0</v>
      </c>
      <c r="OV15" s="17">
        <v>20</v>
      </c>
      <c r="OW15" s="17">
        <v>17.560980000000001</v>
      </c>
      <c r="OX15" s="17">
        <v>17.560980000000001</v>
      </c>
      <c r="OY15" s="17">
        <v>2.4390200000000002</v>
      </c>
      <c r="OZ15" s="17">
        <v>0</v>
      </c>
      <c r="PA15" s="17">
        <v>0</v>
      </c>
      <c r="PB15" s="17">
        <v>0</v>
      </c>
      <c r="PC15" s="17">
        <v>0</v>
      </c>
      <c r="PD15" s="17">
        <v>5.2</v>
      </c>
      <c r="PE15" s="17">
        <v>5.67</v>
      </c>
      <c r="PF15" s="17">
        <v>5.67</v>
      </c>
      <c r="PG15" s="17">
        <v>-0.47</v>
      </c>
      <c r="PH15" s="17">
        <v>0.9</v>
      </c>
      <c r="PI15" s="17">
        <v>1</v>
      </c>
      <c r="PJ15" s="17">
        <v>1</v>
      </c>
      <c r="PK15" s="17">
        <v>-0.1</v>
      </c>
      <c r="PL15" s="17">
        <v>1.57</v>
      </c>
      <c r="PM15" s="17">
        <v>3.4</v>
      </c>
      <c r="PN15" s="17">
        <v>3.4</v>
      </c>
      <c r="PO15" s="17">
        <v>-1.83</v>
      </c>
      <c r="PP15" s="17">
        <v>4.8</v>
      </c>
      <c r="PQ15" s="17">
        <v>4.7</v>
      </c>
      <c r="PR15" s="17">
        <v>4.7</v>
      </c>
      <c r="PS15" s="17">
        <v>0.1</v>
      </c>
      <c r="PT15" s="17">
        <v>20.100000000000001</v>
      </c>
      <c r="PU15" s="17">
        <v>19.5122</v>
      </c>
      <c r="PV15" s="17">
        <v>19.5122</v>
      </c>
      <c r="PW15" s="17">
        <v>0.58779999999999999</v>
      </c>
      <c r="PX15" s="17">
        <v>20</v>
      </c>
      <c r="PY15" s="17">
        <v>19.5122</v>
      </c>
      <c r="PZ15" s="17">
        <v>19.5122</v>
      </c>
      <c r="QA15" s="17">
        <v>0.48780000000000001</v>
      </c>
      <c r="QB15" s="17">
        <v>19</v>
      </c>
      <c r="QC15" s="17">
        <v>18.2439</v>
      </c>
      <c r="QD15" s="17">
        <v>18.2439</v>
      </c>
      <c r="QE15" s="17">
        <v>0.75609999999999999</v>
      </c>
      <c r="QF15" s="17">
        <v>3.6</v>
      </c>
      <c r="QG15" s="17">
        <v>3.5</v>
      </c>
      <c r="QH15" s="17">
        <v>3.5</v>
      </c>
      <c r="QI15" s="17">
        <v>0.1</v>
      </c>
      <c r="QJ15" s="17">
        <v>18.5</v>
      </c>
      <c r="QK15" s="17">
        <v>18.048780000000001</v>
      </c>
      <c r="QL15" s="17">
        <v>18.048780000000001</v>
      </c>
      <c r="QM15" s="17">
        <v>0.45122000000000001</v>
      </c>
      <c r="QN15" s="17">
        <v>0</v>
      </c>
      <c r="QO15" s="17"/>
      <c r="QP15" s="17">
        <v>0</v>
      </c>
      <c r="QQ15" s="17">
        <v>0</v>
      </c>
      <c r="QR15" s="17">
        <v>0</v>
      </c>
      <c r="QS15" s="17"/>
      <c r="QT15" s="17">
        <v>0</v>
      </c>
      <c r="QU15" s="17">
        <v>0</v>
      </c>
      <c r="QV15" s="17">
        <v>20.2</v>
      </c>
      <c r="QW15" s="17">
        <v>21.417000000000002</v>
      </c>
      <c r="QX15" s="17">
        <v>21.417000000000002</v>
      </c>
      <c r="QY15" s="17">
        <v>-1.2170000000000001</v>
      </c>
      <c r="QZ15" s="17">
        <v>60.6</v>
      </c>
      <c r="RA15" s="17">
        <v>56.593000000000004</v>
      </c>
      <c r="RB15" s="17">
        <v>56.593000000000004</v>
      </c>
      <c r="RC15" s="17">
        <v>4.0069999999999997</v>
      </c>
      <c r="RD15" s="17">
        <v>4.5</v>
      </c>
      <c r="RE15" s="17">
        <v>4.2</v>
      </c>
      <c r="RF15" s="17">
        <v>4.2</v>
      </c>
      <c r="RG15" s="17">
        <v>0.3</v>
      </c>
      <c r="RH15" s="17">
        <v>1.1000000000000001</v>
      </c>
      <c r="RI15" s="17">
        <v>1.2</v>
      </c>
      <c r="RJ15" s="17">
        <v>1.2</v>
      </c>
      <c r="RK15" s="17">
        <v>-0.1</v>
      </c>
      <c r="RL15" s="17">
        <v>2.2000000000000002</v>
      </c>
      <c r="RM15" s="17">
        <v>2.4</v>
      </c>
      <c r="RN15" s="17">
        <v>2.4</v>
      </c>
      <c r="RO15" s="17">
        <v>-0.2</v>
      </c>
      <c r="RP15" s="17">
        <v>2.8</v>
      </c>
      <c r="RQ15" s="17">
        <v>2.8</v>
      </c>
      <c r="RR15" s="17">
        <v>2.8</v>
      </c>
      <c r="RS15" s="17">
        <v>0</v>
      </c>
      <c r="RT15" s="17">
        <v>0</v>
      </c>
      <c r="RU15" s="17"/>
      <c r="RV15" s="17">
        <v>0</v>
      </c>
      <c r="RW15" s="17">
        <v>0</v>
      </c>
      <c r="RX15" s="17">
        <v>2.5</v>
      </c>
      <c r="RY15" s="17">
        <v>2.7989999999999999</v>
      </c>
      <c r="RZ15" s="17">
        <v>2.7989999999999999</v>
      </c>
      <c r="SA15" s="17">
        <v>-0.29899999999999999</v>
      </c>
      <c r="SB15" s="17">
        <v>14.3</v>
      </c>
      <c r="SC15" s="17">
        <v>10.57137</v>
      </c>
      <c r="SD15" s="17">
        <v>13.90494</v>
      </c>
      <c r="SE15" s="17">
        <v>0.39506000000000002</v>
      </c>
      <c r="SF15" s="17">
        <v>2.4</v>
      </c>
      <c r="SG15" s="17">
        <v>2</v>
      </c>
      <c r="SH15" s="17">
        <v>2</v>
      </c>
      <c r="SI15" s="17">
        <v>0.4</v>
      </c>
      <c r="SJ15" s="17"/>
      <c r="SK15" s="17"/>
      <c r="SL15" s="17">
        <v>0.7</v>
      </c>
      <c r="SM15" s="17">
        <v>-0.7</v>
      </c>
      <c r="SN15" s="17">
        <v>13</v>
      </c>
      <c r="SO15" s="17">
        <v>14.439019999999999</v>
      </c>
      <c r="SP15" s="17">
        <v>14.439019999999999</v>
      </c>
      <c r="SQ15" s="17">
        <v>-1.43902</v>
      </c>
      <c r="SR15" s="17">
        <v>7.4</v>
      </c>
      <c r="SS15" s="17">
        <v>7.7</v>
      </c>
      <c r="ST15" s="17">
        <v>7.7</v>
      </c>
      <c r="SU15" s="17">
        <v>-0.3</v>
      </c>
      <c r="SV15" s="17">
        <v>9.1</v>
      </c>
      <c r="SW15" s="17">
        <v>10.73171</v>
      </c>
      <c r="SX15" s="17">
        <v>10.73171</v>
      </c>
      <c r="SY15" s="17">
        <v>-1.63171</v>
      </c>
      <c r="SZ15" s="17">
        <v>12.4</v>
      </c>
      <c r="TA15" s="17">
        <v>14.63415</v>
      </c>
      <c r="TB15" s="17">
        <v>14.63415</v>
      </c>
      <c r="TC15" s="17">
        <v>-2.2341500000000001</v>
      </c>
      <c r="TD15" s="17">
        <v>20</v>
      </c>
      <c r="TE15" s="17">
        <v>19.317070000000001</v>
      </c>
      <c r="TF15" s="17">
        <v>19.317070000000001</v>
      </c>
      <c r="TG15" s="17">
        <v>0.68293000000000004</v>
      </c>
      <c r="TH15" s="17">
        <v>17.8</v>
      </c>
      <c r="TI15" s="17">
        <v>17.965</v>
      </c>
      <c r="TJ15" s="17">
        <v>17.965</v>
      </c>
      <c r="TK15" s="17">
        <v>-0.16500000000000001</v>
      </c>
      <c r="TL15" s="17">
        <v>1.8</v>
      </c>
      <c r="TM15" s="17">
        <v>15.542</v>
      </c>
      <c r="TN15" s="17">
        <v>15.542</v>
      </c>
      <c r="TO15" s="17">
        <v>-13.742000000000001</v>
      </c>
      <c r="TP15" s="17">
        <v>0</v>
      </c>
      <c r="TQ15" s="17"/>
      <c r="TR15" s="17">
        <v>0</v>
      </c>
      <c r="TS15" s="17">
        <v>0</v>
      </c>
      <c r="TT15" s="17">
        <v>52.5</v>
      </c>
      <c r="TU15" s="17">
        <v>39.372999999999998</v>
      </c>
      <c r="TV15" s="17">
        <v>39.372999999999998</v>
      </c>
      <c r="TW15" s="17">
        <v>13.127000000000001</v>
      </c>
      <c r="TX15" s="17">
        <v>69.5</v>
      </c>
      <c r="TY15" s="17">
        <v>59.247</v>
      </c>
      <c r="TZ15" s="17">
        <v>59.247</v>
      </c>
      <c r="UA15" s="17">
        <v>10.253</v>
      </c>
      <c r="UB15" s="17">
        <v>2</v>
      </c>
      <c r="UC15" s="17">
        <v>1.8140000000000001</v>
      </c>
      <c r="UD15" s="17">
        <v>1.8140000000000001</v>
      </c>
      <c r="UE15" s="17">
        <v>0.186</v>
      </c>
      <c r="UF15" s="17">
        <v>1.8</v>
      </c>
      <c r="UG15" s="17">
        <v>1.363</v>
      </c>
      <c r="UH15" s="17">
        <v>1.363</v>
      </c>
      <c r="UI15" s="17">
        <v>0.437</v>
      </c>
      <c r="UJ15" s="17">
        <v>12.7</v>
      </c>
      <c r="UK15" s="17">
        <v>11.707319999999999</v>
      </c>
      <c r="UL15" s="17">
        <v>11.707319999999999</v>
      </c>
      <c r="UM15" s="17">
        <v>0.99268000000000001</v>
      </c>
      <c r="UN15" s="17">
        <v>4</v>
      </c>
      <c r="UO15" s="17">
        <v>6</v>
      </c>
      <c r="UP15" s="17">
        <v>6</v>
      </c>
      <c r="UQ15" s="17">
        <v>-2</v>
      </c>
      <c r="UR15" s="17">
        <v>4.5999999999999996</v>
      </c>
      <c r="US15" s="17">
        <v>7.5</v>
      </c>
      <c r="UT15" s="17">
        <v>7.5</v>
      </c>
      <c r="UU15" s="17">
        <v>-2.9</v>
      </c>
      <c r="UV15" s="17">
        <v>12.7</v>
      </c>
      <c r="UW15" s="17">
        <v>12.682930000000001</v>
      </c>
      <c r="UX15" s="17">
        <v>12.682930000000001</v>
      </c>
      <c r="UY15" s="17">
        <v>1.7069999999999998E-2</v>
      </c>
      <c r="UZ15" s="17">
        <v>13.4</v>
      </c>
      <c r="VA15" s="17">
        <v>12.682930000000001</v>
      </c>
      <c r="VB15" s="17">
        <v>12.682930000000001</v>
      </c>
      <c r="VC15" s="17">
        <v>0.71706999999999999</v>
      </c>
      <c r="VD15" s="17">
        <v>13.4</v>
      </c>
      <c r="VE15" s="17">
        <v>11.707319999999999</v>
      </c>
      <c r="VF15" s="17">
        <v>11.707319999999999</v>
      </c>
      <c r="VG15" s="17">
        <v>1.69268</v>
      </c>
      <c r="VH15" s="17">
        <v>5.4</v>
      </c>
      <c r="VI15" s="17">
        <v>6.2249999999999996</v>
      </c>
      <c r="VJ15" s="17">
        <v>6.2249999999999996</v>
      </c>
      <c r="VK15" s="17">
        <v>-0.82499999999999996</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23.1</v>
      </c>
      <c r="WC15" s="17">
        <v>31</v>
      </c>
      <c r="WD15" s="17">
        <v>31</v>
      </c>
      <c r="WE15" s="17">
        <v>-7.9</v>
      </c>
      <c r="WF15" s="17">
        <v>13.5</v>
      </c>
      <c r="WG15" s="17">
        <v>20</v>
      </c>
      <c r="WH15" s="17">
        <v>20</v>
      </c>
      <c r="WI15" s="17">
        <v>-6.5</v>
      </c>
      <c r="WJ15" s="17">
        <v>0</v>
      </c>
      <c r="WK15" s="17"/>
      <c r="WL15" s="17">
        <v>0</v>
      </c>
      <c r="WM15" s="17">
        <v>0</v>
      </c>
      <c r="WN15" s="17">
        <v>0</v>
      </c>
      <c r="WO15" s="17"/>
      <c r="WP15" s="17">
        <v>0</v>
      </c>
      <c r="WQ15" s="17">
        <v>0</v>
      </c>
      <c r="WR15" s="17">
        <v>9.5</v>
      </c>
      <c r="WS15" s="17">
        <v>9.6</v>
      </c>
      <c r="WT15" s="17">
        <v>9.6</v>
      </c>
      <c r="WU15" s="17">
        <v>-0.1</v>
      </c>
      <c r="WV15" s="17">
        <v>20</v>
      </c>
      <c r="WW15" s="17">
        <v>19.317070000000001</v>
      </c>
      <c r="WX15" s="17">
        <v>19.317070000000001</v>
      </c>
      <c r="WY15" s="17">
        <v>0.68293000000000004</v>
      </c>
      <c r="WZ15" s="17">
        <v>9.4</v>
      </c>
      <c r="XA15" s="17">
        <v>10.8</v>
      </c>
      <c r="XB15" s="17">
        <v>10.8</v>
      </c>
      <c r="XC15" s="17">
        <v>-1.4</v>
      </c>
      <c r="XD15" s="17">
        <v>36.200000000000003</v>
      </c>
      <c r="XE15" s="17">
        <v>37.384619999999998</v>
      </c>
      <c r="XF15" s="17">
        <v>34.615380000000002</v>
      </c>
      <c r="XG15" s="17">
        <v>1.5846199999999999</v>
      </c>
      <c r="XH15" s="17">
        <v>18.8</v>
      </c>
      <c r="XI15" s="17">
        <v>16.615379999999998</v>
      </c>
      <c r="XJ15" s="17">
        <v>15.38462</v>
      </c>
      <c r="XK15" s="17">
        <v>3.4153799999999999</v>
      </c>
      <c r="XL15" s="17"/>
      <c r="XM15" s="17"/>
      <c r="XN15" s="17"/>
      <c r="XO15" s="17">
        <v>0</v>
      </c>
      <c r="XP15" s="17"/>
      <c r="XQ15" s="17"/>
      <c r="XR15" s="17"/>
      <c r="XS15" s="17">
        <v>0</v>
      </c>
      <c r="XT15" s="17">
        <v>16.3</v>
      </c>
      <c r="XU15" s="17">
        <v>14</v>
      </c>
      <c r="XV15" s="17">
        <v>14</v>
      </c>
      <c r="XW15" s="17">
        <v>2.2999999999999998</v>
      </c>
      <c r="XX15" s="17"/>
      <c r="XY15" s="17"/>
      <c r="XZ15" s="17"/>
      <c r="YA15" s="17">
        <v>0</v>
      </c>
      <c r="YB15" s="17"/>
      <c r="YC15" s="17"/>
      <c r="YD15" s="17"/>
      <c r="YE15" s="17">
        <v>0</v>
      </c>
    </row>
    <row r="16" spans="1:655" ht="24" customHeight="1" x14ac:dyDescent="0.25">
      <c r="A16" s="1"/>
      <c r="B16" s="18" t="s">
        <v>48</v>
      </c>
      <c r="C16" s="18" t="s">
        <v>817</v>
      </c>
      <c r="D16" s="19">
        <v>104.5</v>
      </c>
      <c r="E16" s="19">
        <v>100</v>
      </c>
      <c r="F16" s="19">
        <v>100</v>
      </c>
      <c r="G16" s="19">
        <v>4.5</v>
      </c>
      <c r="H16" s="19">
        <v>605.20000000000005</v>
      </c>
      <c r="I16" s="19">
        <v>597.06966999999997</v>
      </c>
      <c r="J16" s="19">
        <v>597.06966999999997</v>
      </c>
      <c r="K16" s="19">
        <v>8.1303300000000007</v>
      </c>
      <c r="L16" s="19">
        <v>202.3</v>
      </c>
      <c r="M16" s="19">
        <v>195.18487999999999</v>
      </c>
      <c r="N16" s="19">
        <v>195.18487999999999</v>
      </c>
      <c r="O16" s="19">
        <v>7.1151200000000001</v>
      </c>
      <c r="P16" s="19">
        <v>0</v>
      </c>
      <c r="Q16" s="19"/>
      <c r="R16" s="19">
        <v>0</v>
      </c>
      <c r="S16" s="19">
        <v>0</v>
      </c>
      <c r="T16" s="19">
        <v>0</v>
      </c>
      <c r="U16" s="19"/>
      <c r="V16" s="19"/>
      <c r="W16" s="19">
        <v>0</v>
      </c>
      <c r="X16" s="19">
        <v>89.6</v>
      </c>
      <c r="Y16" s="19">
        <v>92.226339999999993</v>
      </c>
      <c r="Z16" s="19">
        <v>92.226339999999993</v>
      </c>
      <c r="AA16" s="19">
        <v>-2.6263399999999999</v>
      </c>
      <c r="AB16" s="19">
        <v>217.1</v>
      </c>
      <c r="AC16" s="19">
        <v>220</v>
      </c>
      <c r="AD16" s="19">
        <v>220</v>
      </c>
      <c r="AE16" s="19">
        <v>-2.9</v>
      </c>
      <c r="AF16" s="19"/>
      <c r="AG16" s="19"/>
      <c r="AH16" s="19"/>
      <c r="AI16" s="19">
        <v>0</v>
      </c>
      <c r="AJ16" s="19"/>
      <c r="AK16" s="19"/>
      <c r="AL16" s="19"/>
      <c r="AM16" s="19">
        <v>0</v>
      </c>
      <c r="AN16" s="19">
        <v>102.4</v>
      </c>
      <c r="AO16" s="19">
        <v>110</v>
      </c>
      <c r="AP16" s="19">
        <v>110</v>
      </c>
      <c r="AQ16" s="19">
        <v>-7.6</v>
      </c>
      <c r="AR16" s="19">
        <v>103.3</v>
      </c>
      <c r="AS16" s="19">
        <v>110</v>
      </c>
      <c r="AT16" s="19">
        <v>110</v>
      </c>
      <c r="AU16" s="19">
        <v>-6.7</v>
      </c>
      <c r="AV16" s="19">
        <v>0</v>
      </c>
      <c r="AW16" s="19">
        <v>30</v>
      </c>
      <c r="AX16" s="19">
        <v>30</v>
      </c>
      <c r="AY16" s="19">
        <v>-30</v>
      </c>
      <c r="AZ16" s="19">
        <v>129.5</v>
      </c>
      <c r="BA16" s="19">
        <v>110</v>
      </c>
      <c r="BB16" s="19">
        <v>110</v>
      </c>
      <c r="BC16" s="19">
        <v>19.5</v>
      </c>
      <c r="BD16" s="19">
        <v>112.1</v>
      </c>
      <c r="BE16" s="19">
        <v>119.65812</v>
      </c>
      <c r="BF16" s="19">
        <v>119.65813</v>
      </c>
      <c r="BG16" s="19">
        <v>-7.5581300000000002</v>
      </c>
      <c r="BH16" s="19">
        <v>66.900000000000006</v>
      </c>
      <c r="BI16" s="19">
        <v>59.829059999999998</v>
      </c>
      <c r="BJ16" s="19">
        <v>59.829059999999998</v>
      </c>
      <c r="BK16" s="19">
        <v>7.0709400000000002</v>
      </c>
      <c r="BL16" s="19">
        <v>560.4</v>
      </c>
      <c r="BM16" s="19">
        <v>568.29854</v>
      </c>
      <c r="BN16" s="19">
        <v>568.29854</v>
      </c>
      <c r="BO16" s="19">
        <v>-7.8985399999999997</v>
      </c>
      <c r="BP16" s="19">
        <v>10.4</v>
      </c>
      <c r="BQ16" s="19">
        <v>5.4891500000000004</v>
      </c>
      <c r="BR16" s="19">
        <v>5.4891500000000004</v>
      </c>
      <c r="BS16" s="19">
        <v>4.9108499999999999</v>
      </c>
      <c r="BT16" s="19"/>
      <c r="BU16" s="19"/>
      <c r="BV16" s="19"/>
      <c r="BW16" s="19">
        <v>0</v>
      </c>
      <c r="BX16" s="19"/>
      <c r="BY16" s="19"/>
      <c r="BZ16" s="19"/>
      <c r="CA16" s="19">
        <v>0</v>
      </c>
      <c r="CB16" s="19"/>
      <c r="CC16" s="19"/>
      <c r="CD16" s="19"/>
      <c r="CE16" s="19">
        <v>0</v>
      </c>
      <c r="CF16" s="19"/>
      <c r="CG16" s="19"/>
      <c r="CH16" s="19"/>
      <c r="CI16" s="19">
        <v>0</v>
      </c>
      <c r="CJ16" s="19">
        <v>160.9</v>
      </c>
      <c r="CK16" s="19">
        <v>164.70732000000001</v>
      </c>
      <c r="CL16" s="19">
        <v>164.70732000000001</v>
      </c>
      <c r="CM16" s="19">
        <v>-3.8073199999999998</v>
      </c>
      <c r="CN16" s="19">
        <v>7.5</v>
      </c>
      <c r="CO16" s="19">
        <v>5.1346499999999997</v>
      </c>
      <c r="CP16" s="19">
        <v>5.1346499999999997</v>
      </c>
      <c r="CQ16" s="19">
        <v>2.3653499999999998</v>
      </c>
      <c r="CR16" s="19">
        <v>5.0999999999999996</v>
      </c>
      <c r="CS16" s="19">
        <v>2.8184800000000001</v>
      </c>
      <c r="CT16" s="19">
        <v>2.8184800000000001</v>
      </c>
      <c r="CU16" s="19">
        <v>2.28152</v>
      </c>
      <c r="CV16" s="19">
        <v>0</v>
      </c>
      <c r="CW16" s="19"/>
      <c r="CX16" s="19"/>
      <c r="CY16" s="19">
        <v>0</v>
      </c>
      <c r="CZ16" s="19">
        <v>6.7</v>
      </c>
      <c r="DA16" s="19">
        <v>6.8787000000000003</v>
      </c>
      <c r="DB16" s="19">
        <v>6.8787000000000003</v>
      </c>
      <c r="DC16" s="19">
        <v>-0.1787</v>
      </c>
      <c r="DD16" s="19">
        <v>10.5</v>
      </c>
      <c r="DE16" s="19">
        <v>12.77125</v>
      </c>
      <c r="DF16" s="19">
        <v>12.77125</v>
      </c>
      <c r="DG16" s="19">
        <v>-2.2712500000000002</v>
      </c>
      <c r="DH16" s="19">
        <v>60.5</v>
      </c>
      <c r="DI16" s="19">
        <v>69.944119999999998</v>
      </c>
      <c r="DJ16" s="19">
        <v>69.944130000000001</v>
      </c>
      <c r="DK16" s="19">
        <v>-9.4441299999999995</v>
      </c>
      <c r="DL16" s="19"/>
      <c r="DM16" s="19"/>
      <c r="DN16" s="19"/>
      <c r="DO16" s="19">
        <v>0</v>
      </c>
      <c r="DP16" s="19"/>
      <c r="DQ16" s="19"/>
      <c r="DR16" s="19"/>
      <c r="DS16" s="19">
        <v>0</v>
      </c>
      <c r="DT16" s="19"/>
      <c r="DU16" s="19"/>
      <c r="DV16" s="19"/>
      <c r="DW16" s="19">
        <v>0</v>
      </c>
      <c r="DX16" s="19"/>
      <c r="DY16" s="19"/>
      <c r="DZ16" s="19"/>
      <c r="EA16" s="19">
        <v>0</v>
      </c>
      <c r="EB16" s="19">
        <v>111</v>
      </c>
      <c r="EC16" s="19">
        <v>112.90537</v>
      </c>
      <c r="ED16" s="19">
        <v>112.90537</v>
      </c>
      <c r="EE16" s="19">
        <v>-1.90537</v>
      </c>
      <c r="EF16" s="19">
        <v>223.6</v>
      </c>
      <c r="EG16" s="19">
        <v>221.55625000000001</v>
      </c>
      <c r="EH16" s="19">
        <v>221.55625000000001</v>
      </c>
      <c r="EI16" s="19">
        <v>2.0437500000000002</v>
      </c>
      <c r="EJ16" s="19"/>
      <c r="EK16" s="19"/>
      <c r="EL16" s="19"/>
      <c r="EM16" s="19">
        <v>0</v>
      </c>
      <c r="EN16" s="19"/>
      <c r="EO16" s="19"/>
      <c r="EP16" s="19"/>
      <c r="EQ16" s="19">
        <v>0</v>
      </c>
      <c r="ER16" s="19"/>
      <c r="ES16" s="19"/>
      <c r="ET16" s="19"/>
      <c r="EU16" s="19">
        <v>0</v>
      </c>
      <c r="EV16" s="19">
        <v>6.5</v>
      </c>
      <c r="EW16" s="19">
        <v>6.39</v>
      </c>
      <c r="EX16" s="19">
        <v>6.39</v>
      </c>
      <c r="EY16" s="19">
        <v>0.11</v>
      </c>
      <c r="EZ16" s="19">
        <v>234</v>
      </c>
      <c r="FA16" s="19">
        <v>229.30732</v>
      </c>
      <c r="FB16" s="19">
        <v>229.30732</v>
      </c>
      <c r="FC16" s="19">
        <v>4.6926800000000002</v>
      </c>
      <c r="FD16" s="19">
        <v>64.3</v>
      </c>
      <c r="FE16" s="19">
        <v>63.06664</v>
      </c>
      <c r="FF16" s="19">
        <v>63.06664</v>
      </c>
      <c r="FG16" s="19">
        <v>1.23336</v>
      </c>
      <c r="FH16" s="19">
        <v>61.9</v>
      </c>
      <c r="FI16" s="19">
        <v>62.288379999999997</v>
      </c>
      <c r="FJ16" s="19">
        <v>76.360299999999995</v>
      </c>
      <c r="FK16" s="19">
        <v>-14.4603</v>
      </c>
      <c r="FL16" s="19">
        <v>36.299999999999997</v>
      </c>
      <c r="FM16" s="19">
        <v>32.040660000000003</v>
      </c>
      <c r="FN16" s="19">
        <v>32.040660000000003</v>
      </c>
      <c r="FO16" s="19">
        <v>4.2593399999999999</v>
      </c>
      <c r="FP16" s="19">
        <v>18.7</v>
      </c>
      <c r="FQ16" s="19">
        <v>9.6517099999999996</v>
      </c>
      <c r="FR16" s="19">
        <v>9.6517099999999996</v>
      </c>
      <c r="FS16" s="19">
        <v>9.0482899999999997</v>
      </c>
      <c r="FT16" s="19">
        <v>19.7</v>
      </c>
      <c r="FU16" s="19">
        <v>19.317070000000001</v>
      </c>
      <c r="FV16" s="19">
        <v>19.317070000000001</v>
      </c>
      <c r="FW16" s="19">
        <v>0.38292999999999999</v>
      </c>
      <c r="FX16" s="19">
        <v>91.8</v>
      </c>
      <c r="FY16" s="19">
        <v>87.657560000000004</v>
      </c>
      <c r="FZ16" s="19">
        <v>87.657560000000004</v>
      </c>
      <c r="GA16" s="19">
        <v>4.1424399999999997</v>
      </c>
      <c r="GB16" s="19"/>
      <c r="GC16" s="19"/>
      <c r="GD16" s="19"/>
      <c r="GE16" s="19">
        <v>0</v>
      </c>
      <c r="GF16" s="19">
        <v>123</v>
      </c>
      <c r="GG16" s="19">
        <v>136.06837999999999</v>
      </c>
      <c r="GH16" s="19">
        <v>136.06837999999999</v>
      </c>
      <c r="GI16" s="19">
        <v>-13.068379999999999</v>
      </c>
      <c r="GJ16" s="19">
        <v>73.8</v>
      </c>
      <c r="GK16" s="19">
        <v>68.034189999999995</v>
      </c>
      <c r="GL16" s="19">
        <v>68.034189999999995</v>
      </c>
      <c r="GM16" s="19">
        <v>5.7658100000000001</v>
      </c>
      <c r="GN16" s="19">
        <v>110.4</v>
      </c>
      <c r="GO16" s="19">
        <v>110.91316999999999</v>
      </c>
      <c r="GP16" s="19">
        <v>110.91316999999999</v>
      </c>
      <c r="GQ16" s="19">
        <v>-0.51317000000000002</v>
      </c>
      <c r="GR16" s="19">
        <v>8.1999999999999993</v>
      </c>
      <c r="GS16" s="19">
        <v>9.09</v>
      </c>
      <c r="GT16" s="19">
        <v>9.09</v>
      </c>
      <c r="GU16" s="19">
        <v>-0.89</v>
      </c>
      <c r="GV16" s="19">
        <v>3.7</v>
      </c>
      <c r="GW16" s="19">
        <v>9.9490999999999996</v>
      </c>
      <c r="GX16" s="19">
        <v>9.9490999999999996</v>
      </c>
      <c r="GY16" s="19">
        <v>-6.2491000000000003</v>
      </c>
      <c r="GZ16" s="19">
        <v>46.6</v>
      </c>
      <c r="HA16" s="19">
        <v>47.26634</v>
      </c>
      <c r="HB16" s="19">
        <v>47.26634</v>
      </c>
      <c r="HC16" s="19">
        <v>-0.66634000000000004</v>
      </c>
      <c r="HD16" s="19"/>
      <c r="HE16" s="19"/>
      <c r="HF16" s="19"/>
      <c r="HG16" s="19">
        <v>0</v>
      </c>
      <c r="HH16" s="19">
        <v>4</v>
      </c>
      <c r="HI16" s="19">
        <v>4.0998900000000003</v>
      </c>
      <c r="HJ16" s="19">
        <v>4.0998900000000003</v>
      </c>
      <c r="HK16" s="19">
        <v>-9.9890000000000007E-2</v>
      </c>
      <c r="HL16" s="19">
        <v>27.5</v>
      </c>
      <c r="HM16" s="19">
        <v>33.323279999999997</v>
      </c>
      <c r="HN16" s="19">
        <v>33.323279999999997</v>
      </c>
      <c r="HO16" s="19">
        <v>-5.8232799999999996</v>
      </c>
      <c r="HP16" s="19">
        <v>164</v>
      </c>
      <c r="HQ16" s="19">
        <v>169</v>
      </c>
      <c r="HR16" s="19">
        <v>168.99923999999999</v>
      </c>
      <c r="HS16" s="19">
        <v>-4.9992400000000004</v>
      </c>
      <c r="HT16" s="19"/>
      <c r="HU16" s="19"/>
      <c r="HV16" s="19"/>
      <c r="HW16" s="19">
        <v>0</v>
      </c>
      <c r="HX16" s="19"/>
      <c r="HY16" s="19"/>
      <c r="HZ16" s="19"/>
      <c r="IA16" s="19">
        <v>0</v>
      </c>
      <c r="IB16" s="19">
        <v>47.7</v>
      </c>
      <c r="IC16" s="19">
        <v>45.609079999999999</v>
      </c>
      <c r="ID16" s="19">
        <v>47.67127</v>
      </c>
      <c r="IE16" s="19">
        <v>2.8729999999999999E-2</v>
      </c>
      <c r="IF16" s="19"/>
      <c r="IG16" s="19"/>
      <c r="IH16" s="19">
        <v>25.641030000000001</v>
      </c>
      <c r="II16" s="19">
        <v>-25.641030000000001</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86.9</v>
      </c>
      <c r="JE16" s="19">
        <v>88.815600000000003</v>
      </c>
      <c r="JF16" s="19">
        <v>88.815600000000003</v>
      </c>
      <c r="JG16" s="19">
        <v>-1.9156</v>
      </c>
      <c r="JH16" s="19">
        <v>128.80000000000001</v>
      </c>
      <c r="JI16" s="19">
        <v>98.995130000000003</v>
      </c>
      <c r="JJ16" s="19">
        <v>107.49160000000001</v>
      </c>
      <c r="JK16" s="19">
        <v>21.308399999999999</v>
      </c>
      <c r="JL16" s="19">
        <v>128.80000000000001</v>
      </c>
      <c r="JM16" s="19">
        <v>98.995130000000003</v>
      </c>
      <c r="JN16" s="19">
        <v>107.49160000000001</v>
      </c>
      <c r="JO16" s="19">
        <v>21.308399999999999</v>
      </c>
      <c r="JP16" s="19">
        <v>128.5</v>
      </c>
      <c r="JQ16" s="19"/>
      <c r="JR16" s="19">
        <v>107.49160000000001</v>
      </c>
      <c r="JS16" s="19">
        <v>21.008400000000002</v>
      </c>
      <c r="JT16" s="19">
        <v>213</v>
      </c>
      <c r="JU16" s="19">
        <v>148.49269000000001</v>
      </c>
      <c r="JV16" s="19">
        <v>161.23740000000001</v>
      </c>
      <c r="JW16" s="19">
        <v>51.762599999999999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3.9931199999999998</v>
      </c>
      <c r="LF16" s="19">
        <v>3.9931199999999998</v>
      </c>
      <c r="LG16" s="19">
        <v>0.60687999999999998</v>
      </c>
      <c r="LH16" s="19">
        <v>57.2</v>
      </c>
      <c r="LI16" s="19">
        <v>57.711620000000003</v>
      </c>
      <c r="LJ16" s="19">
        <v>94.360569999999996</v>
      </c>
      <c r="LK16" s="19">
        <v>-37.16057</v>
      </c>
      <c r="LL16" s="19">
        <v>124.4</v>
      </c>
      <c r="LM16" s="19">
        <v>126.19772</v>
      </c>
      <c r="LN16" s="19">
        <v>130.32234</v>
      </c>
      <c r="LO16" s="19">
        <v>-5.9223400000000002</v>
      </c>
      <c r="LP16" s="19">
        <v>46.9</v>
      </c>
      <c r="LQ16" s="19">
        <v>44.187260000000002</v>
      </c>
      <c r="LR16" s="19">
        <v>44.187260000000002</v>
      </c>
      <c r="LS16" s="19">
        <v>2.7127400000000002</v>
      </c>
      <c r="LT16" s="19">
        <v>77.400000000000006</v>
      </c>
      <c r="LU16" s="19">
        <v>78.567999999999998</v>
      </c>
      <c r="LV16" s="19">
        <v>78.567999999999998</v>
      </c>
      <c r="LW16" s="19">
        <v>-1.1679999999999999</v>
      </c>
      <c r="LX16" s="19">
        <v>30.4</v>
      </c>
      <c r="LY16" s="19">
        <v>30.097560000000001</v>
      </c>
      <c r="LZ16" s="19">
        <v>30.097560000000001</v>
      </c>
      <c r="MA16" s="19">
        <v>0.30243999999999999</v>
      </c>
      <c r="MB16" s="19"/>
      <c r="MC16" s="19"/>
      <c r="MD16" s="19"/>
      <c r="ME16" s="19">
        <v>0</v>
      </c>
      <c r="MF16" s="19"/>
      <c r="MG16" s="19"/>
      <c r="MH16" s="19"/>
      <c r="MI16" s="19">
        <v>0</v>
      </c>
      <c r="MJ16" s="19"/>
      <c r="MK16" s="19"/>
      <c r="ML16" s="19"/>
      <c r="MM16" s="19">
        <v>0</v>
      </c>
      <c r="MN16" s="19">
        <v>103.7</v>
      </c>
      <c r="MO16" s="19">
        <v>110</v>
      </c>
      <c r="MP16" s="19">
        <v>110</v>
      </c>
      <c r="MQ16" s="19">
        <v>-6.3</v>
      </c>
      <c r="MR16" s="19">
        <v>103.2</v>
      </c>
      <c r="MS16" s="19">
        <v>110</v>
      </c>
      <c r="MT16" s="19">
        <v>110</v>
      </c>
      <c r="MU16" s="19">
        <v>-6.8</v>
      </c>
      <c r="MV16" s="19">
        <v>122.6</v>
      </c>
      <c r="MW16" s="19">
        <v>110</v>
      </c>
      <c r="MX16" s="19">
        <v>110</v>
      </c>
      <c r="MY16" s="19">
        <v>12.6</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72.8</v>
      </c>
      <c r="OG16" s="19">
        <v>88.334999999999994</v>
      </c>
      <c r="OH16" s="19">
        <v>88.334999999999994</v>
      </c>
      <c r="OI16" s="19">
        <v>-15.535</v>
      </c>
      <c r="OJ16" s="19">
        <v>0</v>
      </c>
      <c r="OK16" s="19"/>
      <c r="OL16" s="19">
        <v>0</v>
      </c>
      <c r="OM16" s="19">
        <v>0</v>
      </c>
      <c r="ON16" s="19">
        <v>8.6999999999999993</v>
      </c>
      <c r="OO16" s="19">
        <v>10.954000000000001</v>
      </c>
      <c r="OP16" s="19">
        <v>10.954000000000001</v>
      </c>
      <c r="OQ16" s="19">
        <v>-2.254</v>
      </c>
      <c r="OR16" s="19">
        <v>0</v>
      </c>
      <c r="OS16" s="19"/>
      <c r="OT16" s="19">
        <v>0</v>
      </c>
      <c r="OU16" s="19">
        <v>0</v>
      </c>
      <c r="OV16" s="19">
        <v>20</v>
      </c>
      <c r="OW16" s="19">
        <v>17.560980000000001</v>
      </c>
      <c r="OX16" s="19">
        <v>17.560980000000001</v>
      </c>
      <c r="OY16" s="19">
        <v>2.4390200000000002</v>
      </c>
      <c r="OZ16" s="19">
        <v>0</v>
      </c>
      <c r="PA16" s="19">
        <v>0</v>
      </c>
      <c r="PB16" s="19">
        <v>0</v>
      </c>
      <c r="PC16" s="19">
        <v>0</v>
      </c>
      <c r="PD16" s="19">
        <v>5.2</v>
      </c>
      <c r="PE16" s="19">
        <v>5.67</v>
      </c>
      <c r="PF16" s="19">
        <v>5.67</v>
      </c>
      <c r="PG16" s="19">
        <v>-0.47</v>
      </c>
      <c r="PH16" s="19">
        <v>0.9</v>
      </c>
      <c r="PI16" s="19">
        <v>1</v>
      </c>
      <c r="PJ16" s="19">
        <v>1</v>
      </c>
      <c r="PK16" s="19">
        <v>-0.1</v>
      </c>
      <c r="PL16" s="19">
        <v>1.56</v>
      </c>
      <c r="PM16" s="19">
        <v>3.4</v>
      </c>
      <c r="PN16" s="19">
        <v>3.4</v>
      </c>
      <c r="PO16" s="19">
        <v>-1.84</v>
      </c>
      <c r="PP16" s="19">
        <v>4.8</v>
      </c>
      <c r="PQ16" s="19">
        <v>4.7</v>
      </c>
      <c r="PR16" s="19">
        <v>4.7</v>
      </c>
      <c r="PS16" s="19">
        <v>0.1</v>
      </c>
      <c r="PT16" s="19">
        <v>20.5</v>
      </c>
      <c r="PU16" s="19">
        <v>19.5122</v>
      </c>
      <c r="PV16" s="19">
        <v>19.5122</v>
      </c>
      <c r="PW16" s="19">
        <v>0.98780000000000001</v>
      </c>
      <c r="PX16" s="19">
        <v>20</v>
      </c>
      <c r="PY16" s="19">
        <v>19.5122</v>
      </c>
      <c r="PZ16" s="19">
        <v>19.5122</v>
      </c>
      <c r="QA16" s="19">
        <v>0.48780000000000001</v>
      </c>
      <c r="QB16" s="19">
        <v>19</v>
      </c>
      <c r="QC16" s="19">
        <v>18.2439</v>
      </c>
      <c r="QD16" s="19">
        <v>18.2439</v>
      </c>
      <c r="QE16" s="19">
        <v>0.75609999999999999</v>
      </c>
      <c r="QF16" s="19">
        <v>3.6</v>
      </c>
      <c r="QG16" s="19">
        <v>3.5</v>
      </c>
      <c r="QH16" s="19">
        <v>3.5</v>
      </c>
      <c r="QI16" s="19">
        <v>0.1</v>
      </c>
      <c r="QJ16" s="19">
        <v>18.5</v>
      </c>
      <c r="QK16" s="19">
        <v>18.048780000000001</v>
      </c>
      <c r="QL16" s="19">
        <v>18.048780000000001</v>
      </c>
      <c r="QM16" s="19">
        <v>0.45122000000000001</v>
      </c>
      <c r="QN16" s="19">
        <v>0</v>
      </c>
      <c r="QO16" s="19"/>
      <c r="QP16" s="19">
        <v>0</v>
      </c>
      <c r="QQ16" s="19">
        <v>0</v>
      </c>
      <c r="QR16" s="19">
        <v>0</v>
      </c>
      <c r="QS16" s="19"/>
      <c r="QT16" s="19">
        <v>0</v>
      </c>
      <c r="QU16" s="19">
        <v>0</v>
      </c>
      <c r="QV16" s="19">
        <v>18.100000000000001</v>
      </c>
      <c r="QW16" s="19">
        <v>21.29</v>
      </c>
      <c r="QX16" s="19">
        <v>21.29</v>
      </c>
      <c r="QY16" s="19">
        <v>-3.19</v>
      </c>
      <c r="QZ16" s="19">
        <v>55.5</v>
      </c>
      <c r="RA16" s="19">
        <v>56.323999999999998</v>
      </c>
      <c r="RB16" s="19">
        <v>56.323999999999998</v>
      </c>
      <c r="RC16" s="19">
        <v>-0.82399999999999995</v>
      </c>
      <c r="RD16" s="19">
        <v>4.5</v>
      </c>
      <c r="RE16" s="19">
        <v>4.2</v>
      </c>
      <c r="RF16" s="19">
        <v>4.2</v>
      </c>
      <c r="RG16" s="19">
        <v>0.3</v>
      </c>
      <c r="RH16" s="19">
        <v>1.1000000000000001</v>
      </c>
      <c r="RI16" s="19">
        <v>1.2</v>
      </c>
      <c r="RJ16" s="19">
        <v>1.2</v>
      </c>
      <c r="RK16" s="19">
        <v>-0.1</v>
      </c>
      <c r="RL16" s="19">
        <v>2.2000000000000002</v>
      </c>
      <c r="RM16" s="19">
        <v>2.4</v>
      </c>
      <c r="RN16" s="19">
        <v>2.4</v>
      </c>
      <c r="RO16" s="19">
        <v>-0.2</v>
      </c>
      <c r="RP16" s="19">
        <v>2.8</v>
      </c>
      <c r="RQ16" s="19">
        <v>2.8</v>
      </c>
      <c r="RR16" s="19">
        <v>2.8</v>
      </c>
      <c r="RS16" s="19">
        <v>0</v>
      </c>
      <c r="RT16" s="19">
        <v>0</v>
      </c>
      <c r="RU16" s="19"/>
      <c r="RV16" s="19">
        <v>0</v>
      </c>
      <c r="RW16" s="19">
        <v>0</v>
      </c>
      <c r="RX16" s="19">
        <v>2.5</v>
      </c>
      <c r="RY16" s="19">
        <v>2.7989999999999999</v>
      </c>
      <c r="RZ16" s="19">
        <v>2.7989999999999999</v>
      </c>
      <c r="SA16" s="19">
        <v>-0.29899999999999999</v>
      </c>
      <c r="SB16" s="19">
        <v>14.3</v>
      </c>
      <c r="SC16" s="19">
        <v>10.6012</v>
      </c>
      <c r="SD16" s="19">
        <v>13.19135</v>
      </c>
      <c r="SE16" s="19">
        <v>1.1086499999999999</v>
      </c>
      <c r="SF16" s="19">
        <v>2.4</v>
      </c>
      <c r="SG16" s="19">
        <v>2</v>
      </c>
      <c r="SH16" s="19">
        <v>2</v>
      </c>
      <c r="SI16" s="19">
        <v>0.4</v>
      </c>
      <c r="SJ16" s="19"/>
      <c r="SK16" s="19"/>
      <c r="SL16" s="19">
        <v>0.7</v>
      </c>
      <c r="SM16" s="19">
        <v>-0.7</v>
      </c>
      <c r="SN16" s="19">
        <v>13</v>
      </c>
      <c r="SO16" s="19">
        <v>14.439019999999999</v>
      </c>
      <c r="SP16" s="19">
        <v>14.439019999999999</v>
      </c>
      <c r="SQ16" s="19">
        <v>-1.43902</v>
      </c>
      <c r="SR16" s="19">
        <v>7.4</v>
      </c>
      <c r="SS16" s="19">
        <v>7.7</v>
      </c>
      <c r="ST16" s="19">
        <v>7.7</v>
      </c>
      <c r="SU16" s="19">
        <v>-0.3</v>
      </c>
      <c r="SV16" s="19">
        <v>9.1</v>
      </c>
      <c r="SW16" s="19">
        <v>10.73171</v>
      </c>
      <c r="SX16" s="19">
        <v>10.73171</v>
      </c>
      <c r="SY16" s="19">
        <v>-1.63171</v>
      </c>
      <c r="SZ16" s="19">
        <v>12.4</v>
      </c>
      <c r="TA16" s="19">
        <v>14.63415</v>
      </c>
      <c r="TB16" s="19">
        <v>14.63415</v>
      </c>
      <c r="TC16" s="19">
        <v>-2.2341500000000001</v>
      </c>
      <c r="TD16" s="19">
        <v>20</v>
      </c>
      <c r="TE16" s="19">
        <v>19.317070000000001</v>
      </c>
      <c r="TF16" s="19">
        <v>19.317070000000001</v>
      </c>
      <c r="TG16" s="19">
        <v>0.68293000000000004</v>
      </c>
      <c r="TH16" s="19">
        <v>21.7</v>
      </c>
      <c r="TI16" s="19">
        <v>18.350000000000001</v>
      </c>
      <c r="TJ16" s="19">
        <v>18.350000000000001</v>
      </c>
      <c r="TK16" s="19">
        <v>3.35</v>
      </c>
      <c r="TL16" s="19">
        <v>3.8</v>
      </c>
      <c r="TM16" s="19">
        <v>15.51</v>
      </c>
      <c r="TN16" s="19">
        <v>15.51</v>
      </c>
      <c r="TO16" s="19">
        <v>-11.71</v>
      </c>
      <c r="TP16" s="19">
        <v>0</v>
      </c>
      <c r="TQ16" s="19"/>
      <c r="TR16" s="19">
        <v>0</v>
      </c>
      <c r="TS16" s="19">
        <v>0</v>
      </c>
      <c r="TT16" s="19">
        <v>54.3</v>
      </c>
      <c r="TU16" s="19">
        <v>40.857999999999997</v>
      </c>
      <c r="TV16" s="19">
        <v>40.857999999999997</v>
      </c>
      <c r="TW16" s="19">
        <v>13.442</v>
      </c>
      <c r="TX16" s="19">
        <v>67.3</v>
      </c>
      <c r="TY16" s="19">
        <v>59.634</v>
      </c>
      <c r="TZ16" s="19">
        <v>59.634</v>
      </c>
      <c r="UA16" s="19">
        <v>7.6660000000000004</v>
      </c>
      <c r="UB16" s="19">
        <v>1.9</v>
      </c>
      <c r="UC16" s="19">
        <v>1.9590000000000001</v>
      </c>
      <c r="UD16" s="19">
        <v>1.9590000000000001</v>
      </c>
      <c r="UE16" s="19">
        <v>-5.8999999999999997E-2</v>
      </c>
      <c r="UF16" s="19">
        <v>2.1</v>
      </c>
      <c r="UG16" s="19">
        <v>1.4339999999999999</v>
      </c>
      <c r="UH16" s="19">
        <v>1.4339999999999999</v>
      </c>
      <c r="UI16" s="19">
        <v>0.66600000000000004</v>
      </c>
      <c r="UJ16" s="19">
        <v>12.6</v>
      </c>
      <c r="UK16" s="19">
        <v>11.707319999999999</v>
      </c>
      <c r="UL16" s="19">
        <v>11.707319999999999</v>
      </c>
      <c r="UM16" s="19">
        <v>0.89268000000000003</v>
      </c>
      <c r="UN16" s="19">
        <v>4</v>
      </c>
      <c r="UO16" s="19">
        <v>6</v>
      </c>
      <c r="UP16" s="19">
        <v>6</v>
      </c>
      <c r="UQ16" s="19">
        <v>-2</v>
      </c>
      <c r="UR16" s="19">
        <v>4.5999999999999996</v>
      </c>
      <c r="US16" s="19">
        <v>7.5</v>
      </c>
      <c r="UT16" s="19">
        <v>7.5</v>
      </c>
      <c r="UU16" s="19">
        <v>-2.9</v>
      </c>
      <c r="UV16" s="19">
        <v>12.7</v>
      </c>
      <c r="UW16" s="19">
        <v>12.682930000000001</v>
      </c>
      <c r="UX16" s="19">
        <v>12.682930000000001</v>
      </c>
      <c r="UY16" s="19">
        <v>1.7069999999999998E-2</v>
      </c>
      <c r="UZ16" s="19">
        <v>13.4</v>
      </c>
      <c r="VA16" s="19">
        <v>12.682930000000001</v>
      </c>
      <c r="VB16" s="19">
        <v>12.682930000000001</v>
      </c>
      <c r="VC16" s="19">
        <v>0.71706999999999999</v>
      </c>
      <c r="VD16" s="19">
        <v>13.4</v>
      </c>
      <c r="VE16" s="19">
        <v>11.707319999999999</v>
      </c>
      <c r="VF16" s="19">
        <v>11.707319999999999</v>
      </c>
      <c r="VG16" s="19">
        <v>1.69268</v>
      </c>
      <c r="VH16" s="19">
        <v>4.4000000000000004</v>
      </c>
      <c r="VI16" s="19">
        <v>6.282</v>
      </c>
      <c r="VJ16" s="19">
        <v>6.282</v>
      </c>
      <c r="VK16" s="19">
        <v>-1.8819999999999999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47.5</v>
      </c>
      <c r="WC16" s="19">
        <v>36</v>
      </c>
      <c r="WD16" s="19">
        <v>36</v>
      </c>
      <c r="WE16" s="19">
        <v>11.5</v>
      </c>
      <c r="WF16" s="19">
        <v>36.9</v>
      </c>
      <c r="WG16" s="19">
        <v>22</v>
      </c>
      <c r="WH16" s="19">
        <v>22</v>
      </c>
      <c r="WI16" s="19">
        <v>14.9</v>
      </c>
      <c r="WJ16" s="19">
        <v>0</v>
      </c>
      <c r="WK16" s="19"/>
      <c r="WL16" s="19">
        <v>0</v>
      </c>
      <c r="WM16" s="19">
        <v>0</v>
      </c>
      <c r="WN16" s="19">
        <v>0</v>
      </c>
      <c r="WO16" s="19"/>
      <c r="WP16" s="19">
        <v>0</v>
      </c>
      <c r="WQ16" s="19">
        <v>0</v>
      </c>
      <c r="WR16" s="19">
        <v>9.4</v>
      </c>
      <c r="WS16" s="19">
        <v>9.6</v>
      </c>
      <c r="WT16" s="19">
        <v>9.6</v>
      </c>
      <c r="WU16" s="19">
        <v>-0.2</v>
      </c>
      <c r="WV16" s="19">
        <v>20</v>
      </c>
      <c r="WW16" s="19">
        <v>19.317070000000001</v>
      </c>
      <c r="WX16" s="19">
        <v>19.317070000000001</v>
      </c>
      <c r="WY16" s="19">
        <v>0.68293000000000004</v>
      </c>
      <c r="WZ16" s="19">
        <v>9.5</v>
      </c>
      <c r="XA16" s="19">
        <v>10.8</v>
      </c>
      <c r="XB16" s="19">
        <v>10.8</v>
      </c>
      <c r="XC16" s="19">
        <v>-1.3</v>
      </c>
      <c r="XD16" s="19">
        <v>36.4</v>
      </c>
      <c r="XE16" s="19">
        <v>37.384619999999998</v>
      </c>
      <c r="XF16" s="19">
        <v>34.615380000000002</v>
      </c>
      <c r="XG16" s="19">
        <v>1.7846200000000001</v>
      </c>
      <c r="XH16" s="19">
        <v>18.899999999999999</v>
      </c>
      <c r="XI16" s="19">
        <v>16.615379999999998</v>
      </c>
      <c r="XJ16" s="19">
        <v>15.38462</v>
      </c>
      <c r="XK16" s="19">
        <v>3.5153799999999999</v>
      </c>
      <c r="XL16" s="19"/>
      <c r="XM16" s="19"/>
      <c r="XN16" s="19"/>
      <c r="XO16" s="19">
        <v>0</v>
      </c>
      <c r="XP16" s="19"/>
      <c r="XQ16" s="19"/>
      <c r="XR16" s="19"/>
      <c r="XS16" s="19">
        <v>0</v>
      </c>
      <c r="XT16" s="19">
        <v>16.8</v>
      </c>
      <c r="XU16" s="19">
        <v>14</v>
      </c>
      <c r="XV16" s="19">
        <v>14</v>
      </c>
      <c r="XW16" s="19">
        <v>2.8</v>
      </c>
      <c r="XX16" s="19"/>
      <c r="XY16" s="19"/>
      <c r="XZ16" s="19"/>
      <c r="YA16" s="19">
        <v>0</v>
      </c>
      <c r="YB16" s="19"/>
      <c r="YC16" s="19"/>
      <c r="YD16" s="19"/>
      <c r="YE16" s="19">
        <v>0</v>
      </c>
    </row>
    <row r="17" spans="1:655" ht="24" customHeight="1" x14ac:dyDescent="0.25">
      <c r="A17" s="1"/>
      <c r="B17" s="13" t="s">
        <v>48</v>
      </c>
      <c r="C17" s="13" t="s">
        <v>818</v>
      </c>
      <c r="D17" s="14">
        <v>104.7</v>
      </c>
      <c r="E17" s="14">
        <v>100</v>
      </c>
      <c r="F17" s="14">
        <v>100</v>
      </c>
      <c r="G17" s="14">
        <v>4.7</v>
      </c>
      <c r="H17" s="14">
        <v>600.20000000000005</v>
      </c>
      <c r="I17" s="14">
        <v>597.06966999999997</v>
      </c>
      <c r="J17" s="14">
        <v>597.06966999999997</v>
      </c>
      <c r="K17" s="14">
        <v>3.1303299999999998</v>
      </c>
      <c r="L17" s="14">
        <v>200.2</v>
      </c>
      <c r="M17" s="14">
        <v>195.18487999999999</v>
      </c>
      <c r="N17" s="14">
        <v>195.18487999999999</v>
      </c>
      <c r="O17" s="14">
        <v>5.0151199999999996</v>
      </c>
      <c r="P17" s="14">
        <v>0</v>
      </c>
      <c r="Q17" s="14"/>
      <c r="R17" s="14">
        <v>0</v>
      </c>
      <c r="S17" s="14">
        <v>0</v>
      </c>
      <c r="T17" s="14">
        <v>0</v>
      </c>
      <c r="U17" s="14"/>
      <c r="V17" s="14"/>
      <c r="W17" s="14">
        <v>0</v>
      </c>
      <c r="X17" s="14">
        <v>89.7</v>
      </c>
      <c r="Y17" s="14">
        <v>92.226339999999993</v>
      </c>
      <c r="Z17" s="14">
        <v>92.226339999999993</v>
      </c>
      <c r="AA17" s="14">
        <v>-2.5263399999999998</v>
      </c>
      <c r="AB17" s="14">
        <v>215.9</v>
      </c>
      <c r="AC17" s="14">
        <v>220</v>
      </c>
      <c r="AD17" s="14">
        <v>220</v>
      </c>
      <c r="AE17" s="14">
        <v>-4.0999999999999996</v>
      </c>
      <c r="AF17" s="14"/>
      <c r="AG17" s="14"/>
      <c r="AH17" s="14"/>
      <c r="AI17" s="14">
        <v>0</v>
      </c>
      <c r="AJ17" s="14"/>
      <c r="AK17" s="14"/>
      <c r="AL17" s="14"/>
      <c r="AM17" s="14">
        <v>0</v>
      </c>
      <c r="AN17" s="14">
        <v>101.4</v>
      </c>
      <c r="AO17" s="14">
        <v>110</v>
      </c>
      <c r="AP17" s="14">
        <v>110</v>
      </c>
      <c r="AQ17" s="14">
        <v>-8.6</v>
      </c>
      <c r="AR17" s="14">
        <v>101.6</v>
      </c>
      <c r="AS17" s="14">
        <v>110</v>
      </c>
      <c r="AT17" s="14">
        <v>110</v>
      </c>
      <c r="AU17" s="14">
        <v>-8.4</v>
      </c>
      <c r="AV17" s="14">
        <v>29.5</v>
      </c>
      <c r="AW17" s="14">
        <v>50</v>
      </c>
      <c r="AX17" s="14">
        <v>50</v>
      </c>
      <c r="AY17" s="14">
        <v>-20.5</v>
      </c>
      <c r="AZ17" s="14">
        <v>121.3</v>
      </c>
      <c r="BA17" s="14">
        <v>110</v>
      </c>
      <c r="BB17" s="14">
        <v>110</v>
      </c>
      <c r="BC17" s="14">
        <v>11.3</v>
      </c>
      <c r="BD17" s="14">
        <v>111.3</v>
      </c>
      <c r="BE17" s="14">
        <v>119.65812</v>
      </c>
      <c r="BF17" s="14">
        <v>119.65813</v>
      </c>
      <c r="BG17" s="14">
        <v>-8.3581299999999992</v>
      </c>
      <c r="BH17" s="14">
        <v>66.400000000000006</v>
      </c>
      <c r="BI17" s="14">
        <v>59.829059999999998</v>
      </c>
      <c r="BJ17" s="14">
        <v>59.829059999999998</v>
      </c>
      <c r="BK17" s="14">
        <v>6.5709400000000002</v>
      </c>
      <c r="BL17" s="14">
        <v>555.79999999999995</v>
      </c>
      <c r="BM17" s="14">
        <v>568.29854</v>
      </c>
      <c r="BN17" s="14">
        <v>568.29854</v>
      </c>
      <c r="BO17" s="14">
        <v>-12.49854</v>
      </c>
      <c r="BP17" s="14">
        <v>10.5</v>
      </c>
      <c r="BQ17" s="14">
        <v>5.4891500000000004</v>
      </c>
      <c r="BR17" s="14">
        <v>5.4891500000000004</v>
      </c>
      <c r="BS17" s="14">
        <v>5.0108499999999996</v>
      </c>
      <c r="BT17" s="14"/>
      <c r="BU17" s="14"/>
      <c r="BV17" s="14"/>
      <c r="BW17" s="14">
        <v>0</v>
      </c>
      <c r="BX17" s="14"/>
      <c r="BY17" s="14"/>
      <c r="BZ17" s="14"/>
      <c r="CA17" s="14">
        <v>0</v>
      </c>
      <c r="CB17" s="14"/>
      <c r="CC17" s="14"/>
      <c r="CD17" s="14"/>
      <c r="CE17" s="14">
        <v>0</v>
      </c>
      <c r="CF17" s="14"/>
      <c r="CG17" s="14"/>
      <c r="CH17" s="14"/>
      <c r="CI17" s="14">
        <v>0</v>
      </c>
      <c r="CJ17" s="14">
        <v>160.9</v>
      </c>
      <c r="CK17" s="14">
        <v>164.70732000000001</v>
      </c>
      <c r="CL17" s="14">
        <v>164.70732000000001</v>
      </c>
      <c r="CM17" s="14">
        <v>-3.8073199999999998</v>
      </c>
      <c r="CN17" s="14">
        <v>7.2</v>
      </c>
      <c r="CO17" s="14">
        <v>5.1346499999999997</v>
      </c>
      <c r="CP17" s="14">
        <v>5.1346499999999997</v>
      </c>
      <c r="CQ17" s="14">
        <v>2.06535</v>
      </c>
      <c r="CR17" s="14">
        <v>5.0999999999999996</v>
      </c>
      <c r="CS17" s="14">
        <v>2.8184800000000001</v>
      </c>
      <c r="CT17" s="14">
        <v>2.8184800000000001</v>
      </c>
      <c r="CU17" s="14">
        <v>2.28152</v>
      </c>
      <c r="CV17" s="14">
        <v>0</v>
      </c>
      <c r="CW17" s="14"/>
      <c r="CX17" s="14"/>
      <c r="CY17" s="14">
        <v>0</v>
      </c>
      <c r="CZ17" s="14">
        <v>6.7</v>
      </c>
      <c r="DA17" s="14">
        <v>6.8787000000000003</v>
      </c>
      <c r="DB17" s="14">
        <v>6.8787000000000003</v>
      </c>
      <c r="DC17" s="14">
        <v>-0.1787</v>
      </c>
      <c r="DD17" s="14">
        <v>10.5</v>
      </c>
      <c r="DE17" s="14">
        <v>12.77125</v>
      </c>
      <c r="DF17" s="14">
        <v>12.77125</v>
      </c>
      <c r="DG17" s="14">
        <v>-2.2712500000000002</v>
      </c>
      <c r="DH17" s="14">
        <v>60.1</v>
      </c>
      <c r="DI17" s="14">
        <v>69.944119999999998</v>
      </c>
      <c r="DJ17" s="14">
        <v>69.944130000000001</v>
      </c>
      <c r="DK17" s="14">
        <v>-9.8441299999999998</v>
      </c>
      <c r="DL17" s="14"/>
      <c r="DM17" s="14"/>
      <c r="DN17" s="14"/>
      <c r="DO17" s="14">
        <v>0</v>
      </c>
      <c r="DP17" s="14"/>
      <c r="DQ17" s="14"/>
      <c r="DR17" s="14"/>
      <c r="DS17" s="14">
        <v>0</v>
      </c>
      <c r="DT17" s="14"/>
      <c r="DU17" s="14"/>
      <c r="DV17" s="14"/>
      <c r="DW17" s="14">
        <v>0</v>
      </c>
      <c r="DX17" s="14"/>
      <c r="DY17" s="14"/>
      <c r="DZ17" s="14"/>
      <c r="EA17" s="14">
        <v>0</v>
      </c>
      <c r="EB17" s="14">
        <v>110.4</v>
      </c>
      <c r="EC17" s="14">
        <v>112.90537</v>
      </c>
      <c r="ED17" s="14">
        <v>112.90537</v>
      </c>
      <c r="EE17" s="14">
        <v>-2.5053700000000001</v>
      </c>
      <c r="EF17" s="14">
        <v>223.2</v>
      </c>
      <c r="EG17" s="14">
        <v>221.55625000000001</v>
      </c>
      <c r="EH17" s="14">
        <v>221.30108000000001</v>
      </c>
      <c r="EI17" s="14">
        <v>1.8989199999999999</v>
      </c>
      <c r="EJ17" s="14"/>
      <c r="EK17" s="14"/>
      <c r="EL17" s="14"/>
      <c r="EM17" s="14">
        <v>0</v>
      </c>
      <c r="EN17" s="14"/>
      <c r="EO17" s="14"/>
      <c r="EP17" s="14"/>
      <c r="EQ17" s="14">
        <v>0</v>
      </c>
      <c r="ER17" s="14"/>
      <c r="ES17" s="14"/>
      <c r="ET17" s="14"/>
      <c r="EU17" s="14">
        <v>0</v>
      </c>
      <c r="EV17" s="14">
        <v>6.5</v>
      </c>
      <c r="EW17" s="14">
        <v>6.39</v>
      </c>
      <c r="EX17" s="14">
        <v>6.39</v>
      </c>
      <c r="EY17" s="14">
        <v>0.11</v>
      </c>
      <c r="EZ17" s="14">
        <v>227.5</v>
      </c>
      <c r="FA17" s="14">
        <v>229.30732</v>
      </c>
      <c r="FB17" s="14">
        <v>229.30732</v>
      </c>
      <c r="FC17" s="14">
        <v>-1.80732</v>
      </c>
      <c r="FD17" s="14">
        <v>64.3</v>
      </c>
      <c r="FE17" s="14">
        <v>63.06664</v>
      </c>
      <c r="FF17" s="14">
        <v>63.06664</v>
      </c>
      <c r="FG17" s="14">
        <v>1.23336</v>
      </c>
      <c r="FH17" s="14">
        <v>58.6</v>
      </c>
      <c r="FI17" s="14">
        <v>63.240560000000002</v>
      </c>
      <c r="FJ17" s="14">
        <v>75</v>
      </c>
      <c r="FK17" s="14">
        <v>-16.399999999999999</v>
      </c>
      <c r="FL17" s="14">
        <v>34.4</v>
      </c>
      <c r="FM17" s="14">
        <v>32.040660000000003</v>
      </c>
      <c r="FN17" s="14">
        <v>32.040660000000003</v>
      </c>
      <c r="FO17" s="14">
        <v>2.35934</v>
      </c>
      <c r="FP17" s="14">
        <v>18.600000000000001</v>
      </c>
      <c r="FQ17" s="14">
        <v>9.6517099999999996</v>
      </c>
      <c r="FR17" s="14">
        <v>9.6517099999999996</v>
      </c>
      <c r="FS17" s="14">
        <v>8.9482900000000001</v>
      </c>
      <c r="FT17" s="14">
        <v>19.7</v>
      </c>
      <c r="FU17" s="14">
        <v>19.317070000000001</v>
      </c>
      <c r="FV17" s="14">
        <v>19.317070000000001</v>
      </c>
      <c r="FW17" s="14">
        <v>0.38292999999999999</v>
      </c>
      <c r="FX17" s="14">
        <v>90.3</v>
      </c>
      <c r="FY17" s="14">
        <v>87.657560000000004</v>
      </c>
      <c r="FZ17" s="14">
        <v>87.657560000000004</v>
      </c>
      <c r="GA17" s="14">
        <v>2.6424400000000001</v>
      </c>
      <c r="GB17" s="14"/>
      <c r="GC17" s="14"/>
      <c r="GD17" s="14"/>
      <c r="GE17" s="14">
        <v>0</v>
      </c>
      <c r="GF17" s="14">
        <v>121.9</v>
      </c>
      <c r="GG17" s="14">
        <v>136.06837999999999</v>
      </c>
      <c r="GH17" s="14">
        <v>136.06837999999999</v>
      </c>
      <c r="GI17" s="14">
        <v>-14.168380000000001</v>
      </c>
      <c r="GJ17" s="14">
        <v>73.599999999999994</v>
      </c>
      <c r="GK17" s="14">
        <v>68.034189999999995</v>
      </c>
      <c r="GL17" s="14">
        <v>68.034189999999995</v>
      </c>
      <c r="GM17" s="14">
        <v>5.5658099999999999</v>
      </c>
      <c r="GN17" s="14">
        <v>109.7</v>
      </c>
      <c r="GO17" s="14">
        <v>110.91316999999999</v>
      </c>
      <c r="GP17" s="14">
        <v>110.91316999999999</v>
      </c>
      <c r="GQ17" s="14">
        <v>-1.2131700000000001</v>
      </c>
      <c r="GR17" s="14">
        <v>8.1999999999999993</v>
      </c>
      <c r="GS17" s="14">
        <v>9.09</v>
      </c>
      <c r="GT17" s="14">
        <v>9.09</v>
      </c>
      <c r="GU17" s="14">
        <v>-0.89</v>
      </c>
      <c r="GV17" s="14">
        <v>3.7</v>
      </c>
      <c r="GW17" s="14">
        <v>9.9490999999999996</v>
      </c>
      <c r="GX17" s="14">
        <v>9.9490999999999996</v>
      </c>
      <c r="GY17" s="14">
        <v>-6.2491000000000003</v>
      </c>
      <c r="GZ17" s="14">
        <v>47</v>
      </c>
      <c r="HA17" s="14">
        <v>47.26634</v>
      </c>
      <c r="HB17" s="14">
        <v>47.26634</v>
      </c>
      <c r="HC17" s="14">
        <v>-0.26634000000000002</v>
      </c>
      <c r="HD17" s="14"/>
      <c r="HE17" s="14"/>
      <c r="HF17" s="14"/>
      <c r="HG17" s="14">
        <v>0</v>
      </c>
      <c r="HH17" s="14">
        <v>4</v>
      </c>
      <c r="HI17" s="14">
        <v>4.0998900000000003</v>
      </c>
      <c r="HJ17" s="14">
        <v>4.0998900000000003</v>
      </c>
      <c r="HK17" s="14">
        <v>-9.9890000000000007E-2</v>
      </c>
      <c r="HL17" s="14">
        <v>27.9</v>
      </c>
      <c r="HM17" s="14">
        <v>33.323279999999997</v>
      </c>
      <c r="HN17" s="14">
        <v>33.323279999999997</v>
      </c>
      <c r="HO17" s="14">
        <v>-5.4232800000000001</v>
      </c>
      <c r="HP17" s="14">
        <v>136.5</v>
      </c>
      <c r="HQ17" s="14">
        <v>169</v>
      </c>
      <c r="HR17" s="14">
        <v>171.53432000000001</v>
      </c>
      <c r="HS17" s="14">
        <v>-35.034320000000001</v>
      </c>
      <c r="HT17" s="14"/>
      <c r="HU17" s="14"/>
      <c r="HV17" s="14"/>
      <c r="HW17" s="14">
        <v>0</v>
      </c>
      <c r="HX17" s="14"/>
      <c r="HY17" s="14"/>
      <c r="HZ17" s="14"/>
      <c r="IA17" s="14">
        <v>0</v>
      </c>
      <c r="IB17" s="14">
        <v>47.3</v>
      </c>
      <c r="IC17" s="14">
        <v>46.035910000000001</v>
      </c>
      <c r="ID17" s="14">
        <v>47.67127</v>
      </c>
      <c r="IE17" s="14">
        <v>-0.37126999999999999</v>
      </c>
      <c r="IF17" s="14"/>
      <c r="IG17" s="14"/>
      <c r="IH17" s="14">
        <v>25.641030000000001</v>
      </c>
      <c r="II17" s="14">
        <v>-25.641030000000001</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86.5</v>
      </c>
      <c r="JE17" s="14">
        <v>88.815600000000003</v>
      </c>
      <c r="JF17" s="14">
        <v>88.815600000000003</v>
      </c>
      <c r="JG17" s="14">
        <v>-2.3155999999999999</v>
      </c>
      <c r="JH17" s="14">
        <v>127</v>
      </c>
      <c r="JI17" s="14">
        <v>95.504379999999998</v>
      </c>
      <c r="JJ17" s="14">
        <v>99.403480000000002</v>
      </c>
      <c r="JK17" s="14">
        <v>27.596520000000002</v>
      </c>
      <c r="JL17" s="14">
        <v>127</v>
      </c>
      <c r="JM17" s="14">
        <v>95.504379999999998</v>
      </c>
      <c r="JN17" s="14">
        <v>99.403480000000002</v>
      </c>
      <c r="JO17" s="14">
        <v>27.596520000000002</v>
      </c>
      <c r="JP17" s="14">
        <v>127</v>
      </c>
      <c r="JQ17" s="14"/>
      <c r="JR17" s="14">
        <v>99.403480000000002</v>
      </c>
      <c r="JS17" s="14">
        <v>27.596520000000002</v>
      </c>
      <c r="JT17" s="14">
        <v>214.4</v>
      </c>
      <c r="JU17" s="14">
        <v>143.25656000000001</v>
      </c>
      <c r="JV17" s="14">
        <v>149.10522</v>
      </c>
      <c r="JW17" s="14">
        <v>65.294780000000003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3.9931199999999998</v>
      </c>
      <c r="LF17" s="14">
        <v>3.9931199999999998</v>
      </c>
      <c r="LG17" s="14">
        <v>0.60687999999999998</v>
      </c>
      <c r="LH17" s="14">
        <v>47.1</v>
      </c>
      <c r="LI17" s="14">
        <v>56.759439999999998</v>
      </c>
      <c r="LJ17" s="14">
        <v>117.94880000000001</v>
      </c>
      <c r="LK17" s="14">
        <v>-70.848799999999997</v>
      </c>
      <c r="LL17" s="14">
        <v>117.7</v>
      </c>
      <c r="LM17" s="14">
        <v>125.76889</v>
      </c>
      <c r="LN17" s="14">
        <v>127.15031</v>
      </c>
      <c r="LO17" s="14">
        <v>-9.45031</v>
      </c>
      <c r="LP17" s="14">
        <v>46.4</v>
      </c>
      <c r="LQ17" s="14">
        <v>44.187260000000002</v>
      </c>
      <c r="LR17" s="14">
        <v>44.187260000000002</v>
      </c>
      <c r="LS17" s="14">
        <v>2.2127400000000002</v>
      </c>
      <c r="LT17" s="14">
        <v>77</v>
      </c>
      <c r="LU17" s="14">
        <v>78.567999999999998</v>
      </c>
      <c r="LV17" s="14">
        <v>78.567999999999998</v>
      </c>
      <c r="LW17" s="14">
        <v>-1.5680000000000001</v>
      </c>
      <c r="LX17" s="14">
        <v>29.9</v>
      </c>
      <c r="LY17" s="14">
        <v>30.097560000000001</v>
      </c>
      <c r="LZ17" s="14">
        <v>30.097560000000001</v>
      </c>
      <c r="MA17" s="14">
        <v>-0.19756000000000001</v>
      </c>
      <c r="MB17" s="14"/>
      <c r="MC17" s="14"/>
      <c r="MD17" s="14"/>
      <c r="ME17" s="14">
        <v>0</v>
      </c>
      <c r="MF17" s="14"/>
      <c r="MG17" s="14"/>
      <c r="MH17" s="14"/>
      <c r="MI17" s="14">
        <v>0</v>
      </c>
      <c r="MJ17" s="14"/>
      <c r="MK17" s="14"/>
      <c r="ML17" s="14"/>
      <c r="MM17" s="14">
        <v>0</v>
      </c>
      <c r="MN17" s="14">
        <v>103.7</v>
      </c>
      <c r="MO17" s="14">
        <v>123.33333</v>
      </c>
      <c r="MP17" s="14">
        <v>123.33333</v>
      </c>
      <c r="MQ17" s="14">
        <v>-19.633330000000001</v>
      </c>
      <c r="MR17" s="14">
        <v>103.3</v>
      </c>
      <c r="MS17" s="14">
        <v>123.33333</v>
      </c>
      <c r="MT17" s="14">
        <v>123.33333</v>
      </c>
      <c r="MU17" s="14">
        <v>-20.033329999999999</v>
      </c>
      <c r="MV17" s="14">
        <v>122.2</v>
      </c>
      <c r="MW17" s="14">
        <v>123.33333</v>
      </c>
      <c r="MX17" s="14">
        <v>123.33333</v>
      </c>
      <c r="MY17" s="14">
        <v>-1.1333299999999999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72.900000000000006</v>
      </c>
      <c r="OG17" s="14">
        <v>88.566999999999993</v>
      </c>
      <c r="OH17" s="14">
        <v>88.566999999999993</v>
      </c>
      <c r="OI17" s="14">
        <v>-15.667</v>
      </c>
      <c r="OJ17" s="14">
        <v>0</v>
      </c>
      <c r="OK17" s="14"/>
      <c r="OL17" s="14">
        <v>0</v>
      </c>
      <c r="OM17" s="14">
        <v>0</v>
      </c>
      <c r="ON17" s="14">
        <v>6.4</v>
      </c>
      <c r="OO17" s="14">
        <v>10.776999999999999</v>
      </c>
      <c r="OP17" s="14">
        <v>10.776999999999999</v>
      </c>
      <c r="OQ17" s="14">
        <v>-4.3769999999999998</v>
      </c>
      <c r="OR17" s="14">
        <v>0</v>
      </c>
      <c r="OS17" s="14"/>
      <c r="OT17" s="14">
        <v>0</v>
      </c>
      <c r="OU17" s="14">
        <v>0</v>
      </c>
      <c r="OV17" s="14">
        <v>20</v>
      </c>
      <c r="OW17" s="14">
        <v>17.560980000000001</v>
      </c>
      <c r="OX17" s="14">
        <v>17.560980000000001</v>
      </c>
      <c r="OY17" s="14">
        <v>2.4390200000000002</v>
      </c>
      <c r="OZ17" s="14">
        <v>0</v>
      </c>
      <c r="PA17" s="14">
        <v>0</v>
      </c>
      <c r="PB17" s="14">
        <v>0</v>
      </c>
      <c r="PC17" s="14">
        <v>0</v>
      </c>
      <c r="PD17" s="14">
        <v>5.0999999999999996</v>
      </c>
      <c r="PE17" s="14">
        <v>5.67</v>
      </c>
      <c r="PF17" s="14">
        <v>5.67</v>
      </c>
      <c r="PG17" s="14">
        <v>-0.56999999999999995</v>
      </c>
      <c r="PH17" s="14">
        <v>0.9</v>
      </c>
      <c r="PI17" s="14">
        <v>1</v>
      </c>
      <c r="PJ17" s="14">
        <v>1</v>
      </c>
      <c r="PK17" s="14">
        <v>-0.1</v>
      </c>
      <c r="PL17" s="14">
        <v>1.55</v>
      </c>
      <c r="PM17" s="14">
        <v>3.4</v>
      </c>
      <c r="PN17" s="14">
        <v>3.4</v>
      </c>
      <c r="PO17" s="14">
        <v>-1.85</v>
      </c>
      <c r="PP17" s="14">
        <v>4.7</v>
      </c>
      <c r="PQ17" s="14">
        <v>4.7</v>
      </c>
      <c r="PR17" s="14">
        <v>4.7</v>
      </c>
      <c r="PS17" s="14">
        <v>0</v>
      </c>
      <c r="PT17" s="14">
        <v>20</v>
      </c>
      <c r="PU17" s="14">
        <v>19.5122</v>
      </c>
      <c r="PV17" s="14">
        <v>19.5122</v>
      </c>
      <c r="PW17" s="14">
        <v>0.48780000000000001</v>
      </c>
      <c r="PX17" s="14">
        <v>20</v>
      </c>
      <c r="PY17" s="14">
        <v>19.5122</v>
      </c>
      <c r="PZ17" s="14">
        <v>19.5122</v>
      </c>
      <c r="QA17" s="14">
        <v>0.48780000000000001</v>
      </c>
      <c r="QB17" s="14">
        <v>19</v>
      </c>
      <c r="QC17" s="14">
        <v>18.2439</v>
      </c>
      <c r="QD17" s="14">
        <v>18.2439</v>
      </c>
      <c r="QE17" s="14">
        <v>0.75609999999999999</v>
      </c>
      <c r="QF17" s="14">
        <v>3.6</v>
      </c>
      <c r="QG17" s="14">
        <v>3.5</v>
      </c>
      <c r="QH17" s="14">
        <v>3.5</v>
      </c>
      <c r="QI17" s="14">
        <v>0.1</v>
      </c>
      <c r="QJ17" s="14">
        <v>18.5</v>
      </c>
      <c r="QK17" s="14">
        <v>18.048780000000001</v>
      </c>
      <c r="QL17" s="14">
        <v>18.048780000000001</v>
      </c>
      <c r="QM17" s="14">
        <v>0.45122000000000001</v>
      </c>
      <c r="QN17" s="14">
        <v>0</v>
      </c>
      <c r="QO17" s="14"/>
      <c r="QP17" s="14">
        <v>0</v>
      </c>
      <c r="QQ17" s="14">
        <v>0</v>
      </c>
      <c r="QR17" s="14">
        <v>0</v>
      </c>
      <c r="QS17" s="14"/>
      <c r="QT17" s="14">
        <v>0</v>
      </c>
      <c r="QU17" s="14">
        <v>0</v>
      </c>
      <c r="QV17" s="14">
        <v>21.9</v>
      </c>
      <c r="QW17" s="14">
        <v>21.079000000000001</v>
      </c>
      <c r="QX17" s="14">
        <v>21.079000000000001</v>
      </c>
      <c r="QY17" s="14">
        <v>0.82099999999999995</v>
      </c>
      <c r="QZ17" s="14">
        <v>52</v>
      </c>
      <c r="RA17" s="14">
        <v>55.753</v>
      </c>
      <c r="RB17" s="14">
        <v>55.753</v>
      </c>
      <c r="RC17" s="14">
        <v>-3.7530000000000001</v>
      </c>
      <c r="RD17" s="14">
        <v>4.5</v>
      </c>
      <c r="RE17" s="14">
        <v>4.2</v>
      </c>
      <c r="RF17" s="14">
        <v>4.2</v>
      </c>
      <c r="RG17" s="14">
        <v>0.3</v>
      </c>
      <c r="RH17" s="14">
        <v>1.1000000000000001</v>
      </c>
      <c r="RI17" s="14">
        <v>1.2</v>
      </c>
      <c r="RJ17" s="14">
        <v>1.2</v>
      </c>
      <c r="RK17" s="14">
        <v>-0.1</v>
      </c>
      <c r="RL17" s="14">
        <v>2.2000000000000002</v>
      </c>
      <c r="RM17" s="14">
        <v>2.4</v>
      </c>
      <c r="RN17" s="14">
        <v>2.4</v>
      </c>
      <c r="RO17" s="14">
        <v>-0.2</v>
      </c>
      <c r="RP17" s="14">
        <v>2.8</v>
      </c>
      <c r="RQ17" s="14">
        <v>2.8</v>
      </c>
      <c r="RR17" s="14">
        <v>2.8</v>
      </c>
      <c r="RS17" s="14">
        <v>0</v>
      </c>
      <c r="RT17" s="14">
        <v>0</v>
      </c>
      <c r="RU17" s="14"/>
      <c r="RV17" s="14">
        <v>0</v>
      </c>
      <c r="RW17" s="14">
        <v>0</v>
      </c>
      <c r="RX17" s="14">
        <v>2.5</v>
      </c>
      <c r="RY17" s="14">
        <v>2.7989999999999999</v>
      </c>
      <c r="RZ17" s="14">
        <v>2.7989999999999999</v>
      </c>
      <c r="SA17" s="14">
        <v>-0.29899999999999999</v>
      </c>
      <c r="SB17" s="14">
        <v>14.3</v>
      </c>
      <c r="SC17" s="14">
        <v>10.70041</v>
      </c>
      <c r="SD17" s="14">
        <v>12.355880000000001</v>
      </c>
      <c r="SE17" s="14">
        <v>1.9441200000000001</v>
      </c>
      <c r="SF17" s="14">
        <v>2.4</v>
      </c>
      <c r="SG17" s="14">
        <v>2</v>
      </c>
      <c r="SH17" s="14">
        <v>2</v>
      </c>
      <c r="SI17" s="14">
        <v>0.4</v>
      </c>
      <c r="SJ17" s="14"/>
      <c r="SK17" s="14"/>
      <c r="SL17" s="14">
        <v>0.7</v>
      </c>
      <c r="SM17" s="14">
        <v>-0.7</v>
      </c>
      <c r="SN17" s="14">
        <v>13</v>
      </c>
      <c r="SO17" s="14">
        <v>14.439019999999999</v>
      </c>
      <c r="SP17" s="14">
        <v>14.439019999999999</v>
      </c>
      <c r="SQ17" s="14">
        <v>-1.43902</v>
      </c>
      <c r="SR17" s="14">
        <v>7.4</v>
      </c>
      <c r="SS17" s="14">
        <v>7.7</v>
      </c>
      <c r="ST17" s="14">
        <v>7.7</v>
      </c>
      <c r="SU17" s="14">
        <v>-0.3</v>
      </c>
      <c r="SV17" s="14">
        <v>8.9</v>
      </c>
      <c r="SW17" s="14">
        <v>10.73171</v>
      </c>
      <c r="SX17" s="14">
        <v>10.73171</v>
      </c>
      <c r="SY17" s="14">
        <v>-1.8317099999999999</v>
      </c>
      <c r="SZ17" s="14">
        <v>12.3</v>
      </c>
      <c r="TA17" s="14">
        <v>14.63415</v>
      </c>
      <c r="TB17" s="14">
        <v>14.63415</v>
      </c>
      <c r="TC17" s="14">
        <v>-2.3341500000000002</v>
      </c>
      <c r="TD17" s="14">
        <v>20</v>
      </c>
      <c r="TE17" s="14">
        <v>19.317070000000001</v>
      </c>
      <c r="TF17" s="14">
        <v>19.317070000000001</v>
      </c>
      <c r="TG17" s="14">
        <v>0.68293000000000004</v>
      </c>
      <c r="TH17" s="14">
        <v>24.6</v>
      </c>
      <c r="TI17" s="14">
        <v>18.295000000000002</v>
      </c>
      <c r="TJ17" s="14">
        <v>18.295000000000002</v>
      </c>
      <c r="TK17" s="14">
        <v>6.3049999999999997</v>
      </c>
      <c r="TL17" s="14">
        <v>4.5</v>
      </c>
      <c r="TM17" s="14">
        <v>15.266</v>
      </c>
      <c r="TN17" s="14">
        <v>15.266</v>
      </c>
      <c r="TO17" s="14">
        <v>-10.766</v>
      </c>
      <c r="TP17" s="14">
        <v>0</v>
      </c>
      <c r="TQ17" s="14"/>
      <c r="TR17" s="14">
        <v>0</v>
      </c>
      <c r="TS17" s="14">
        <v>0</v>
      </c>
      <c r="TT17" s="14">
        <v>53</v>
      </c>
      <c r="TU17" s="14">
        <v>41.844999999999999</v>
      </c>
      <c r="TV17" s="14">
        <v>41.844999999999999</v>
      </c>
      <c r="TW17" s="14">
        <v>11.154999999999999</v>
      </c>
      <c r="TX17" s="14">
        <v>67.5</v>
      </c>
      <c r="TY17" s="14">
        <v>59.737000000000002</v>
      </c>
      <c r="TZ17" s="14">
        <v>59.737000000000002</v>
      </c>
      <c r="UA17" s="14">
        <v>7.7629999999999999</v>
      </c>
      <c r="UB17" s="14">
        <v>2.8</v>
      </c>
      <c r="UC17" s="14">
        <v>1.972</v>
      </c>
      <c r="UD17" s="14">
        <v>1.972</v>
      </c>
      <c r="UE17" s="14">
        <v>0.82799999999999996</v>
      </c>
      <c r="UF17" s="14">
        <v>2.2999999999999998</v>
      </c>
      <c r="UG17" s="14">
        <v>1.4359999999999999</v>
      </c>
      <c r="UH17" s="14">
        <v>1.4359999999999999</v>
      </c>
      <c r="UI17" s="14">
        <v>0.86399999999999999</v>
      </c>
      <c r="UJ17" s="14">
        <v>12.6</v>
      </c>
      <c r="UK17" s="14">
        <v>11.707319999999999</v>
      </c>
      <c r="UL17" s="14">
        <v>11.707319999999999</v>
      </c>
      <c r="UM17" s="14">
        <v>0.89268000000000003</v>
      </c>
      <c r="UN17" s="14">
        <v>4</v>
      </c>
      <c r="UO17" s="14">
        <v>6</v>
      </c>
      <c r="UP17" s="14">
        <v>6</v>
      </c>
      <c r="UQ17" s="14">
        <v>-2</v>
      </c>
      <c r="UR17" s="14">
        <v>4.5999999999999996</v>
      </c>
      <c r="US17" s="14">
        <v>7.5</v>
      </c>
      <c r="UT17" s="14">
        <v>7.5</v>
      </c>
      <c r="UU17" s="14">
        <v>-2.9</v>
      </c>
      <c r="UV17" s="14">
        <v>12.7</v>
      </c>
      <c r="UW17" s="14">
        <v>12.682930000000001</v>
      </c>
      <c r="UX17" s="14">
        <v>12.682930000000001</v>
      </c>
      <c r="UY17" s="14">
        <v>1.7069999999999998E-2</v>
      </c>
      <c r="UZ17" s="14">
        <v>13.4</v>
      </c>
      <c r="VA17" s="14">
        <v>12.682930000000001</v>
      </c>
      <c r="VB17" s="14">
        <v>12.682930000000001</v>
      </c>
      <c r="VC17" s="14">
        <v>0.71706999999999999</v>
      </c>
      <c r="VD17" s="14">
        <v>13</v>
      </c>
      <c r="VE17" s="14">
        <v>11.707319999999999</v>
      </c>
      <c r="VF17" s="14">
        <v>11.707319999999999</v>
      </c>
      <c r="VG17" s="14">
        <v>1.2926800000000001</v>
      </c>
      <c r="VH17" s="14">
        <v>3.4</v>
      </c>
      <c r="VI17" s="14">
        <v>6.2460000000000004</v>
      </c>
      <c r="VJ17" s="14">
        <v>6.2460000000000004</v>
      </c>
      <c r="VK17" s="14">
        <v>-2.8460000000000001</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67.5</v>
      </c>
      <c r="WC17" s="14">
        <v>38</v>
      </c>
      <c r="WD17" s="14">
        <v>38</v>
      </c>
      <c r="WE17" s="14">
        <v>29.5</v>
      </c>
      <c r="WF17" s="14">
        <v>44.1</v>
      </c>
      <c r="WG17" s="14">
        <v>22</v>
      </c>
      <c r="WH17" s="14">
        <v>22</v>
      </c>
      <c r="WI17" s="14">
        <v>22.1</v>
      </c>
      <c r="WJ17" s="14">
        <v>0</v>
      </c>
      <c r="WK17" s="14"/>
      <c r="WL17" s="14">
        <v>0</v>
      </c>
      <c r="WM17" s="14">
        <v>0</v>
      </c>
      <c r="WN17" s="14">
        <v>0</v>
      </c>
      <c r="WO17" s="14"/>
      <c r="WP17" s="14">
        <v>0</v>
      </c>
      <c r="WQ17" s="14">
        <v>0</v>
      </c>
      <c r="WR17" s="14">
        <v>9.4</v>
      </c>
      <c r="WS17" s="14">
        <v>9.6</v>
      </c>
      <c r="WT17" s="14">
        <v>9.6</v>
      </c>
      <c r="WU17" s="14">
        <v>-0.2</v>
      </c>
      <c r="WV17" s="14">
        <v>20</v>
      </c>
      <c r="WW17" s="14">
        <v>19.317070000000001</v>
      </c>
      <c r="WX17" s="14">
        <v>19.317070000000001</v>
      </c>
      <c r="WY17" s="14">
        <v>0.68293000000000004</v>
      </c>
      <c r="WZ17" s="14">
        <v>9</v>
      </c>
      <c r="XA17" s="14">
        <v>10.8</v>
      </c>
      <c r="XB17" s="14">
        <v>10.8</v>
      </c>
      <c r="XC17" s="14">
        <v>-1.8</v>
      </c>
      <c r="XD17" s="14">
        <v>34.9</v>
      </c>
      <c r="XE17" s="14">
        <v>37.384619999999998</v>
      </c>
      <c r="XF17" s="14">
        <v>34.615380000000002</v>
      </c>
      <c r="XG17" s="14">
        <v>0.28461999999999998</v>
      </c>
      <c r="XH17" s="14">
        <v>18</v>
      </c>
      <c r="XI17" s="14">
        <v>16.615379999999998</v>
      </c>
      <c r="XJ17" s="14">
        <v>15.38462</v>
      </c>
      <c r="XK17" s="14">
        <v>2.61538</v>
      </c>
      <c r="XL17" s="14"/>
      <c r="XM17" s="14"/>
      <c r="XN17" s="14"/>
      <c r="XO17" s="14">
        <v>0</v>
      </c>
      <c r="XP17" s="14"/>
      <c r="XQ17" s="14"/>
      <c r="XR17" s="14"/>
      <c r="XS17" s="14">
        <v>0</v>
      </c>
      <c r="XT17" s="14">
        <v>17.399999999999999</v>
      </c>
      <c r="XU17" s="14">
        <v>14</v>
      </c>
      <c r="XV17" s="14">
        <v>14</v>
      </c>
      <c r="XW17" s="14">
        <v>3.4</v>
      </c>
      <c r="XX17" s="14"/>
      <c r="XY17" s="14"/>
      <c r="XZ17" s="14"/>
      <c r="YA17" s="14">
        <v>0</v>
      </c>
      <c r="YB17" s="14"/>
      <c r="YC17" s="14"/>
      <c r="YD17" s="14"/>
      <c r="YE17" s="14">
        <v>0</v>
      </c>
    </row>
    <row r="18" spans="1:655" ht="24" customHeight="1" x14ac:dyDescent="0.25">
      <c r="A18" s="1"/>
      <c r="B18" s="16" t="s">
        <v>48</v>
      </c>
      <c r="C18" s="16" t="s">
        <v>819</v>
      </c>
      <c r="D18" s="17">
        <v>104.4</v>
      </c>
      <c r="E18" s="17">
        <v>100</v>
      </c>
      <c r="F18" s="17">
        <v>100</v>
      </c>
      <c r="G18" s="17">
        <v>4.4000000000000004</v>
      </c>
      <c r="H18" s="17">
        <v>600.5</v>
      </c>
      <c r="I18" s="17">
        <v>597.06966999999997</v>
      </c>
      <c r="J18" s="17">
        <v>597.06966999999997</v>
      </c>
      <c r="K18" s="17">
        <v>3.4303300000000001</v>
      </c>
      <c r="L18" s="17">
        <v>201.4</v>
      </c>
      <c r="M18" s="17">
        <v>195.18487999999999</v>
      </c>
      <c r="N18" s="17">
        <v>195.18487999999999</v>
      </c>
      <c r="O18" s="17">
        <v>6.2151199999999998</v>
      </c>
      <c r="P18" s="17">
        <v>0</v>
      </c>
      <c r="Q18" s="17"/>
      <c r="R18" s="17">
        <v>0</v>
      </c>
      <c r="S18" s="17">
        <v>0</v>
      </c>
      <c r="T18" s="17">
        <v>0</v>
      </c>
      <c r="U18" s="17"/>
      <c r="V18" s="17"/>
      <c r="W18" s="17">
        <v>0</v>
      </c>
      <c r="X18" s="17">
        <v>89.9</v>
      </c>
      <c r="Y18" s="17">
        <v>92.226339999999993</v>
      </c>
      <c r="Z18" s="17">
        <v>92.226339999999993</v>
      </c>
      <c r="AA18" s="17">
        <v>-2.3263400000000001</v>
      </c>
      <c r="AB18" s="17">
        <v>215.9</v>
      </c>
      <c r="AC18" s="17">
        <v>220</v>
      </c>
      <c r="AD18" s="17">
        <v>220</v>
      </c>
      <c r="AE18" s="17">
        <v>-4.0999999999999996</v>
      </c>
      <c r="AF18" s="17"/>
      <c r="AG18" s="17"/>
      <c r="AH18" s="17"/>
      <c r="AI18" s="17">
        <v>0</v>
      </c>
      <c r="AJ18" s="17"/>
      <c r="AK18" s="17"/>
      <c r="AL18" s="17"/>
      <c r="AM18" s="17">
        <v>0</v>
      </c>
      <c r="AN18" s="17">
        <v>102.1</v>
      </c>
      <c r="AO18" s="17">
        <v>110</v>
      </c>
      <c r="AP18" s="17">
        <v>110</v>
      </c>
      <c r="AQ18" s="17">
        <v>-7.9</v>
      </c>
      <c r="AR18" s="17">
        <v>102</v>
      </c>
      <c r="AS18" s="17">
        <v>110</v>
      </c>
      <c r="AT18" s="17">
        <v>110</v>
      </c>
      <c r="AU18" s="17">
        <v>-8</v>
      </c>
      <c r="AV18" s="17">
        <v>79.900000000000006</v>
      </c>
      <c r="AW18" s="17">
        <v>80</v>
      </c>
      <c r="AX18" s="17">
        <v>80</v>
      </c>
      <c r="AY18" s="17">
        <v>-0.1</v>
      </c>
      <c r="AZ18" s="17">
        <v>120.8</v>
      </c>
      <c r="BA18" s="17">
        <v>110</v>
      </c>
      <c r="BB18" s="17">
        <v>110</v>
      </c>
      <c r="BC18" s="17">
        <v>10.8</v>
      </c>
      <c r="BD18" s="17">
        <v>112.2</v>
      </c>
      <c r="BE18" s="17">
        <v>119.65812</v>
      </c>
      <c r="BF18" s="17">
        <v>119.65813</v>
      </c>
      <c r="BG18" s="17">
        <v>-7.4581299999999997</v>
      </c>
      <c r="BH18" s="17">
        <v>65.900000000000006</v>
      </c>
      <c r="BI18" s="17">
        <v>59.829059999999998</v>
      </c>
      <c r="BJ18" s="17">
        <v>59.829059999999998</v>
      </c>
      <c r="BK18" s="17">
        <v>6.0709400000000002</v>
      </c>
      <c r="BL18" s="17">
        <v>556.29999999999995</v>
      </c>
      <c r="BM18" s="17">
        <v>568.29854</v>
      </c>
      <c r="BN18" s="17">
        <v>568.29854</v>
      </c>
      <c r="BO18" s="17">
        <v>-11.99854</v>
      </c>
      <c r="BP18" s="17">
        <v>10.4</v>
      </c>
      <c r="BQ18" s="17">
        <v>5.4891500000000004</v>
      </c>
      <c r="BR18" s="17">
        <v>5.4891500000000004</v>
      </c>
      <c r="BS18" s="17">
        <v>4.9108499999999999</v>
      </c>
      <c r="BT18" s="17"/>
      <c r="BU18" s="17"/>
      <c r="BV18" s="17"/>
      <c r="BW18" s="17">
        <v>0</v>
      </c>
      <c r="BX18" s="17"/>
      <c r="BY18" s="17"/>
      <c r="BZ18" s="17"/>
      <c r="CA18" s="17">
        <v>0</v>
      </c>
      <c r="CB18" s="17"/>
      <c r="CC18" s="17"/>
      <c r="CD18" s="17"/>
      <c r="CE18" s="17">
        <v>0</v>
      </c>
      <c r="CF18" s="17"/>
      <c r="CG18" s="17"/>
      <c r="CH18" s="17"/>
      <c r="CI18" s="17">
        <v>0</v>
      </c>
      <c r="CJ18" s="17">
        <v>165.8</v>
      </c>
      <c r="CK18" s="17">
        <v>164.70732000000001</v>
      </c>
      <c r="CL18" s="17">
        <v>164.70732000000001</v>
      </c>
      <c r="CM18" s="17">
        <v>1.0926800000000001</v>
      </c>
      <c r="CN18" s="17">
        <v>7.2</v>
      </c>
      <c r="CO18" s="17">
        <v>5.1346499999999997</v>
      </c>
      <c r="CP18" s="17">
        <v>5.1346499999999997</v>
      </c>
      <c r="CQ18" s="17">
        <v>2.06535</v>
      </c>
      <c r="CR18" s="17">
        <v>5.0999999999999996</v>
      </c>
      <c r="CS18" s="17">
        <v>2.8184800000000001</v>
      </c>
      <c r="CT18" s="17">
        <v>2.8184800000000001</v>
      </c>
      <c r="CU18" s="17">
        <v>2.28152</v>
      </c>
      <c r="CV18" s="17">
        <v>0</v>
      </c>
      <c r="CW18" s="17"/>
      <c r="CX18" s="17"/>
      <c r="CY18" s="17">
        <v>0</v>
      </c>
      <c r="CZ18" s="17">
        <v>6.7</v>
      </c>
      <c r="DA18" s="17">
        <v>6.8787000000000003</v>
      </c>
      <c r="DB18" s="17">
        <v>6.8787000000000003</v>
      </c>
      <c r="DC18" s="17">
        <v>-0.1787</v>
      </c>
      <c r="DD18" s="17">
        <v>10.1</v>
      </c>
      <c r="DE18" s="17">
        <v>12.77125</v>
      </c>
      <c r="DF18" s="17">
        <v>12.77125</v>
      </c>
      <c r="DG18" s="17">
        <v>-2.6712500000000001</v>
      </c>
      <c r="DH18" s="17">
        <v>60</v>
      </c>
      <c r="DI18" s="17">
        <v>69.944119999999998</v>
      </c>
      <c r="DJ18" s="17">
        <v>69.944130000000001</v>
      </c>
      <c r="DK18" s="17">
        <v>-9.9441299999999995</v>
      </c>
      <c r="DL18" s="17"/>
      <c r="DM18" s="17"/>
      <c r="DN18" s="17"/>
      <c r="DO18" s="17">
        <v>0</v>
      </c>
      <c r="DP18" s="17"/>
      <c r="DQ18" s="17"/>
      <c r="DR18" s="17"/>
      <c r="DS18" s="17">
        <v>0</v>
      </c>
      <c r="DT18" s="17"/>
      <c r="DU18" s="17"/>
      <c r="DV18" s="17"/>
      <c r="DW18" s="17">
        <v>0</v>
      </c>
      <c r="DX18" s="17"/>
      <c r="DY18" s="17"/>
      <c r="DZ18" s="17"/>
      <c r="EA18" s="17">
        <v>0</v>
      </c>
      <c r="EB18" s="17">
        <v>110.5</v>
      </c>
      <c r="EC18" s="17">
        <v>112.90537</v>
      </c>
      <c r="ED18" s="17">
        <v>112.90537</v>
      </c>
      <c r="EE18" s="17">
        <v>-2.40537</v>
      </c>
      <c r="EF18" s="17">
        <v>223</v>
      </c>
      <c r="EG18" s="17">
        <v>221.55625000000001</v>
      </c>
      <c r="EH18" s="17">
        <v>221.30108000000001</v>
      </c>
      <c r="EI18" s="17">
        <v>1.69892</v>
      </c>
      <c r="EJ18" s="17"/>
      <c r="EK18" s="17"/>
      <c r="EL18" s="17"/>
      <c r="EM18" s="17">
        <v>0</v>
      </c>
      <c r="EN18" s="17"/>
      <c r="EO18" s="17"/>
      <c r="EP18" s="17"/>
      <c r="EQ18" s="17">
        <v>0</v>
      </c>
      <c r="ER18" s="17"/>
      <c r="ES18" s="17"/>
      <c r="ET18" s="17"/>
      <c r="EU18" s="17">
        <v>0</v>
      </c>
      <c r="EV18" s="17">
        <v>6.5</v>
      </c>
      <c r="EW18" s="17">
        <v>6.39</v>
      </c>
      <c r="EX18" s="17">
        <v>6.39</v>
      </c>
      <c r="EY18" s="17">
        <v>0.11</v>
      </c>
      <c r="EZ18" s="17">
        <v>231.2</v>
      </c>
      <c r="FA18" s="17">
        <v>229.30732</v>
      </c>
      <c r="FB18" s="17">
        <v>229.30732</v>
      </c>
      <c r="FC18" s="17">
        <v>1.8926799999999999</v>
      </c>
      <c r="FD18" s="17">
        <v>64.3</v>
      </c>
      <c r="FE18" s="17">
        <v>63.06664</v>
      </c>
      <c r="FF18" s="17">
        <v>63.06664</v>
      </c>
      <c r="FG18" s="17">
        <v>1.23336</v>
      </c>
      <c r="FH18" s="17">
        <v>61.5</v>
      </c>
      <c r="FI18" s="17">
        <v>63.116410000000002</v>
      </c>
      <c r="FJ18" s="17">
        <v>75</v>
      </c>
      <c r="FK18" s="17">
        <v>-13.5</v>
      </c>
      <c r="FL18" s="17">
        <v>34.9</v>
      </c>
      <c r="FM18" s="17">
        <v>32.040660000000003</v>
      </c>
      <c r="FN18" s="17">
        <v>32.040660000000003</v>
      </c>
      <c r="FO18" s="17">
        <v>2.85934</v>
      </c>
      <c r="FP18" s="17">
        <v>18.600000000000001</v>
      </c>
      <c r="FQ18" s="17">
        <v>9.6517099999999996</v>
      </c>
      <c r="FR18" s="17">
        <v>9.6517099999999996</v>
      </c>
      <c r="FS18" s="17">
        <v>8.9482900000000001</v>
      </c>
      <c r="FT18" s="17">
        <v>19.7</v>
      </c>
      <c r="FU18" s="17">
        <v>19.317070000000001</v>
      </c>
      <c r="FV18" s="17">
        <v>19.317070000000001</v>
      </c>
      <c r="FW18" s="17">
        <v>0.38292999999999999</v>
      </c>
      <c r="FX18" s="17">
        <v>91.6</v>
      </c>
      <c r="FY18" s="17">
        <v>87.657560000000004</v>
      </c>
      <c r="FZ18" s="17">
        <v>87.657560000000004</v>
      </c>
      <c r="GA18" s="17">
        <v>3.9424399999999999</v>
      </c>
      <c r="GB18" s="17"/>
      <c r="GC18" s="17"/>
      <c r="GD18" s="17"/>
      <c r="GE18" s="17">
        <v>0</v>
      </c>
      <c r="GF18" s="17">
        <v>123.5</v>
      </c>
      <c r="GG18" s="17">
        <v>136.06837999999999</v>
      </c>
      <c r="GH18" s="17">
        <v>136.06837999999999</v>
      </c>
      <c r="GI18" s="17">
        <v>-12.568379999999999</v>
      </c>
      <c r="GJ18" s="17">
        <v>73.8</v>
      </c>
      <c r="GK18" s="17">
        <v>68.034189999999995</v>
      </c>
      <c r="GL18" s="17">
        <v>68.034189999999995</v>
      </c>
      <c r="GM18" s="17">
        <v>5.7658100000000001</v>
      </c>
      <c r="GN18" s="17">
        <v>109.9</v>
      </c>
      <c r="GO18" s="17">
        <v>110.91316999999999</v>
      </c>
      <c r="GP18" s="17">
        <v>110.91316999999999</v>
      </c>
      <c r="GQ18" s="17">
        <v>-1.0131699999999999</v>
      </c>
      <c r="GR18" s="17">
        <v>8.1999999999999993</v>
      </c>
      <c r="GS18" s="17">
        <v>9.09</v>
      </c>
      <c r="GT18" s="17">
        <v>9.09</v>
      </c>
      <c r="GU18" s="17">
        <v>-0.89</v>
      </c>
      <c r="GV18" s="17">
        <v>3.6</v>
      </c>
      <c r="GW18" s="17">
        <v>9.9490999999999996</v>
      </c>
      <c r="GX18" s="17">
        <v>9.9490999999999996</v>
      </c>
      <c r="GY18" s="17">
        <v>-6.3491</v>
      </c>
      <c r="GZ18" s="17">
        <v>47.1</v>
      </c>
      <c r="HA18" s="17">
        <v>47.26634</v>
      </c>
      <c r="HB18" s="17">
        <v>47.26634</v>
      </c>
      <c r="HC18" s="17">
        <v>-0.16633999999999999</v>
      </c>
      <c r="HD18" s="17"/>
      <c r="HE18" s="17"/>
      <c r="HF18" s="17"/>
      <c r="HG18" s="17">
        <v>0</v>
      </c>
      <c r="HH18" s="17">
        <v>4</v>
      </c>
      <c r="HI18" s="17">
        <v>4.0998900000000003</v>
      </c>
      <c r="HJ18" s="17">
        <v>4.0998900000000003</v>
      </c>
      <c r="HK18" s="17">
        <v>-9.9890000000000007E-2</v>
      </c>
      <c r="HL18" s="17">
        <v>28.2</v>
      </c>
      <c r="HM18" s="17">
        <v>33.323279999999997</v>
      </c>
      <c r="HN18" s="17">
        <v>33.323279999999997</v>
      </c>
      <c r="HO18" s="17">
        <v>-5.1232800000000003</v>
      </c>
      <c r="HP18" s="17">
        <v>158.9</v>
      </c>
      <c r="HQ18" s="17">
        <v>169</v>
      </c>
      <c r="HR18" s="17">
        <v>171.54176000000001</v>
      </c>
      <c r="HS18" s="17">
        <v>-12.64176</v>
      </c>
      <c r="HT18" s="17"/>
      <c r="HU18" s="17"/>
      <c r="HV18" s="17"/>
      <c r="HW18" s="17">
        <v>0</v>
      </c>
      <c r="HX18" s="17"/>
      <c r="HY18" s="17"/>
      <c r="HZ18" s="17"/>
      <c r="IA18" s="17">
        <v>0</v>
      </c>
      <c r="IB18" s="17">
        <v>47.4</v>
      </c>
      <c r="IC18" s="17">
        <v>47.67127</v>
      </c>
      <c r="ID18" s="17">
        <v>47.67127</v>
      </c>
      <c r="IE18" s="17">
        <v>-0.27127000000000001</v>
      </c>
      <c r="IF18" s="17"/>
      <c r="IG18" s="17"/>
      <c r="IH18" s="17">
        <v>25.641030000000001</v>
      </c>
      <c r="II18" s="17">
        <v>-25.641030000000001</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86.6</v>
      </c>
      <c r="JE18" s="17">
        <v>88.815600000000003</v>
      </c>
      <c r="JF18" s="17">
        <v>88.815600000000003</v>
      </c>
      <c r="JG18" s="17">
        <v>-2.2155999999999998</v>
      </c>
      <c r="JH18" s="17">
        <v>127.6</v>
      </c>
      <c r="JI18" s="17">
        <v>106.81068</v>
      </c>
      <c r="JJ18" s="17">
        <v>110.9209</v>
      </c>
      <c r="JK18" s="17">
        <v>16.679099999999998</v>
      </c>
      <c r="JL18" s="17">
        <v>127.4</v>
      </c>
      <c r="JM18" s="17">
        <v>106.81068</v>
      </c>
      <c r="JN18" s="17">
        <v>110.9209</v>
      </c>
      <c r="JO18" s="17">
        <v>16.479099999999999</v>
      </c>
      <c r="JP18" s="17">
        <v>129.30000000000001</v>
      </c>
      <c r="JQ18" s="17"/>
      <c r="JR18" s="17">
        <v>110.9209</v>
      </c>
      <c r="JS18" s="17">
        <v>18.379100000000001</v>
      </c>
      <c r="JT18" s="17">
        <v>214.8</v>
      </c>
      <c r="JU18" s="17">
        <v>160.21601000000001</v>
      </c>
      <c r="JV18" s="17">
        <v>166.38135</v>
      </c>
      <c r="JW18" s="17">
        <v>48.41865</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v>
      </c>
      <c r="LE18" s="17">
        <v>3.9931199999999998</v>
      </c>
      <c r="LF18" s="17">
        <v>3.9931199999999998</v>
      </c>
      <c r="LG18" s="17">
        <v>0.50688</v>
      </c>
      <c r="LH18" s="17">
        <v>51.9</v>
      </c>
      <c r="LI18" s="17">
        <v>56.883589999999998</v>
      </c>
      <c r="LJ18" s="17">
        <v>117.94883</v>
      </c>
      <c r="LK18" s="17">
        <v>-66.048829999999995</v>
      </c>
      <c r="LL18" s="17">
        <v>128.69999999999999</v>
      </c>
      <c r="LM18" s="17">
        <v>132.03697</v>
      </c>
      <c r="LN18" s="17">
        <v>132.91661999999999</v>
      </c>
      <c r="LO18" s="17">
        <v>-4.2166199999999998</v>
      </c>
      <c r="LP18" s="17">
        <v>46.4</v>
      </c>
      <c r="LQ18" s="17">
        <v>44.187260000000002</v>
      </c>
      <c r="LR18" s="17">
        <v>44.187260000000002</v>
      </c>
      <c r="LS18" s="17">
        <v>2.2127400000000002</v>
      </c>
      <c r="LT18" s="17">
        <v>77.2</v>
      </c>
      <c r="LU18" s="17">
        <v>78.567999999999998</v>
      </c>
      <c r="LV18" s="17">
        <v>78.567999999999998</v>
      </c>
      <c r="LW18" s="17">
        <v>-1.3680000000000001</v>
      </c>
      <c r="LX18" s="17">
        <v>30.1</v>
      </c>
      <c r="LY18" s="17">
        <v>30.097560000000001</v>
      </c>
      <c r="LZ18" s="17">
        <v>30.097560000000001</v>
      </c>
      <c r="MA18" s="17">
        <v>2.4399999999999999E-3</v>
      </c>
      <c r="MB18" s="17"/>
      <c r="MC18" s="17"/>
      <c r="MD18" s="17"/>
      <c r="ME18" s="17">
        <v>0</v>
      </c>
      <c r="MF18" s="17"/>
      <c r="MG18" s="17"/>
      <c r="MH18" s="17"/>
      <c r="MI18" s="17">
        <v>0</v>
      </c>
      <c r="MJ18" s="17"/>
      <c r="MK18" s="17"/>
      <c r="ML18" s="17"/>
      <c r="MM18" s="17">
        <v>0</v>
      </c>
      <c r="MN18" s="17">
        <v>119.1</v>
      </c>
      <c r="MO18" s="17">
        <v>123.33333</v>
      </c>
      <c r="MP18" s="17">
        <v>123.33333</v>
      </c>
      <c r="MQ18" s="17">
        <v>-4.2333299999999996</v>
      </c>
      <c r="MR18" s="17">
        <v>118.9</v>
      </c>
      <c r="MS18" s="17">
        <v>123.33333</v>
      </c>
      <c r="MT18" s="17">
        <v>123.33333</v>
      </c>
      <c r="MU18" s="17">
        <v>-4.4333299999999998</v>
      </c>
      <c r="MV18" s="17">
        <v>131.6</v>
      </c>
      <c r="MW18" s="17">
        <v>123.33333</v>
      </c>
      <c r="MX18" s="17">
        <v>123.33333</v>
      </c>
      <c r="MY18" s="17">
        <v>8.2666699999999995</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90</v>
      </c>
      <c r="OG18" s="17">
        <v>88.662000000000006</v>
      </c>
      <c r="OH18" s="17">
        <v>88.662000000000006</v>
      </c>
      <c r="OI18" s="17">
        <v>1.3380000000000001</v>
      </c>
      <c r="OJ18" s="17">
        <v>0</v>
      </c>
      <c r="OK18" s="17"/>
      <c r="OL18" s="17">
        <v>0</v>
      </c>
      <c r="OM18" s="17">
        <v>0</v>
      </c>
      <c r="ON18" s="17">
        <v>9.5</v>
      </c>
      <c r="OO18" s="17">
        <v>10.427</v>
      </c>
      <c r="OP18" s="17">
        <v>10.427</v>
      </c>
      <c r="OQ18" s="17">
        <v>-0.92700000000000005</v>
      </c>
      <c r="OR18" s="17">
        <v>0</v>
      </c>
      <c r="OS18" s="17"/>
      <c r="OT18" s="17">
        <v>0</v>
      </c>
      <c r="OU18" s="17">
        <v>0</v>
      </c>
      <c r="OV18" s="17">
        <v>20</v>
      </c>
      <c r="OW18" s="17">
        <v>17.560980000000001</v>
      </c>
      <c r="OX18" s="17">
        <v>17.560980000000001</v>
      </c>
      <c r="OY18" s="17">
        <v>2.4390200000000002</v>
      </c>
      <c r="OZ18" s="17">
        <v>0</v>
      </c>
      <c r="PA18" s="17">
        <v>0</v>
      </c>
      <c r="PB18" s="17">
        <v>0</v>
      </c>
      <c r="PC18" s="17">
        <v>0</v>
      </c>
      <c r="PD18" s="17">
        <v>5.2</v>
      </c>
      <c r="PE18" s="17">
        <v>5.67</v>
      </c>
      <c r="PF18" s="17">
        <v>5.67</v>
      </c>
      <c r="PG18" s="17">
        <v>-0.47</v>
      </c>
      <c r="PH18" s="17">
        <v>0.9</v>
      </c>
      <c r="PI18" s="17">
        <v>1</v>
      </c>
      <c r="PJ18" s="17">
        <v>1</v>
      </c>
      <c r="PK18" s="17">
        <v>-0.1</v>
      </c>
      <c r="PL18" s="17">
        <v>1.56</v>
      </c>
      <c r="PM18" s="17">
        <v>3.4</v>
      </c>
      <c r="PN18" s="17">
        <v>3.4</v>
      </c>
      <c r="PO18" s="17">
        <v>-1.84</v>
      </c>
      <c r="PP18" s="17">
        <v>4.7</v>
      </c>
      <c r="PQ18" s="17">
        <v>4.7</v>
      </c>
      <c r="PR18" s="17">
        <v>4.7</v>
      </c>
      <c r="PS18" s="17">
        <v>0</v>
      </c>
      <c r="PT18" s="17">
        <v>20.100000000000001</v>
      </c>
      <c r="PU18" s="17">
        <v>19.5122</v>
      </c>
      <c r="PV18" s="17">
        <v>19.5122</v>
      </c>
      <c r="PW18" s="17">
        <v>0.58779999999999999</v>
      </c>
      <c r="PX18" s="17">
        <v>20</v>
      </c>
      <c r="PY18" s="17">
        <v>19.5122</v>
      </c>
      <c r="PZ18" s="17">
        <v>19.5122</v>
      </c>
      <c r="QA18" s="17">
        <v>0.48780000000000001</v>
      </c>
      <c r="QB18" s="17">
        <v>19</v>
      </c>
      <c r="QC18" s="17">
        <v>18.2439</v>
      </c>
      <c r="QD18" s="17">
        <v>18.2439</v>
      </c>
      <c r="QE18" s="17">
        <v>0.75609999999999999</v>
      </c>
      <c r="QF18" s="17">
        <v>3.6</v>
      </c>
      <c r="QG18" s="17">
        <v>3.5</v>
      </c>
      <c r="QH18" s="17">
        <v>3.5</v>
      </c>
      <c r="QI18" s="17">
        <v>0.1</v>
      </c>
      <c r="QJ18" s="17">
        <v>18.5</v>
      </c>
      <c r="QK18" s="17">
        <v>18.048780000000001</v>
      </c>
      <c r="QL18" s="17">
        <v>18.048780000000001</v>
      </c>
      <c r="QM18" s="17">
        <v>0.45122000000000001</v>
      </c>
      <c r="QN18" s="17">
        <v>0</v>
      </c>
      <c r="QO18" s="17"/>
      <c r="QP18" s="17">
        <v>0</v>
      </c>
      <c r="QQ18" s="17">
        <v>0</v>
      </c>
      <c r="QR18" s="17">
        <v>0</v>
      </c>
      <c r="QS18" s="17"/>
      <c r="QT18" s="17">
        <v>0</v>
      </c>
      <c r="QU18" s="17">
        <v>0</v>
      </c>
      <c r="QV18" s="17">
        <v>27.2</v>
      </c>
      <c r="QW18" s="17">
        <v>20.783999999999999</v>
      </c>
      <c r="QX18" s="17">
        <v>20.783999999999999</v>
      </c>
      <c r="QY18" s="17">
        <v>6.4160000000000004</v>
      </c>
      <c r="QZ18" s="17">
        <v>51.3</v>
      </c>
      <c r="RA18" s="17">
        <v>54.878999999999998</v>
      </c>
      <c r="RB18" s="17">
        <v>54.878999999999998</v>
      </c>
      <c r="RC18" s="17">
        <v>-3.5790000000000002</v>
      </c>
      <c r="RD18" s="17">
        <v>4.5</v>
      </c>
      <c r="RE18" s="17">
        <v>4.2</v>
      </c>
      <c r="RF18" s="17">
        <v>4.2</v>
      </c>
      <c r="RG18" s="17">
        <v>0.3</v>
      </c>
      <c r="RH18" s="17">
        <v>1.1000000000000001</v>
      </c>
      <c r="RI18" s="17">
        <v>1.2</v>
      </c>
      <c r="RJ18" s="17">
        <v>1.2</v>
      </c>
      <c r="RK18" s="17">
        <v>-0.1</v>
      </c>
      <c r="RL18" s="17">
        <v>2.2000000000000002</v>
      </c>
      <c r="RM18" s="17">
        <v>2.4</v>
      </c>
      <c r="RN18" s="17">
        <v>2.4</v>
      </c>
      <c r="RO18" s="17">
        <v>-0.2</v>
      </c>
      <c r="RP18" s="17">
        <v>2.8</v>
      </c>
      <c r="RQ18" s="17">
        <v>2.8</v>
      </c>
      <c r="RR18" s="17">
        <v>2.8</v>
      </c>
      <c r="RS18" s="17">
        <v>0</v>
      </c>
      <c r="RT18" s="17">
        <v>0</v>
      </c>
      <c r="RU18" s="17"/>
      <c r="RV18" s="17">
        <v>0</v>
      </c>
      <c r="RW18" s="17">
        <v>0</v>
      </c>
      <c r="RX18" s="17">
        <v>2.5</v>
      </c>
      <c r="RY18" s="17">
        <v>2.7989999999999999</v>
      </c>
      <c r="RZ18" s="17">
        <v>2.7989999999999999</v>
      </c>
      <c r="SA18" s="17">
        <v>-0.29899999999999999</v>
      </c>
      <c r="SB18" s="17">
        <v>14.3</v>
      </c>
      <c r="SC18" s="17">
        <v>11.08052</v>
      </c>
      <c r="SD18" s="17">
        <v>13.844239999999999</v>
      </c>
      <c r="SE18" s="17">
        <v>0.45576</v>
      </c>
      <c r="SF18" s="17">
        <v>2.4</v>
      </c>
      <c r="SG18" s="17">
        <v>2</v>
      </c>
      <c r="SH18" s="17">
        <v>2</v>
      </c>
      <c r="SI18" s="17">
        <v>0.4</v>
      </c>
      <c r="SJ18" s="17"/>
      <c r="SK18" s="17"/>
      <c r="SL18" s="17">
        <v>0.7</v>
      </c>
      <c r="SM18" s="17">
        <v>-0.7</v>
      </c>
      <c r="SN18" s="17">
        <v>13</v>
      </c>
      <c r="SO18" s="17">
        <v>14.439019999999999</v>
      </c>
      <c r="SP18" s="17">
        <v>14.439019999999999</v>
      </c>
      <c r="SQ18" s="17">
        <v>-1.43902</v>
      </c>
      <c r="SR18" s="17">
        <v>7.4</v>
      </c>
      <c r="SS18" s="17">
        <v>7.7</v>
      </c>
      <c r="ST18" s="17">
        <v>7.7</v>
      </c>
      <c r="SU18" s="17">
        <v>-0.3</v>
      </c>
      <c r="SV18" s="17">
        <v>8.6999999999999993</v>
      </c>
      <c r="SW18" s="17">
        <v>10.73171</v>
      </c>
      <c r="SX18" s="17">
        <v>10.73171</v>
      </c>
      <c r="SY18" s="17">
        <v>-2.0317099999999999</v>
      </c>
      <c r="SZ18" s="17">
        <v>12.1</v>
      </c>
      <c r="TA18" s="17">
        <v>14.63415</v>
      </c>
      <c r="TB18" s="17">
        <v>14.63415</v>
      </c>
      <c r="TC18" s="17">
        <v>-2.5341499999999999</v>
      </c>
      <c r="TD18" s="17">
        <v>20</v>
      </c>
      <c r="TE18" s="17">
        <v>19.317070000000001</v>
      </c>
      <c r="TF18" s="17">
        <v>19.317070000000001</v>
      </c>
      <c r="TG18" s="17">
        <v>0.68293000000000004</v>
      </c>
      <c r="TH18" s="17">
        <v>20.7</v>
      </c>
      <c r="TI18" s="17">
        <v>18.093</v>
      </c>
      <c r="TJ18" s="17">
        <v>18.093</v>
      </c>
      <c r="TK18" s="17">
        <v>2.6070000000000002</v>
      </c>
      <c r="TL18" s="17">
        <v>6.6</v>
      </c>
      <c r="TM18" s="17">
        <v>14.952999999999999</v>
      </c>
      <c r="TN18" s="17">
        <v>14.952999999999999</v>
      </c>
      <c r="TO18" s="17">
        <v>-8.3529999999999998</v>
      </c>
      <c r="TP18" s="17">
        <v>0</v>
      </c>
      <c r="TQ18" s="17"/>
      <c r="TR18" s="17">
        <v>0</v>
      </c>
      <c r="TS18" s="17">
        <v>0</v>
      </c>
      <c r="TT18" s="17">
        <v>54.1</v>
      </c>
      <c r="TU18" s="17">
        <v>42.667000000000002</v>
      </c>
      <c r="TV18" s="17">
        <v>42.667000000000002</v>
      </c>
      <c r="TW18" s="17">
        <v>11.433</v>
      </c>
      <c r="TX18" s="17">
        <v>66.5</v>
      </c>
      <c r="TY18" s="17">
        <v>59.744999999999997</v>
      </c>
      <c r="TZ18" s="17">
        <v>59.744999999999997</v>
      </c>
      <c r="UA18" s="17">
        <v>6.7549999999999999</v>
      </c>
      <c r="UB18" s="17">
        <v>3.2</v>
      </c>
      <c r="UC18" s="17">
        <v>1.9410000000000001</v>
      </c>
      <c r="UD18" s="17">
        <v>1.9410000000000001</v>
      </c>
      <c r="UE18" s="17">
        <v>1.2589999999999999</v>
      </c>
      <c r="UF18" s="17">
        <v>2.1</v>
      </c>
      <c r="UG18" s="17">
        <v>1.415</v>
      </c>
      <c r="UH18" s="17">
        <v>1.415</v>
      </c>
      <c r="UI18" s="17">
        <v>0.68500000000000005</v>
      </c>
      <c r="UJ18" s="17">
        <v>12.6</v>
      </c>
      <c r="UK18" s="17">
        <v>11.707319999999999</v>
      </c>
      <c r="UL18" s="17">
        <v>11.707319999999999</v>
      </c>
      <c r="UM18" s="17">
        <v>0.89268000000000003</v>
      </c>
      <c r="UN18" s="17">
        <v>4</v>
      </c>
      <c r="UO18" s="17">
        <v>6</v>
      </c>
      <c r="UP18" s="17">
        <v>6</v>
      </c>
      <c r="UQ18" s="17">
        <v>-2</v>
      </c>
      <c r="UR18" s="17">
        <v>4.5999999999999996</v>
      </c>
      <c r="US18" s="17">
        <v>7.5</v>
      </c>
      <c r="UT18" s="17">
        <v>7.5</v>
      </c>
      <c r="UU18" s="17">
        <v>-2.9</v>
      </c>
      <c r="UV18" s="17">
        <v>12.7</v>
      </c>
      <c r="UW18" s="17">
        <v>12.682930000000001</v>
      </c>
      <c r="UX18" s="17">
        <v>12.682930000000001</v>
      </c>
      <c r="UY18" s="17">
        <v>1.7069999999999998E-2</v>
      </c>
      <c r="UZ18" s="17">
        <v>13.4</v>
      </c>
      <c r="VA18" s="17">
        <v>12.682930000000001</v>
      </c>
      <c r="VB18" s="17">
        <v>12.682930000000001</v>
      </c>
      <c r="VC18" s="17">
        <v>0.71706999999999999</v>
      </c>
      <c r="VD18" s="17">
        <v>13</v>
      </c>
      <c r="VE18" s="17">
        <v>11.707319999999999</v>
      </c>
      <c r="VF18" s="17">
        <v>11.707319999999999</v>
      </c>
      <c r="VG18" s="17">
        <v>1.2926800000000001</v>
      </c>
      <c r="VH18" s="17">
        <v>6.5</v>
      </c>
      <c r="VI18" s="17">
        <v>6.1779999999999999</v>
      </c>
      <c r="VJ18" s="17">
        <v>6.1779999999999999</v>
      </c>
      <c r="VK18" s="17">
        <v>0.32200000000000001</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57</v>
      </c>
      <c r="WC18" s="17">
        <v>37</v>
      </c>
      <c r="WD18" s="17">
        <v>37</v>
      </c>
      <c r="WE18" s="17">
        <v>20</v>
      </c>
      <c r="WF18" s="17">
        <v>38.4</v>
      </c>
      <c r="WG18" s="17">
        <v>22</v>
      </c>
      <c r="WH18" s="17">
        <v>22</v>
      </c>
      <c r="WI18" s="17">
        <v>16.399999999999999</v>
      </c>
      <c r="WJ18" s="17">
        <v>0</v>
      </c>
      <c r="WK18" s="17"/>
      <c r="WL18" s="17">
        <v>0</v>
      </c>
      <c r="WM18" s="17">
        <v>0</v>
      </c>
      <c r="WN18" s="17">
        <v>0</v>
      </c>
      <c r="WO18" s="17"/>
      <c r="WP18" s="17">
        <v>0</v>
      </c>
      <c r="WQ18" s="17">
        <v>0</v>
      </c>
      <c r="WR18" s="17">
        <v>9.4</v>
      </c>
      <c r="WS18" s="17">
        <v>9.6</v>
      </c>
      <c r="WT18" s="17">
        <v>9.6</v>
      </c>
      <c r="WU18" s="17">
        <v>-0.2</v>
      </c>
      <c r="WV18" s="17">
        <v>20</v>
      </c>
      <c r="WW18" s="17">
        <v>19.317070000000001</v>
      </c>
      <c r="WX18" s="17">
        <v>19.317070000000001</v>
      </c>
      <c r="WY18" s="17">
        <v>0.68293000000000004</v>
      </c>
      <c r="WZ18" s="17">
        <v>9.6</v>
      </c>
      <c r="XA18" s="17">
        <v>10.8</v>
      </c>
      <c r="XB18" s="17">
        <v>10.8</v>
      </c>
      <c r="XC18" s="17">
        <v>-1.2</v>
      </c>
      <c r="XD18" s="17">
        <v>35.9</v>
      </c>
      <c r="XE18" s="17">
        <v>37.384619999999998</v>
      </c>
      <c r="XF18" s="17">
        <v>34.615380000000002</v>
      </c>
      <c r="XG18" s="17">
        <v>1.2846200000000001</v>
      </c>
      <c r="XH18" s="17">
        <v>18</v>
      </c>
      <c r="XI18" s="17">
        <v>16.615379999999998</v>
      </c>
      <c r="XJ18" s="17">
        <v>15.38462</v>
      </c>
      <c r="XK18" s="17">
        <v>2.61538</v>
      </c>
      <c r="XL18" s="17"/>
      <c r="XM18" s="17"/>
      <c r="XN18" s="17"/>
      <c r="XO18" s="17">
        <v>0</v>
      </c>
      <c r="XP18" s="17"/>
      <c r="XQ18" s="17"/>
      <c r="XR18" s="17"/>
      <c r="XS18" s="17">
        <v>0</v>
      </c>
      <c r="XT18" s="17">
        <v>17.3</v>
      </c>
      <c r="XU18" s="17">
        <v>14</v>
      </c>
      <c r="XV18" s="17">
        <v>14</v>
      </c>
      <c r="XW18" s="17">
        <v>3.3</v>
      </c>
      <c r="XX18" s="17"/>
      <c r="XY18" s="17"/>
      <c r="XZ18" s="17"/>
      <c r="YA18" s="17">
        <v>0</v>
      </c>
      <c r="YB18" s="17"/>
      <c r="YC18" s="17"/>
      <c r="YD18" s="17"/>
      <c r="YE18" s="17">
        <v>0</v>
      </c>
    </row>
    <row r="19" spans="1:655" ht="24" customHeight="1" x14ac:dyDescent="0.25">
      <c r="A19" s="1"/>
      <c r="B19" s="16" t="s">
        <v>48</v>
      </c>
      <c r="C19" s="16" t="s">
        <v>820</v>
      </c>
      <c r="D19" s="17">
        <v>104.4</v>
      </c>
      <c r="E19" s="17">
        <v>100</v>
      </c>
      <c r="F19" s="17">
        <v>100</v>
      </c>
      <c r="G19" s="17">
        <v>4.4000000000000004</v>
      </c>
      <c r="H19" s="17">
        <v>601.5</v>
      </c>
      <c r="I19" s="17">
        <v>597.06966999999997</v>
      </c>
      <c r="J19" s="17">
        <v>597.06966999999997</v>
      </c>
      <c r="K19" s="17">
        <v>4.4303299999999997</v>
      </c>
      <c r="L19" s="17">
        <v>202.5</v>
      </c>
      <c r="M19" s="17">
        <v>195.18487999999999</v>
      </c>
      <c r="N19" s="17">
        <v>195.18487999999999</v>
      </c>
      <c r="O19" s="17">
        <v>7.3151200000000003</v>
      </c>
      <c r="P19" s="17">
        <v>0</v>
      </c>
      <c r="Q19" s="17"/>
      <c r="R19" s="17">
        <v>0</v>
      </c>
      <c r="S19" s="17">
        <v>0</v>
      </c>
      <c r="T19" s="17">
        <v>0</v>
      </c>
      <c r="U19" s="17"/>
      <c r="V19" s="17"/>
      <c r="W19" s="17">
        <v>0</v>
      </c>
      <c r="X19" s="17">
        <v>90.7</v>
      </c>
      <c r="Y19" s="17">
        <v>92.226339999999993</v>
      </c>
      <c r="Z19" s="17">
        <v>92.226339999999993</v>
      </c>
      <c r="AA19" s="17">
        <v>-1.52634</v>
      </c>
      <c r="AB19" s="17">
        <v>217</v>
      </c>
      <c r="AC19" s="17">
        <v>220</v>
      </c>
      <c r="AD19" s="17">
        <v>220</v>
      </c>
      <c r="AE19" s="17">
        <v>-3</v>
      </c>
      <c r="AF19" s="17"/>
      <c r="AG19" s="17"/>
      <c r="AH19" s="17"/>
      <c r="AI19" s="17">
        <v>0</v>
      </c>
      <c r="AJ19" s="17"/>
      <c r="AK19" s="17"/>
      <c r="AL19" s="17"/>
      <c r="AM19" s="17">
        <v>0</v>
      </c>
      <c r="AN19" s="17">
        <v>102.1</v>
      </c>
      <c r="AO19" s="17">
        <v>110</v>
      </c>
      <c r="AP19" s="17">
        <v>110</v>
      </c>
      <c r="AQ19" s="17">
        <v>-7.9</v>
      </c>
      <c r="AR19" s="17">
        <v>101.6</v>
      </c>
      <c r="AS19" s="17">
        <v>110</v>
      </c>
      <c r="AT19" s="17">
        <v>110</v>
      </c>
      <c r="AU19" s="17">
        <v>-8.4</v>
      </c>
      <c r="AV19" s="17">
        <v>101</v>
      </c>
      <c r="AW19" s="17">
        <v>150</v>
      </c>
      <c r="AX19" s="17">
        <v>150</v>
      </c>
      <c r="AY19" s="17">
        <v>-49</v>
      </c>
      <c r="AZ19" s="17">
        <v>183.5</v>
      </c>
      <c r="BA19" s="17">
        <v>110</v>
      </c>
      <c r="BB19" s="17">
        <v>110</v>
      </c>
      <c r="BC19" s="17">
        <v>73.5</v>
      </c>
      <c r="BD19" s="17">
        <v>110.9</v>
      </c>
      <c r="BE19" s="17">
        <v>119.65812</v>
      </c>
      <c r="BF19" s="17">
        <v>119.65813</v>
      </c>
      <c r="BG19" s="17">
        <v>-8.7581299999999995</v>
      </c>
      <c r="BH19" s="17">
        <v>66.900000000000006</v>
      </c>
      <c r="BI19" s="17">
        <v>59.829059999999998</v>
      </c>
      <c r="BJ19" s="17">
        <v>59.829059999999998</v>
      </c>
      <c r="BK19" s="17">
        <v>7.0709400000000002</v>
      </c>
      <c r="BL19" s="17">
        <v>557.20000000000005</v>
      </c>
      <c r="BM19" s="17">
        <v>568.29854</v>
      </c>
      <c r="BN19" s="17">
        <v>568.29854</v>
      </c>
      <c r="BO19" s="17">
        <v>-11.09854</v>
      </c>
      <c r="BP19" s="17">
        <v>10.5</v>
      </c>
      <c r="BQ19" s="17">
        <v>5.4891500000000004</v>
      </c>
      <c r="BR19" s="17">
        <v>5.4891500000000004</v>
      </c>
      <c r="BS19" s="17">
        <v>5.0108499999999996</v>
      </c>
      <c r="BT19" s="17"/>
      <c r="BU19" s="17"/>
      <c r="BV19" s="17"/>
      <c r="BW19" s="17">
        <v>0</v>
      </c>
      <c r="BX19" s="17"/>
      <c r="BY19" s="17"/>
      <c r="BZ19" s="17"/>
      <c r="CA19" s="17">
        <v>0</v>
      </c>
      <c r="CB19" s="17"/>
      <c r="CC19" s="17"/>
      <c r="CD19" s="17"/>
      <c r="CE19" s="17">
        <v>0</v>
      </c>
      <c r="CF19" s="17"/>
      <c r="CG19" s="17"/>
      <c r="CH19" s="17"/>
      <c r="CI19" s="17">
        <v>0</v>
      </c>
      <c r="CJ19" s="17">
        <v>166.2</v>
      </c>
      <c r="CK19" s="17">
        <v>164.70732000000001</v>
      </c>
      <c r="CL19" s="17">
        <v>164.70732000000001</v>
      </c>
      <c r="CM19" s="17">
        <v>1.49268</v>
      </c>
      <c r="CN19" s="17">
        <v>7.3</v>
      </c>
      <c r="CO19" s="17">
        <v>5.1346499999999997</v>
      </c>
      <c r="CP19" s="17">
        <v>5.1346499999999997</v>
      </c>
      <c r="CQ19" s="17">
        <v>2.1653500000000001</v>
      </c>
      <c r="CR19" s="17">
        <v>5.2</v>
      </c>
      <c r="CS19" s="17">
        <v>2.8184800000000001</v>
      </c>
      <c r="CT19" s="17">
        <v>2.8184800000000001</v>
      </c>
      <c r="CU19" s="17">
        <v>2.3815200000000001</v>
      </c>
      <c r="CV19" s="17">
        <v>0</v>
      </c>
      <c r="CW19" s="17"/>
      <c r="CX19" s="17"/>
      <c r="CY19" s="17">
        <v>0</v>
      </c>
      <c r="CZ19" s="17">
        <v>6.7</v>
      </c>
      <c r="DA19" s="17">
        <v>6.8787000000000003</v>
      </c>
      <c r="DB19" s="17">
        <v>6.8787000000000003</v>
      </c>
      <c r="DC19" s="17">
        <v>-0.1787</v>
      </c>
      <c r="DD19" s="17">
        <v>10.199999999999999</v>
      </c>
      <c r="DE19" s="17">
        <v>12.77125</v>
      </c>
      <c r="DF19" s="17">
        <v>12.77125</v>
      </c>
      <c r="DG19" s="17">
        <v>-2.57125</v>
      </c>
      <c r="DH19" s="17">
        <v>60.3</v>
      </c>
      <c r="DI19" s="17">
        <v>69.944119999999998</v>
      </c>
      <c r="DJ19" s="17">
        <v>69.944130000000001</v>
      </c>
      <c r="DK19" s="17">
        <v>-9.6441300000000005</v>
      </c>
      <c r="DL19" s="17"/>
      <c r="DM19" s="17"/>
      <c r="DN19" s="17"/>
      <c r="DO19" s="17">
        <v>0</v>
      </c>
      <c r="DP19" s="17"/>
      <c r="DQ19" s="17"/>
      <c r="DR19" s="17"/>
      <c r="DS19" s="17">
        <v>0</v>
      </c>
      <c r="DT19" s="17"/>
      <c r="DU19" s="17"/>
      <c r="DV19" s="17"/>
      <c r="DW19" s="17">
        <v>0</v>
      </c>
      <c r="DX19" s="17"/>
      <c r="DY19" s="17"/>
      <c r="DZ19" s="17"/>
      <c r="EA19" s="17">
        <v>0</v>
      </c>
      <c r="EB19" s="17">
        <v>110.7</v>
      </c>
      <c r="EC19" s="17">
        <v>112.90537</v>
      </c>
      <c r="ED19" s="17">
        <v>112.90537</v>
      </c>
      <c r="EE19" s="17">
        <v>-2.2053699999999998</v>
      </c>
      <c r="EF19" s="17">
        <v>222.5</v>
      </c>
      <c r="EG19" s="17">
        <v>221.55625000000001</v>
      </c>
      <c r="EH19" s="17">
        <v>221.55625000000001</v>
      </c>
      <c r="EI19" s="17">
        <v>0.94374999999999998</v>
      </c>
      <c r="EJ19" s="17"/>
      <c r="EK19" s="17"/>
      <c r="EL19" s="17"/>
      <c r="EM19" s="17">
        <v>0</v>
      </c>
      <c r="EN19" s="17"/>
      <c r="EO19" s="17"/>
      <c r="EP19" s="17"/>
      <c r="EQ19" s="17">
        <v>0</v>
      </c>
      <c r="ER19" s="17"/>
      <c r="ES19" s="17"/>
      <c r="ET19" s="17"/>
      <c r="EU19" s="17">
        <v>0</v>
      </c>
      <c r="EV19" s="17">
        <v>6.5</v>
      </c>
      <c r="EW19" s="17">
        <v>6.39</v>
      </c>
      <c r="EX19" s="17">
        <v>6.39</v>
      </c>
      <c r="EY19" s="17">
        <v>0.11</v>
      </c>
      <c r="EZ19" s="17">
        <v>231</v>
      </c>
      <c r="FA19" s="17">
        <v>229.30732</v>
      </c>
      <c r="FB19" s="17">
        <v>229.30732</v>
      </c>
      <c r="FC19" s="17">
        <v>1.69268</v>
      </c>
      <c r="FD19" s="17">
        <v>63.9</v>
      </c>
      <c r="FE19" s="17">
        <v>63.06664</v>
      </c>
      <c r="FF19" s="17">
        <v>63.06664</v>
      </c>
      <c r="FG19" s="17">
        <v>0.83335999999999999</v>
      </c>
      <c r="FH19" s="17">
        <v>62.3</v>
      </c>
      <c r="FI19" s="17">
        <v>62.241019999999999</v>
      </c>
      <c r="FJ19" s="17">
        <v>76.673240000000007</v>
      </c>
      <c r="FK19" s="17">
        <v>-14.373239999999999</v>
      </c>
      <c r="FL19" s="17">
        <v>35.5</v>
      </c>
      <c r="FM19" s="17">
        <v>32.040660000000003</v>
      </c>
      <c r="FN19" s="17">
        <v>32.040660000000003</v>
      </c>
      <c r="FO19" s="17">
        <v>3.4593400000000001</v>
      </c>
      <c r="FP19" s="17">
        <v>18.600000000000001</v>
      </c>
      <c r="FQ19" s="17">
        <v>9.6517099999999996</v>
      </c>
      <c r="FR19" s="17">
        <v>9.6517099999999996</v>
      </c>
      <c r="FS19" s="17">
        <v>8.9482900000000001</v>
      </c>
      <c r="FT19" s="17">
        <v>19.7</v>
      </c>
      <c r="FU19" s="17">
        <v>19.317070000000001</v>
      </c>
      <c r="FV19" s="17">
        <v>19.317070000000001</v>
      </c>
      <c r="FW19" s="17">
        <v>0.38292999999999999</v>
      </c>
      <c r="FX19" s="17">
        <v>89.8</v>
      </c>
      <c r="FY19" s="17">
        <v>87.657560000000004</v>
      </c>
      <c r="FZ19" s="17">
        <v>87.657560000000004</v>
      </c>
      <c r="GA19" s="17">
        <v>2.1424400000000001</v>
      </c>
      <c r="GB19" s="17"/>
      <c r="GC19" s="17"/>
      <c r="GD19" s="17"/>
      <c r="GE19" s="17">
        <v>0</v>
      </c>
      <c r="GF19" s="17">
        <v>124.6</v>
      </c>
      <c r="GG19" s="17">
        <v>136.06837999999999</v>
      </c>
      <c r="GH19" s="17">
        <v>136.06837999999999</v>
      </c>
      <c r="GI19" s="17">
        <v>-11.46838</v>
      </c>
      <c r="GJ19" s="17">
        <v>73.900000000000006</v>
      </c>
      <c r="GK19" s="17">
        <v>68.034189999999995</v>
      </c>
      <c r="GL19" s="17">
        <v>68.034189999999995</v>
      </c>
      <c r="GM19" s="17">
        <v>5.8658099999999997</v>
      </c>
      <c r="GN19" s="17">
        <v>110</v>
      </c>
      <c r="GO19" s="17">
        <v>110.91316999999999</v>
      </c>
      <c r="GP19" s="17">
        <v>110.91316999999999</v>
      </c>
      <c r="GQ19" s="17">
        <v>-0.91317000000000004</v>
      </c>
      <c r="GR19" s="17">
        <v>8.3000000000000007</v>
      </c>
      <c r="GS19" s="17">
        <v>9.09</v>
      </c>
      <c r="GT19" s="17">
        <v>9.09</v>
      </c>
      <c r="GU19" s="17">
        <v>-0.79</v>
      </c>
      <c r="GV19" s="17">
        <v>3.7</v>
      </c>
      <c r="GW19" s="17">
        <v>9.9490999999999996</v>
      </c>
      <c r="GX19" s="17">
        <v>9.9490999999999996</v>
      </c>
      <c r="GY19" s="17">
        <v>-6.2491000000000003</v>
      </c>
      <c r="GZ19" s="17">
        <v>47</v>
      </c>
      <c r="HA19" s="17">
        <v>47.26634</v>
      </c>
      <c r="HB19" s="17">
        <v>47.26634</v>
      </c>
      <c r="HC19" s="17">
        <v>-0.26634000000000002</v>
      </c>
      <c r="HD19" s="17"/>
      <c r="HE19" s="17"/>
      <c r="HF19" s="17"/>
      <c r="HG19" s="17">
        <v>0</v>
      </c>
      <c r="HH19" s="17">
        <v>4</v>
      </c>
      <c r="HI19" s="17">
        <v>4.0998900000000003</v>
      </c>
      <c r="HJ19" s="17">
        <v>4.0998900000000003</v>
      </c>
      <c r="HK19" s="17">
        <v>-9.9890000000000007E-2</v>
      </c>
      <c r="HL19" s="17">
        <v>28.3</v>
      </c>
      <c r="HM19" s="17">
        <v>33.323279999999997</v>
      </c>
      <c r="HN19" s="17">
        <v>33.323279999999997</v>
      </c>
      <c r="HO19" s="17">
        <v>-5.0232799999999997</v>
      </c>
      <c r="HP19" s="17">
        <v>169.1</v>
      </c>
      <c r="HQ19" s="17">
        <v>169</v>
      </c>
      <c r="HR19" s="17">
        <v>168.99992</v>
      </c>
      <c r="HS19" s="17">
        <v>0.10008</v>
      </c>
      <c r="HT19" s="17"/>
      <c r="HU19" s="17"/>
      <c r="HV19" s="17"/>
      <c r="HW19" s="17">
        <v>0</v>
      </c>
      <c r="HX19" s="17"/>
      <c r="HY19" s="17"/>
      <c r="HZ19" s="17"/>
      <c r="IA19" s="17">
        <v>0</v>
      </c>
      <c r="IB19" s="17">
        <v>47.5</v>
      </c>
      <c r="IC19" s="17">
        <v>47.67127</v>
      </c>
      <c r="ID19" s="17">
        <v>47.67127</v>
      </c>
      <c r="IE19" s="17">
        <v>-0.17127000000000001</v>
      </c>
      <c r="IF19" s="17"/>
      <c r="IG19" s="17"/>
      <c r="IH19" s="17">
        <v>25.641030000000001</v>
      </c>
      <c r="II19" s="17">
        <v>-25.641030000000001</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86.8</v>
      </c>
      <c r="JE19" s="17">
        <v>88.815600000000003</v>
      </c>
      <c r="JF19" s="17">
        <v>88.815600000000003</v>
      </c>
      <c r="JG19" s="17">
        <v>-2.0156000000000001</v>
      </c>
      <c r="JH19" s="17">
        <v>126.3</v>
      </c>
      <c r="JI19" s="17">
        <v>108.94801</v>
      </c>
      <c r="JJ19" s="17">
        <v>117.62754</v>
      </c>
      <c r="JK19" s="17">
        <v>8.6724599999999992</v>
      </c>
      <c r="JL19" s="17">
        <v>126.2</v>
      </c>
      <c r="JM19" s="17">
        <v>108.94801</v>
      </c>
      <c r="JN19" s="17">
        <v>117.62754</v>
      </c>
      <c r="JO19" s="17">
        <v>8.5724599999999995</v>
      </c>
      <c r="JP19" s="17">
        <v>131.19999999999999</v>
      </c>
      <c r="JQ19" s="17"/>
      <c r="JR19" s="17">
        <v>117.62754</v>
      </c>
      <c r="JS19" s="17">
        <v>13.57246</v>
      </c>
      <c r="JT19" s="17">
        <v>224.7</v>
      </c>
      <c r="JU19" s="17">
        <v>163.42201</v>
      </c>
      <c r="JV19" s="17">
        <v>176.44130999999999</v>
      </c>
      <c r="JW19" s="17">
        <v>48.258690000000001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57.6</v>
      </c>
      <c r="LI19" s="17">
        <v>57.758980000000001</v>
      </c>
      <c r="LJ19" s="17">
        <v>96.025030000000001</v>
      </c>
      <c r="LK19" s="17">
        <v>-38.42503</v>
      </c>
      <c r="LL19" s="17">
        <v>132.5</v>
      </c>
      <c r="LM19" s="17">
        <v>133.67995999999999</v>
      </c>
      <c r="LN19" s="17">
        <v>133.67964000000001</v>
      </c>
      <c r="LO19" s="17">
        <v>-1.17964</v>
      </c>
      <c r="LP19" s="17">
        <v>46.7</v>
      </c>
      <c r="LQ19" s="17">
        <v>44.187260000000002</v>
      </c>
      <c r="LR19" s="17">
        <v>44.187260000000002</v>
      </c>
      <c r="LS19" s="17">
        <v>2.51274</v>
      </c>
      <c r="LT19" s="17">
        <v>78.2</v>
      </c>
      <c r="LU19" s="17">
        <v>78.567999999999998</v>
      </c>
      <c r="LV19" s="17">
        <v>78.567999999999998</v>
      </c>
      <c r="LW19" s="17">
        <v>-0.36799999999999999</v>
      </c>
      <c r="LX19" s="17">
        <v>30.1</v>
      </c>
      <c r="LY19" s="17">
        <v>30.097560000000001</v>
      </c>
      <c r="LZ19" s="17">
        <v>30.097560000000001</v>
      </c>
      <c r="MA19" s="17">
        <v>2.4399999999999999E-3</v>
      </c>
      <c r="MB19" s="17"/>
      <c r="MC19" s="17"/>
      <c r="MD19" s="17"/>
      <c r="ME19" s="17">
        <v>0</v>
      </c>
      <c r="MF19" s="17"/>
      <c r="MG19" s="17"/>
      <c r="MH19" s="17"/>
      <c r="MI19" s="17">
        <v>0</v>
      </c>
      <c r="MJ19" s="17"/>
      <c r="MK19" s="17"/>
      <c r="ML19" s="17"/>
      <c r="MM19" s="17">
        <v>0</v>
      </c>
      <c r="MN19" s="17">
        <v>119.1</v>
      </c>
      <c r="MO19" s="17">
        <v>123.33333</v>
      </c>
      <c r="MP19" s="17">
        <v>123.33333</v>
      </c>
      <c r="MQ19" s="17">
        <v>-4.2333299999999996</v>
      </c>
      <c r="MR19" s="17">
        <v>119</v>
      </c>
      <c r="MS19" s="17">
        <v>123.33333</v>
      </c>
      <c r="MT19" s="17">
        <v>123.33333</v>
      </c>
      <c r="MU19" s="17">
        <v>-4.3333300000000001</v>
      </c>
      <c r="MV19" s="17">
        <v>131.30000000000001</v>
      </c>
      <c r="MW19" s="17">
        <v>123.33333</v>
      </c>
      <c r="MX19" s="17">
        <v>123.33333</v>
      </c>
      <c r="MY19" s="17">
        <v>7.9666699999999997</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99.1</v>
      </c>
      <c r="OG19" s="17">
        <v>88.293999999999997</v>
      </c>
      <c r="OH19" s="17">
        <v>88.293999999999997</v>
      </c>
      <c r="OI19" s="17">
        <v>10.805999999999999</v>
      </c>
      <c r="OJ19" s="17">
        <v>0</v>
      </c>
      <c r="OK19" s="17"/>
      <c r="OL19" s="17">
        <v>0</v>
      </c>
      <c r="OM19" s="17">
        <v>0</v>
      </c>
      <c r="ON19" s="17">
        <v>6.6</v>
      </c>
      <c r="OO19" s="17">
        <v>10.663</v>
      </c>
      <c r="OP19" s="17">
        <v>10.663</v>
      </c>
      <c r="OQ19" s="17">
        <v>-4.0629999999999997</v>
      </c>
      <c r="OR19" s="17">
        <v>0</v>
      </c>
      <c r="OS19" s="17"/>
      <c r="OT19" s="17">
        <v>0</v>
      </c>
      <c r="OU19" s="17">
        <v>0</v>
      </c>
      <c r="OV19" s="17">
        <v>20.100000000000001</v>
      </c>
      <c r="OW19" s="17">
        <v>17.560980000000001</v>
      </c>
      <c r="OX19" s="17">
        <v>17.560980000000001</v>
      </c>
      <c r="OY19" s="17">
        <v>2.5390199999999998</v>
      </c>
      <c r="OZ19" s="17">
        <v>0</v>
      </c>
      <c r="PA19" s="17">
        <v>0</v>
      </c>
      <c r="PB19" s="17">
        <v>0</v>
      </c>
      <c r="PC19" s="17">
        <v>0</v>
      </c>
      <c r="PD19" s="17">
        <v>5.2</v>
      </c>
      <c r="PE19" s="17">
        <v>5.67</v>
      </c>
      <c r="PF19" s="17">
        <v>5.67</v>
      </c>
      <c r="PG19" s="17">
        <v>-0.47</v>
      </c>
      <c r="PH19" s="17">
        <v>0.9</v>
      </c>
      <c r="PI19" s="17">
        <v>1</v>
      </c>
      <c r="PJ19" s="17">
        <v>1</v>
      </c>
      <c r="PK19" s="17">
        <v>-0.1</v>
      </c>
      <c r="PL19" s="17">
        <v>1.55</v>
      </c>
      <c r="PM19" s="17">
        <v>3.4</v>
      </c>
      <c r="PN19" s="17">
        <v>3.4</v>
      </c>
      <c r="PO19" s="17">
        <v>-1.85</v>
      </c>
      <c r="PP19" s="17">
        <v>4.7</v>
      </c>
      <c r="PQ19" s="17">
        <v>4.7</v>
      </c>
      <c r="PR19" s="17">
        <v>4.7</v>
      </c>
      <c r="PS19" s="17">
        <v>0</v>
      </c>
      <c r="PT19" s="17">
        <v>20.2</v>
      </c>
      <c r="PU19" s="17">
        <v>19.5122</v>
      </c>
      <c r="PV19" s="17">
        <v>19.5122</v>
      </c>
      <c r="PW19" s="17">
        <v>0.68779999999999997</v>
      </c>
      <c r="PX19" s="17">
        <v>20</v>
      </c>
      <c r="PY19" s="17">
        <v>19.5122</v>
      </c>
      <c r="PZ19" s="17">
        <v>19.5122</v>
      </c>
      <c r="QA19" s="17">
        <v>0.48780000000000001</v>
      </c>
      <c r="QB19" s="17">
        <v>19</v>
      </c>
      <c r="QC19" s="17">
        <v>18.2439</v>
      </c>
      <c r="QD19" s="17">
        <v>18.2439</v>
      </c>
      <c r="QE19" s="17">
        <v>0.75609999999999999</v>
      </c>
      <c r="QF19" s="17">
        <v>3.5</v>
      </c>
      <c r="QG19" s="17">
        <v>3.5</v>
      </c>
      <c r="QH19" s="17">
        <v>3.5</v>
      </c>
      <c r="QI19" s="17">
        <v>0</v>
      </c>
      <c r="QJ19" s="17">
        <v>18.5</v>
      </c>
      <c r="QK19" s="17">
        <v>18.048780000000001</v>
      </c>
      <c r="QL19" s="17">
        <v>18.048780000000001</v>
      </c>
      <c r="QM19" s="17">
        <v>0.45122000000000001</v>
      </c>
      <c r="QN19" s="17">
        <v>0</v>
      </c>
      <c r="QO19" s="17"/>
      <c r="QP19" s="17">
        <v>0</v>
      </c>
      <c r="QQ19" s="17">
        <v>0</v>
      </c>
      <c r="QR19" s="17">
        <v>0</v>
      </c>
      <c r="QS19" s="17"/>
      <c r="QT19" s="17">
        <v>0</v>
      </c>
      <c r="QU19" s="17">
        <v>0</v>
      </c>
      <c r="QV19" s="17">
        <v>31.4</v>
      </c>
      <c r="QW19" s="17">
        <v>20.341999999999999</v>
      </c>
      <c r="QX19" s="17">
        <v>20.341999999999999</v>
      </c>
      <c r="QY19" s="17">
        <v>11.058</v>
      </c>
      <c r="QZ19" s="17">
        <v>60.1</v>
      </c>
      <c r="RA19" s="17">
        <v>53.453000000000003</v>
      </c>
      <c r="RB19" s="17">
        <v>53.453000000000003</v>
      </c>
      <c r="RC19" s="17">
        <v>6.6470000000000002</v>
      </c>
      <c r="RD19" s="17">
        <v>4.5</v>
      </c>
      <c r="RE19" s="17">
        <v>4.2</v>
      </c>
      <c r="RF19" s="17">
        <v>4.2</v>
      </c>
      <c r="RG19" s="17">
        <v>0.3</v>
      </c>
      <c r="RH19" s="17">
        <v>1.1000000000000001</v>
      </c>
      <c r="RI19" s="17">
        <v>1.2</v>
      </c>
      <c r="RJ19" s="17">
        <v>1.2</v>
      </c>
      <c r="RK19" s="17">
        <v>-0.1</v>
      </c>
      <c r="RL19" s="17">
        <v>2.2000000000000002</v>
      </c>
      <c r="RM19" s="17">
        <v>2.4</v>
      </c>
      <c r="RN19" s="17">
        <v>2.4</v>
      </c>
      <c r="RO19" s="17">
        <v>-0.2</v>
      </c>
      <c r="RP19" s="17">
        <v>2.8</v>
      </c>
      <c r="RQ19" s="17">
        <v>2.8</v>
      </c>
      <c r="RR19" s="17">
        <v>2.8</v>
      </c>
      <c r="RS19" s="17">
        <v>0</v>
      </c>
      <c r="RT19" s="17">
        <v>0</v>
      </c>
      <c r="RU19" s="17"/>
      <c r="RV19" s="17">
        <v>0</v>
      </c>
      <c r="RW19" s="17">
        <v>0</v>
      </c>
      <c r="RX19" s="17">
        <v>2.5</v>
      </c>
      <c r="RY19" s="17">
        <v>2.7989999999999999</v>
      </c>
      <c r="RZ19" s="17">
        <v>2.7989999999999999</v>
      </c>
      <c r="SA19" s="17">
        <v>-0.29899999999999999</v>
      </c>
      <c r="SB19" s="17">
        <v>14.3</v>
      </c>
      <c r="SC19" s="17">
        <v>11.08052</v>
      </c>
      <c r="SD19" s="17">
        <v>16.80707</v>
      </c>
      <c r="SE19" s="17">
        <v>-2.5070700000000001</v>
      </c>
      <c r="SF19" s="17">
        <v>2.4</v>
      </c>
      <c r="SG19" s="17">
        <v>2</v>
      </c>
      <c r="SH19" s="17">
        <v>2</v>
      </c>
      <c r="SI19" s="17">
        <v>0.4</v>
      </c>
      <c r="SJ19" s="17"/>
      <c r="SK19" s="17"/>
      <c r="SL19" s="17">
        <v>0.7</v>
      </c>
      <c r="SM19" s="17">
        <v>-0.7</v>
      </c>
      <c r="SN19" s="17">
        <v>13</v>
      </c>
      <c r="SO19" s="17">
        <v>14.439019999999999</v>
      </c>
      <c r="SP19" s="17">
        <v>14.439019999999999</v>
      </c>
      <c r="SQ19" s="17">
        <v>-1.43902</v>
      </c>
      <c r="SR19" s="17">
        <v>7.4</v>
      </c>
      <c r="SS19" s="17">
        <v>7.7</v>
      </c>
      <c r="ST19" s="17">
        <v>7.7</v>
      </c>
      <c r="SU19" s="17">
        <v>-0.3</v>
      </c>
      <c r="SV19" s="17">
        <v>9</v>
      </c>
      <c r="SW19" s="17">
        <v>10.73171</v>
      </c>
      <c r="SX19" s="17">
        <v>10.73171</v>
      </c>
      <c r="SY19" s="17">
        <v>-1.7317100000000001</v>
      </c>
      <c r="SZ19" s="17">
        <v>12.2</v>
      </c>
      <c r="TA19" s="17">
        <v>14.63415</v>
      </c>
      <c r="TB19" s="17">
        <v>14.63415</v>
      </c>
      <c r="TC19" s="17">
        <v>-2.4341499999999998</v>
      </c>
      <c r="TD19" s="17">
        <v>20</v>
      </c>
      <c r="TE19" s="17">
        <v>19.317070000000001</v>
      </c>
      <c r="TF19" s="17">
        <v>19.317070000000001</v>
      </c>
      <c r="TG19" s="17">
        <v>0.68293000000000004</v>
      </c>
      <c r="TH19" s="17">
        <v>14.2</v>
      </c>
      <c r="TI19" s="17">
        <v>18.367999999999999</v>
      </c>
      <c r="TJ19" s="17">
        <v>18.367999999999999</v>
      </c>
      <c r="TK19" s="17">
        <v>-4.1680000000000001</v>
      </c>
      <c r="TL19" s="17">
        <v>6.9</v>
      </c>
      <c r="TM19" s="17">
        <v>15.045</v>
      </c>
      <c r="TN19" s="17">
        <v>15.045</v>
      </c>
      <c r="TO19" s="17">
        <v>-8.1449999999999996</v>
      </c>
      <c r="TP19" s="17">
        <v>0</v>
      </c>
      <c r="TQ19" s="17"/>
      <c r="TR19" s="17">
        <v>0</v>
      </c>
      <c r="TS19" s="17">
        <v>0</v>
      </c>
      <c r="TT19" s="17">
        <v>53.6</v>
      </c>
      <c r="TU19" s="17">
        <v>42.652000000000001</v>
      </c>
      <c r="TV19" s="17">
        <v>42.652000000000001</v>
      </c>
      <c r="TW19" s="17">
        <v>10.948</v>
      </c>
      <c r="TX19" s="17">
        <v>66.5</v>
      </c>
      <c r="TY19" s="17">
        <v>59.348999999999997</v>
      </c>
      <c r="TZ19" s="17">
        <v>59.348999999999997</v>
      </c>
      <c r="UA19" s="17">
        <v>7.1509999999999998</v>
      </c>
      <c r="UB19" s="17">
        <v>3.4</v>
      </c>
      <c r="UC19" s="17">
        <v>1.8919999999999999</v>
      </c>
      <c r="UD19" s="17">
        <v>1.8919999999999999</v>
      </c>
      <c r="UE19" s="17">
        <v>1.508</v>
      </c>
      <c r="UF19" s="17">
        <v>1.7</v>
      </c>
      <c r="UG19" s="17">
        <v>1.38</v>
      </c>
      <c r="UH19" s="17">
        <v>1.38</v>
      </c>
      <c r="UI19" s="17">
        <v>0.32</v>
      </c>
      <c r="UJ19" s="17">
        <v>12.6</v>
      </c>
      <c r="UK19" s="17">
        <v>11.707319999999999</v>
      </c>
      <c r="UL19" s="17">
        <v>11.707319999999999</v>
      </c>
      <c r="UM19" s="17">
        <v>0.89268000000000003</v>
      </c>
      <c r="UN19" s="17">
        <v>4</v>
      </c>
      <c r="UO19" s="17">
        <v>6</v>
      </c>
      <c r="UP19" s="17">
        <v>6</v>
      </c>
      <c r="UQ19" s="17">
        <v>-2</v>
      </c>
      <c r="UR19" s="17">
        <v>4.3</v>
      </c>
      <c r="US19" s="17">
        <v>7.5</v>
      </c>
      <c r="UT19" s="17">
        <v>7.5</v>
      </c>
      <c r="UU19" s="17">
        <v>-3.2</v>
      </c>
      <c r="UV19" s="17">
        <v>12.7</v>
      </c>
      <c r="UW19" s="17">
        <v>12.682930000000001</v>
      </c>
      <c r="UX19" s="17">
        <v>12.682930000000001</v>
      </c>
      <c r="UY19" s="17">
        <v>1.7069999999999998E-2</v>
      </c>
      <c r="UZ19" s="17">
        <v>13.4</v>
      </c>
      <c r="VA19" s="17">
        <v>12.682930000000001</v>
      </c>
      <c r="VB19" s="17">
        <v>12.682930000000001</v>
      </c>
      <c r="VC19" s="17">
        <v>0.71706999999999999</v>
      </c>
      <c r="VD19" s="17">
        <v>13</v>
      </c>
      <c r="VE19" s="17">
        <v>11.707319999999999</v>
      </c>
      <c r="VF19" s="17">
        <v>11.707319999999999</v>
      </c>
      <c r="VG19" s="17">
        <v>1.2926800000000001</v>
      </c>
      <c r="VH19" s="17">
        <v>4.4000000000000004</v>
      </c>
      <c r="VI19" s="17">
        <v>6.56</v>
      </c>
      <c r="VJ19" s="17">
        <v>6.56</v>
      </c>
      <c r="VK19" s="17">
        <v>-2.16</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45.1</v>
      </c>
      <c r="WC19" s="17">
        <v>36</v>
      </c>
      <c r="WD19" s="17">
        <v>36</v>
      </c>
      <c r="WE19" s="17">
        <v>9.1</v>
      </c>
      <c r="WF19" s="17">
        <v>31.5</v>
      </c>
      <c r="WG19" s="17">
        <v>21</v>
      </c>
      <c r="WH19" s="17">
        <v>21</v>
      </c>
      <c r="WI19" s="17">
        <v>10.5</v>
      </c>
      <c r="WJ19" s="17">
        <v>0</v>
      </c>
      <c r="WK19" s="17"/>
      <c r="WL19" s="17">
        <v>0</v>
      </c>
      <c r="WM19" s="17">
        <v>0</v>
      </c>
      <c r="WN19" s="17">
        <v>0</v>
      </c>
      <c r="WO19" s="17"/>
      <c r="WP19" s="17">
        <v>0</v>
      </c>
      <c r="WQ19" s="17">
        <v>0</v>
      </c>
      <c r="WR19" s="17">
        <v>9.4</v>
      </c>
      <c r="WS19" s="17">
        <v>9.6</v>
      </c>
      <c r="WT19" s="17">
        <v>9.6</v>
      </c>
      <c r="WU19" s="17">
        <v>-0.2</v>
      </c>
      <c r="WV19" s="17">
        <v>20</v>
      </c>
      <c r="WW19" s="17">
        <v>19.317070000000001</v>
      </c>
      <c r="WX19" s="17">
        <v>19.317070000000001</v>
      </c>
      <c r="WY19" s="17">
        <v>0.68293000000000004</v>
      </c>
      <c r="WZ19" s="17">
        <v>9.5</v>
      </c>
      <c r="XA19" s="17">
        <v>10.8</v>
      </c>
      <c r="XB19" s="17">
        <v>10.8</v>
      </c>
      <c r="XC19" s="17">
        <v>-1.3</v>
      </c>
      <c r="XD19" s="17">
        <v>37.799999999999997</v>
      </c>
      <c r="XE19" s="17">
        <v>37.384619999999998</v>
      </c>
      <c r="XF19" s="17">
        <v>34.615380000000002</v>
      </c>
      <c r="XG19" s="17">
        <v>3.1846199999999998</v>
      </c>
      <c r="XH19" s="17">
        <v>17.899999999999999</v>
      </c>
      <c r="XI19" s="17">
        <v>16.615379999999998</v>
      </c>
      <c r="XJ19" s="17">
        <v>15.38462</v>
      </c>
      <c r="XK19" s="17">
        <v>2.5153799999999999</v>
      </c>
      <c r="XL19" s="17"/>
      <c r="XM19" s="17"/>
      <c r="XN19" s="17"/>
      <c r="XO19" s="17">
        <v>0</v>
      </c>
      <c r="XP19" s="17"/>
      <c r="XQ19" s="17"/>
      <c r="XR19" s="17"/>
      <c r="XS19" s="17">
        <v>0</v>
      </c>
      <c r="XT19" s="17">
        <v>16.399999999999999</v>
      </c>
      <c r="XU19" s="17">
        <v>14</v>
      </c>
      <c r="XV19" s="17">
        <v>14</v>
      </c>
      <c r="XW19" s="17">
        <v>2.4</v>
      </c>
      <c r="XX19" s="17"/>
      <c r="XY19" s="17"/>
      <c r="XZ19" s="17"/>
      <c r="YA19" s="17">
        <v>0</v>
      </c>
      <c r="YB19" s="17"/>
      <c r="YC19" s="17"/>
      <c r="YD19" s="17"/>
      <c r="YE19" s="17">
        <v>0</v>
      </c>
    </row>
    <row r="20" spans="1:655" ht="24" customHeight="1" x14ac:dyDescent="0.25">
      <c r="A20" s="1"/>
      <c r="B20" s="16" t="s">
        <v>48</v>
      </c>
      <c r="C20" s="16" t="s">
        <v>821</v>
      </c>
      <c r="D20" s="17">
        <v>102.9</v>
      </c>
      <c r="E20" s="17">
        <v>100</v>
      </c>
      <c r="F20" s="17">
        <v>100</v>
      </c>
      <c r="G20" s="17">
        <v>2.9</v>
      </c>
      <c r="H20" s="17">
        <v>596.20000000000005</v>
      </c>
      <c r="I20" s="17">
        <v>597.06966999999997</v>
      </c>
      <c r="J20" s="17">
        <v>597.06966999999997</v>
      </c>
      <c r="K20" s="17">
        <v>-0.86967000000000005</v>
      </c>
      <c r="L20" s="17">
        <v>202.2</v>
      </c>
      <c r="M20" s="17">
        <v>195.18487999999999</v>
      </c>
      <c r="N20" s="17">
        <v>195.18487999999999</v>
      </c>
      <c r="O20" s="17">
        <v>7.0151199999999996</v>
      </c>
      <c r="P20" s="17">
        <v>0</v>
      </c>
      <c r="Q20" s="17"/>
      <c r="R20" s="17">
        <v>0</v>
      </c>
      <c r="S20" s="17">
        <v>0</v>
      </c>
      <c r="T20" s="17">
        <v>0</v>
      </c>
      <c r="U20" s="17"/>
      <c r="V20" s="17"/>
      <c r="W20" s="17">
        <v>0</v>
      </c>
      <c r="X20" s="17">
        <v>89.6</v>
      </c>
      <c r="Y20" s="17">
        <v>92.226339999999993</v>
      </c>
      <c r="Z20" s="17">
        <v>92.226339999999993</v>
      </c>
      <c r="AA20" s="17">
        <v>-2.6263399999999999</v>
      </c>
      <c r="AB20" s="17">
        <v>213.5</v>
      </c>
      <c r="AC20" s="17">
        <v>220</v>
      </c>
      <c r="AD20" s="17">
        <v>220</v>
      </c>
      <c r="AE20" s="17">
        <v>-6.5</v>
      </c>
      <c r="AF20" s="17"/>
      <c r="AG20" s="17"/>
      <c r="AH20" s="17"/>
      <c r="AI20" s="17">
        <v>0</v>
      </c>
      <c r="AJ20" s="17"/>
      <c r="AK20" s="17"/>
      <c r="AL20" s="17"/>
      <c r="AM20" s="17">
        <v>0</v>
      </c>
      <c r="AN20" s="17">
        <v>102.4</v>
      </c>
      <c r="AO20" s="17">
        <v>110</v>
      </c>
      <c r="AP20" s="17">
        <v>110</v>
      </c>
      <c r="AQ20" s="17">
        <v>-7.6</v>
      </c>
      <c r="AR20" s="17">
        <v>101.5</v>
      </c>
      <c r="AS20" s="17">
        <v>110</v>
      </c>
      <c r="AT20" s="17">
        <v>110</v>
      </c>
      <c r="AU20" s="17">
        <v>-8.5</v>
      </c>
      <c r="AV20" s="17">
        <v>101.3</v>
      </c>
      <c r="AW20" s="17">
        <v>180</v>
      </c>
      <c r="AX20" s="17">
        <v>180</v>
      </c>
      <c r="AY20" s="17">
        <v>-78.7</v>
      </c>
      <c r="AZ20" s="17">
        <v>199.5</v>
      </c>
      <c r="BA20" s="17">
        <v>110</v>
      </c>
      <c r="BB20" s="17">
        <v>110</v>
      </c>
      <c r="BC20" s="17">
        <v>89.5</v>
      </c>
      <c r="BD20" s="17">
        <v>112.4</v>
      </c>
      <c r="BE20" s="17">
        <v>119.65812</v>
      </c>
      <c r="BF20" s="17">
        <v>119.65813</v>
      </c>
      <c r="BG20" s="17">
        <v>-7.2581300000000004</v>
      </c>
      <c r="BH20" s="17">
        <v>66.599999999999994</v>
      </c>
      <c r="BI20" s="17">
        <v>59.829059999999998</v>
      </c>
      <c r="BJ20" s="17">
        <v>59.829059999999998</v>
      </c>
      <c r="BK20" s="17">
        <v>6.7709400000000004</v>
      </c>
      <c r="BL20" s="17">
        <v>547.6</v>
      </c>
      <c r="BM20" s="17">
        <v>568.29854</v>
      </c>
      <c r="BN20" s="17">
        <v>568.29854</v>
      </c>
      <c r="BO20" s="17">
        <v>-20.698540000000001</v>
      </c>
      <c r="BP20" s="17">
        <v>10.3</v>
      </c>
      <c r="BQ20" s="17">
        <v>5.4891500000000004</v>
      </c>
      <c r="BR20" s="17">
        <v>5.4891500000000004</v>
      </c>
      <c r="BS20" s="17">
        <v>4.8108500000000003</v>
      </c>
      <c r="BT20" s="17"/>
      <c r="BU20" s="17"/>
      <c r="BV20" s="17"/>
      <c r="BW20" s="17">
        <v>0</v>
      </c>
      <c r="BX20" s="17"/>
      <c r="BY20" s="17"/>
      <c r="BZ20" s="17"/>
      <c r="CA20" s="17">
        <v>0</v>
      </c>
      <c r="CB20" s="17"/>
      <c r="CC20" s="17"/>
      <c r="CD20" s="17"/>
      <c r="CE20" s="17">
        <v>0</v>
      </c>
      <c r="CF20" s="17"/>
      <c r="CG20" s="17"/>
      <c r="CH20" s="17"/>
      <c r="CI20" s="17">
        <v>0</v>
      </c>
      <c r="CJ20" s="17">
        <v>159.1</v>
      </c>
      <c r="CK20" s="17">
        <v>164.70732000000001</v>
      </c>
      <c r="CL20" s="17">
        <v>164.70732000000001</v>
      </c>
      <c r="CM20" s="17">
        <v>-5.6073199999999996</v>
      </c>
      <c r="CN20" s="17">
        <v>6.6</v>
      </c>
      <c r="CO20" s="17">
        <v>5.1346499999999997</v>
      </c>
      <c r="CP20" s="17">
        <v>5.1346499999999997</v>
      </c>
      <c r="CQ20" s="17">
        <v>1.4653499999999999</v>
      </c>
      <c r="CR20" s="17">
        <v>4.8</v>
      </c>
      <c r="CS20" s="17">
        <v>2.8184800000000001</v>
      </c>
      <c r="CT20" s="17">
        <v>2.8184800000000001</v>
      </c>
      <c r="CU20" s="17">
        <v>1.9815199999999999</v>
      </c>
      <c r="CV20" s="17">
        <v>0</v>
      </c>
      <c r="CW20" s="17"/>
      <c r="CX20" s="17"/>
      <c r="CY20" s="17">
        <v>0</v>
      </c>
      <c r="CZ20" s="17">
        <v>6.7</v>
      </c>
      <c r="DA20" s="17">
        <v>6.8787000000000003</v>
      </c>
      <c r="DB20" s="17">
        <v>6.8787000000000003</v>
      </c>
      <c r="DC20" s="17">
        <v>-0.1787</v>
      </c>
      <c r="DD20" s="17">
        <v>10.1</v>
      </c>
      <c r="DE20" s="17">
        <v>12.77125</v>
      </c>
      <c r="DF20" s="17">
        <v>12.77125</v>
      </c>
      <c r="DG20" s="17">
        <v>-2.6712500000000001</v>
      </c>
      <c r="DH20" s="17">
        <v>59.4</v>
      </c>
      <c r="DI20" s="17">
        <v>69.944119999999998</v>
      </c>
      <c r="DJ20" s="17">
        <v>69.944130000000001</v>
      </c>
      <c r="DK20" s="17">
        <v>-10.544129999999999</v>
      </c>
      <c r="DL20" s="17"/>
      <c r="DM20" s="17"/>
      <c r="DN20" s="17"/>
      <c r="DO20" s="17">
        <v>0</v>
      </c>
      <c r="DP20" s="17"/>
      <c r="DQ20" s="17"/>
      <c r="DR20" s="17"/>
      <c r="DS20" s="17">
        <v>0</v>
      </c>
      <c r="DT20" s="17"/>
      <c r="DU20" s="17"/>
      <c r="DV20" s="17"/>
      <c r="DW20" s="17">
        <v>0</v>
      </c>
      <c r="DX20" s="17"/>
      <c r="DY20" s="17"/>
      <c r="DZ20" s="17"/>
      <c r="EA20" s="17">
        <v>0</v>
      </c>
      <c r="EB20" s="17">
        <v>109.3</v>
      </c>
      <c r="EC20" s="17">
        <v>112.90537</v>
      </c>
      <c r="ED20" s="17">
        <v>112.90537</v>
      </c>
      <c r="EE20" s="17">
        <v>-3.6053700000000002</v>
      </c>
      <c r="EF20" s="17">
        <v>223.9</v>
      </c>
      <c r="EG20" s="17">
        <v>221.55625000000001</v>
      </c>
      <c r="EH20" s="17">
        <v>221.55625000000001</v>
      </c>
      <c r="EI20" s="17">
        <v>2.34375</v>
      </c>
      <c r="EJ20" s="17"/>
      <c r="EK20" s="17"/>
      <c r="EL20" s="17"/>
      <c r="EM20" s="17">
        <v>0</v>
      </c>
      <c r="EN20" s="17"/>
      <c r="EO20" s="17"/>
      <c r="EP20" s="17"/>
      <c r="EQ20" s="17">
        <v>0</v>
      </c>
      <c r="ER20" s="17"/>
      <c r="ES20" s="17"/>
      <c r="ET20" s="17"/>
      <c r="EU20" s="17">
        <v>0</v>
      </c>
      <c r="EV20" s="17">
        <v>6.5</v>
      </c>
      <c r="EW20" s="17">
        <v>6.39</v>
      </c>
      <c r="EX20" s="17">
        <v>6.39</v>
      </c>
      <c r="EY20" s="17">
        <v>0.11</v>
      </c>
      <c r="EZ20" s="17">
        <v>228.3</v>
      </c>
      <c r="FA20" s="17">
        <v>229.30732</v>
      </c>
      <c r="FB20" s="17">
        <v>229.30732</v>
      </c>
      <c r="FC20" s="17">
        <v>-1.00732</v>
      </c>
      <c r="FD20" s="17">
        <v>64</v>
      </c>
      <c r="FE20" s="17">
        <v>63.06664</v>
      </c>
      <c r="FF20" s="17">
        <v>63.06664</v>
      </c>
      <c r="FG20" s="17">
        <v>0.93335999999999997</v>
      </c>
      <c r="FH20" s="17">
        <v>62.4</v>
      </c>
      <c r="FI20" s="17">
        <v>63.512090000000001</v>
      </c>
      <c r="FJ20" s="17">
        <v>74.999949999999998</v>
      </c>
      <c r="FK20" s="17">
        <v>-12.59995</v>
      </c>
      <c r="FL20" s="17">
        <v>34.200000000000003</v>
      </c>
      <c r="FM20" s="17">
        <v>32.040660000000003</v>
      </c>
      <c r="FN20" s="17">
        <v>32.040660000000003</v>
      </c>
      <c r="FO20" s="17">
        <v>2.1593399999999998</v>
      </c>
      <c r="FP20" s="17">
        <v>18.8</v>
      </c>
      <c r="FQ20" s="17">
        <v>9.6517099999999996</v>
      </c>
      <c r="FR20" s="17">
        <v>9.6517099999999996</v>
      </c>
      <c r="FS20" s="17">
        <v>9.1482899999999994</v>
      </c>
      <c r="FT20" s="17">
        <v>19.7</v>
      </c>
      <c r="FU20" s="17">
        <v>19.317070000000001</v>
      </c>
      <c r="FV20" s="17">
        <v>19.317070000000001</v>
      </c>
      <c r="FW20" s="17">
        <v>0.38292999999999999</v>
      </c>
      <c r="FX20" s="17">
        <v>85.4</v>
      </c>
      <c r="FY20" s="17">
        <v>87.657560000000004</v>
      </c>
      <c r="FZ20" s="17">
        <v>87.657560000000004</v>
      </c>
      <c r="GA20" s="17">
        <v>-2.2575599999999998</v>
      </c>
      <c r="GB20" s="17"/>
      <c r="GC20" s="17"/>
      <c r="GD20" s="17"/>
      <c r="GE20" s="17">
        <v>0</v>
      </c>
      <c r="GF20" s="17">
        <v>119.5</v>
      </c>
      <c r="GG20" s="17">
        <v>136.06837999999999</v>
      </c>
      <c r="GH20" s="17">
        <v>136.06837999999999</v>
      </c>
      <c r="GI20" s="17">
        <v>-16.568380000000001</v>
      </c>
      <c r="GJ20" s="17">
        <v>73.3</v>
      </c>
      <c r="GK20" s="17">
        <v>68.034189999999995</v>
      </c>
      <c r="GL20" s="17">
        <v>68.034189999999995</v>
      </c>
      <c r="GM20" s="17">
        <v>5.2658100000000001</v>
      </c>
      <c r="GN20" s="17">
        <v>108.9</v>
      </c>
      <c r="GO20" s="17">
        <v>110.91316999999999</v>
      </c>
      <c r="GP20" s="17">
        <v>110.91316999999999</v>
      </c>
      <c r="GQ20" s="17">
        <v>-2.0131700000000001</v>
      </c>
      <c r="GR20" s="17">
        <v>8.3000000000000007</v>
      </c>
      <c r="GS20" s="17">
        <v>9.09</v>
      </c>
      <c r="GT20" s="17">
        <v>9.09</v>
      </c>
      <c r="GU20" s="17">
        <v>-0.79</v>
      </c>
      <c r="GV20" s="17">
        <v>3.6</v>
      </c>
      <c r="GW20" s="17">
        <v>9.9490999999999996</v>
      </c>
      <c r="GX20" s="17">
        <v>9.9490999999999996</v>
      </c>
      <c r="GY20" s="17">
        <v>-6.3491</v>
      </c>
      <c r="GZ20" s="17">
        <v>46.2</v>
      </c>
      <c r="HA20" s="17">
        <v>47.26634</v>
      </c>
      <c r="HB20" s="17">
        <v>47.26634</v>
      </c>
      <c r="HC20" s="17">
        <v>-1.0663400000000001</v>
      </c>
      <c r="HD20" s="17"/>
      <c r="HE20" s="17"/>
      <c r="HF20" s="17"/>
      <c r="HG20" s="17">
        <v>0</v>
      </c>
      <c r="HH20" s="17">
        <v>4</v>
      </c>
      <c r="HI20" s="17">
        <v>4.0998900000000003</v>
      </c>
      <c r="HJ20" s="17">
        <v>4.0998900000000003</v>
      </c>
      <c r="HK20" s="17">
        <v>-9.9890000000000007E-2</v>
      </c>
      <c r="HL20" s="17">
        <v>27.2</v>
      </c>
      <c r="HM20" s="17">
        <v>33.323279999999997</v>
      </c>
      <c r="HN20" s="17">
        <v>33.323279999999997</v>
      </c>
      <c r="HO20" s="17">
        <v>-6.1232800000000003</v>
      </c>
      <c r="HP20" s="17">
        <v>162</v>
      </c>
      <c r="HQ20" s="17">
        <v>169</v>
      </c>
      <c r="HR20" s="17">
        <v>168.99994000000001</v>
      </c>
      <c r="HS20" s="17">
        <v>-6.9999399999999996</v>
      </c>
      <c r="HT20" s="17"/>
      <c r="HU20" s="17"/>
      <c r="HV20" s="17"/>
      <c r="HW20" s="17">
        <v>0</v>
      </c>
      <c r="HX20" s="17"/>
      <c r="HY20" s="17"/>
      <c r="HZ20" s="17"/>
      <c r="IA20" s="17">
        <v>0</v>
      </c>
      <c r="IB20" s="17">
        <v>46.8</v>
      </c>
      <c r="IC20" s="17">
        <v>47.67127</v>
      </c>
      <c r="ID20" s="17">
        <v>47.67127</v>
      </c>
      <c r="IE20" s="17">
        <v>-0.87126999999999999</v>
      </c>
      <c r="IF20" s="17"/>
      <c r="IG20" s="17"/>
      <c r="IH20" s="17">
        <v>25.641030000000001</v>
      </c>
      <c r="II20" s="17">
        <v>-25.641030000000001</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85.8</v>
      </c>
      <c r="JE20" s="17">
        <v>88.815600000000003</v>
      </c>
      <c r="JF20" s="17">
        <v>88.815600000000003</v>
      </c>
      <c r="JG20" s="17">
        <v>-3.0156000000000001</v>
      </c>
      <c r="JH20" s="17">
        <v>162.80000000000001</v>
      </c>
      <c r="JI20" s="17">
        <v>127.91916000000001</v>
      </c>
      <c r="JJ20" s="17">
        <v>134.67332999999999</v>
      </c>
      <c r="JK20" s="17">
        <v>28.126670000000001</v>
      </c>
      <c r="JL20" s="17">
        <v>162.9</v>
      </c>
      <c r="JM20" s="17">
        <v>127.91916000000001</v>
      </c>
      <c r="JN20" s="17">
        <v>134.67332999999999</v>
      </c>
      <c r="JO20" s="17">
        <v>28.226669999999999</v>
      </c>
      <c r="JP20" s="17">
        <v>165.7</v>
      </c>
      <c r="JQ20" s="17"/>
      <c r="JR20" s="17">
        <v>134.67332999999999</v>
      </c>
      <c r="JS20" s="17">
        <v>31.026669999999999</v>
      </c>
      <c r="JT20" s="17">
        <v>244.6</v>
      </c>
      <c r="JU20" s="17">
        <v>191.87873999999999</v>
      </c>
      <c r="JV20" s="17">
        <v>202.01</v>
      </c>
      <c r="JW20" s="17">
        <v>42.59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53.8</v>
      </c>
      <c r="LI20" s="17">
        <v>56.487909999999999</v>
      </c>
      <c r="LJ20" s="17">
        <v>103.91051</v>
      </c>
      <c r="LK20" s="17">
        <v>-50.110509999999998</v>
      </c>
      <c r="LL20" s="17">
        <v>129</v>
      </c>
      <c r="LM20" s="17">
        <v>133.67995999999999</v>
      </c>
      <c r="LN20" s="17">
        <v>133.67976999999999</v>
      </c>
      <c r="LO20" s="17">
        <v>-4.6797700000000004</v>
      </c>
      <c r="LP20" s="17">
        <v>45.7</v>
      </c>
      <c r="LQ20" s="17">
        <v>44.187260000000002</v>
      </c>
      <c r="LR20" s="17">
        <v>44.187260000000002</v>
      </c>
      <c r="LS20" s="17">
        <v>1.51274</v>
      </c>
      <c r="LT20" s="17">
        <v>77.7</v>
      </c>
      <c r="LU20" s="17">
        <v>78.567999999999998</v>
      </c>
      <c r="LV20" s="17">
        <v>78.567999999999998</v>
      </c>
      <c r="LW20" s="17">
        <v>-0.86799999999999999</v>
      </c>
      <c r="LX20" s="17">
        <v>29.5</v>
      </c>
      <c r="LY20" s="17">
        <v>30.097560000000001</v>
      </c>
      <c r="LZ20" s="17">
        <v>30.097560000000001</v>
      </c>
      <c r="MA20" s="17">
        <v>-0.59755999999999998</v>
      </c>
      <c r="MB20" s="17"/>
      <c r="MC20" s="17"/>
      <c r="MD20" s="17"/>
      <c r="ME20" s="17">
        <v>0</v>
      </c>
      <c r="MF20" s="17"/>
      <c r="MG20" s="17"/>
      <c r="MH20" s="17"/>
      <c r="MI20" s="17">
        <v>0</v>
      </c>
      <c r="MJ20" s="17"/>
      <c r="MK20" s="17"/>
      <c r="ML20" s="17"/>
      <c r="MM20" s="17">
        <v>0</v>
      </c>
      <c r="MN20" s="17">
        <v>118.4</v>
      </c>
      <c r="MO20" s="17">
        <v>136.66667000000001</v>
      </c>
      <c r="MP20" s="17">
        <v>136.66667000000001</v>
      </c>
      <c r="MQ20" s="17">
        <v>-18.266670000000001</v>
      </c>
      <c r="MR20" s="17">
        <v>118.5</v>
      </c>
      <c r="MS20" s="17">
        <v>136.66667000000001</v>
      </c>
      <c r="MT20" s="17">
        <v>136.66667000000001</v>
      </c>
      <c r="MU20" s="17">
        <v>-18.16667</v>
      </c>
      <c r="MV20" s="17">
        <v>130.1</v>
      </c>
      <c r="MW20" s="17">
        <v>136.66667000000001</v>
      </c>
      <c r="MX20" s="17">
        <v>136.66667000000001</v>
      </c>
      <c r="MY20" s="17">
        <v>-6.5666700000000002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92.4</v>
      </c>
      <c r="OG20" s="17">
        <v>87.771000000000001</v>
      </c>
      <c r="OH20" s="17">
        <v>87.771000000000001</v>
      </c>
      <c r="OI20" s="17">
        <v>4.6289999999999996</v>
      </c>
      <c r="OJ20" s="17">
        <v>0</v>
      </c>
      <c r="OK20" s="17"/>
      <c r="OL20" s="17">
        <v>0.111</v>
      </c>
      <c r="OM20" s="17">
        <v>-0.111</v>
      </c>
      <c r="ON20" s="17">
        <v>5.8</v>
      </c>
      <c r="OO20" s="17">
        <v>11.096</v>
      </c>
      <c r="OP20" s="17">
        <v>11.096</v>
      </c>
      <c r="OQ20" s="17">
        <v>-5.2960000000000003</v>
      </c>
      <c r="OR20" s="17">
        <v>0</v>
      </c>
      <c r="OS20" s="17"/>
      <c r="OT20" s="17">
        <v>0</v>
      </c>
      <c r="OU20" s="17">
        <v>0</v>
      </c>
      <c r="OV20" s="17">
        <v>15.5</v>
      </c>
      <c r="OW20" s="17">
        <v>17.560980000000001</v>
      </c>
      <c r="OX20" s="17">
        <v>17.560980000000001</v>
      </c>
      <c r="OY20" s="17">
        <v>-2.0609799999999998</v>
      </c>
      <c r="OZ20" s="17">
        <v>0</v>
      </c>
      <c r="PA20" s="17">
        <v>0</v>
      </c>
      <c r="PB20" s="17">
        <v>0</v>
      </c>
      <c r="PC20" s="17">
        <v>0</v>
      </c>
      <c r="PD20" s="17">
        <v>5.3</v>
      </c>
      <c r="PE20" s="17">
        <v>5.67</v>
      </c>
      <c r="PF20" s="17">
        <v>5.67</v>
      </c>
      <c r="PG20" s="17">
        <v>-0.37</v>
      </c>
      <c r="PH20" s="17">
        <v>0.9</v>
      </c>
      <c r="PI20" s="17">
        <v>1</v>
      </c>
      <c r="PJ20" s="17">
        <v>1</v>
      </c>
      <c r="PK20" s="17">
        <v>-0.1</v>
      </c>
      <c r="PL20" s="17">
        <v>1.55</v>
      </c>
      <c r="PM20" s="17">
        <v>3.4</v>
      </c>
      <c r="PN20" s="17">
        <v>3.4</v>
      </c>
      <c r="PO20" s="17">
        <v>-1.85</v>
      </c>
      <c r="PP20" s="17">
        <v>4.7</v>
      </c>
      <c r="PQ20" s="17">
        <v>4.7</v>
      </c>
      <c r="PR20" s="17">
        <v>4.7</v>
      </c>
      <c r="PS20" s="17">
        <v>0</v>
      </c>
      <c r="PT20" s="17">
        <v>19.899999999999999</v>
      </c>
      <c r="PU20" s="17">
        <v>19.5122</v>
      </c>
      <c r="PV20" s="17">
        <v>19.5122</v>
      </c>
      <c r="PW20" s="17">
        <v>0.38779999999999998</v>
      </c>
      <c r="PX20" s="17">
        <v>20</v>
      </c>
      <c r="PY20" s="17">
        <v>19.5122</v>
      </c>
      <c r="PZ20" s="17">
        <v>19.5122</v>
      </c>
      <c r="QA20" s="17">
        <v>0.48780000000000001</v>
      </c>
      <c r="QB20" s="17">
        <v>19</v>
      </c>
      <c r="QC20" s="17">
        <v>18.2439</v>
      </c>
      <c r="QD20" s="17">
        <v>18.2439</v>
      </c>
      <c r="QE20" s="17">
        <v>0.75609999999999999</v>
      </c>
      <c r="QF20" s="17">
        <v>3.5</v>
      </c>
      <c r="QG20" s="17">
        <v>3.5</v>
      </c>
      <c r="QH20" s="17">
        <v>3.5</v>
      </c>
      <c r="QI20" s="17">
        <v>0</v>
      </c>
      <c r="QJ20" s="17">
        <v>18.5</v>
      </c>
      <c r="QK20" s="17">
        <v>18.048780000000001</v>
      </c>
      <c r="QL20" s="17">
        <v>18.048780000000001</v>
      </c>
      <c r="QM20" s="17">
        <v>0.45122000000000001</v>
      </c>
      <c r="QN20" s="17">
        <v>0.3</v>
      </c>
      <c r="QO20" s="17"/>
      <c r="QP20" s="17">
        <v>0</v>
      </c>
      <c r="QQ20" s="17">
        <v>0.3</v>
      </c>
      <c r="QR20" s="17">
        <v>0.2</v>
      </c>
      <c r="QS20" s="17"/>
      <c r="QT20" s="17">
        <v>0.03</v>
      </c>
      <c r="QU20" s="17">
        <v>0.17</v>
      </c>
      <c r="QV20" s="17">
        <v>31.3</v>
      </c>
      <c r="QW20" s="17">
        <v>19.754000000000001</v>
      </c>
      <c r="QX20" s="17">
        <v>19.754000000000001</v>
      </c>
      <c r="QY20" s="17">
        <v>11.545999999999999</v>
      </c>
      <c r="QZ20" s="17">
        <v>73.7</v>
      </c>
      <c r="RA20" s="17">
        <v>51.473999999999997</v>
      </c>
      <c r="RB20" s="17">
        <v>51.473999999999997</v>
      </c>
      <c r="RC20" s="17">
        <v>22.225999999999999</v>
      </c>
      <c r="RD20" s="17">
        <v>4.5</v>
      </c>
      <c r="RE20" s="17">
        <v>4.2</v>
      </c>
      <c r="RF20" s="17">
        <v>4.2</v>
      </c>
      <c r="RG20" s="17">
        <v>0.3</v>
      </c>
      <c r="RH20" s="17">
        <v>1.1000000000000001</v>
      </c>
      <c r="RI20" s="17">
        <v>1.2</v>
      </c>
      <c r="RJ20" s="17">
        <v>1.2</v>
      </c>
      <c r="RK20" s="17">
        <v>-0.1</v>
      </c>
      <c r="RL20" s="17">
        <v>2.2000000000000002</v>
      </c>
      <c r="RM20" s="17">
        <v>2.4</v>
      </c>
      <c r="RN20" s="17">
        <v>2.4</v>
      </c>
      <c r="RO20" s="17">
        <v>-0.2</v>
      </c>
      <c r="RP20" s="17">
        <v>2.8</v>
      </c>
      <c r="RQ20" s="17">
        <v>2.8</v>
      </c>
      <c r="RR20" s="17">
        <v>2.8</v>
      </c>
      <c r="RS20" s="17">
        <v>0</v>
      </c>
      <c r="RT20" s="17">
        <v>0</v>
      </c>
      <c r="RU20" s="17"/>
      <c r="RV20" s="17">
        <v>0.23400000000000001</v>
      </c>
      <c r="RW20" s="17">
        <v>-0.23400000000000001</v>
      </c>
      <c r="RX20" s="17">
        <v>2.5</v>
      </c>
      <c r="RY20" s="17">
        <v>2.7989999999999999</v>
      </c>
      <c r="RZ20" s="17">
        <v>2.7989999999999999</v>
      </c>
      <c r="SA20" s="17">
        <v>-0.29899999999999999</v>
      </c>
      <c r="SB20" s="17">
        <v>14.3</v>
      </c>
      <c r="SC20" s="17">
        <v>11.08052</v>
      </c>
      <c r="SD20" s="17">
        <v>18.978919999999999</v>
      </c>
      <c r="SE20" s="17">
        <v>-4.6789199999999997</v>
      </c>
      <c r="SF20" s="17">
        <v>2.4</v>
      </c>
      <c r="SG20" s="17">
        <v>2</v>
      </c>
      <c r="SH20" s="17">
        <v>2</v>
      </c>
      <c r="SI20" s="17">
        <v>0.4</v>
      </c>
      <c r="SJ20" s="17"/>
      <c r="SK20" s="17"/>
      <c r="SL20" s="17">
        <v>0.7</v>
      </c>
      <c r="SM20" s="17">
        <v>-0.7</v>
      </c>
      <c r="SN20" s="17">
        <v>13.3</v>
      </c>
      <c r="SO20" s="17">
        <v>14.439019999999999</v>
      </c>
      <c r="SP20" s="17">
        <v>14.439019999999999</v>
      </c>
      <c r="SQ20" s="17">
        <v>-1.1390199999999999</v>
      </c>
      <c r="SR20" s="17">
        <v>7.3</v>
      </c>
      <c r="SS20" s="17">
        <v>7.7</v>
      </c>
      <c r="ST20" s="17">
        <v>7.7</v>
      </c>
      <c r="SU20" s="17">
        <v>-0.4</v>
      </c>
      <c r="SV20" s="17">
        <v>8.4</v>
      </c>
      <c r="SW20" s="17">
        <v>10.73171</v>
      </c>
      <c r="SX20" s="17">
        <v>10.73171</v>
      </c>
      <c r="SY20" s="17">
        <v>-2.3317100000000002</v>
      </c>
      <c r="SZ20" s="17">
        <v>12</v>
      </c>
      <c r="TA20" s="17">
        <v>14.63415</v>
      </c>
      <c r="TB20" s="17">
        <v>14.63415</v>
      </c>
      <c r="TC20" s="17">
        <v>-2.63415</v>
      </c>
      <c r="TD20" s="17">
        <v>20</v>
      </c>
      <c r="TE20" s="17">
        <v>19.317070000000001</v>
      </c>
      <c r="TF20" s="17">
        <v>19.317070000000001</v>
      </c>
      <c r="TG20" s="17">
        <v>0.68293000000000004</v>
      </c>
      <c r="TH20" s="17">
        <v>12.8</v>
      </c>
      <c r="TI20" s="17">
        <v>18.800999999999998</v>
      </c>
      <c r="TJ20" s="17">
        <v>18.800999999999998</v>
      </c>
      <c r="TK20" s="17">
        <v>-6.0010000000000003</v>
      </c>
      <c r="TL20" s="17">
        <v>6.3</v>
      </c>
      <c r="TM20" s="17">
        <v>15.273</v>
      </c>
      <c r="TN20" s="17">
        <v>15.273</v>
      </c>
      <c r="TO20" s="17">
        <v>-8.9730000000000008</v>
      </c>
      <c r="TP20" s="17">
        <v>0</v>
      </c>
      <c r="TQ20" s="17"/>
      <c r="TR20" s="17">
        <v>0.495</v>
      </c>
      <c r="TS20" s="17">
        <v>-0.495</v>
      </c>
      <c r="TT20" s="17">
        <v>48.8</v>
      </c>
      <c r="TU20" s="17">
        <v>42.359000000000002</v>
      </c>
      <c r="TV20" s="17">
        <v>42.359000000000002</v>
      </c>
      <c r="TW20" s="17">
        <v>6.4409999999999998</v>
      </c>
      <c r="TX20" s="17">
        <v>72.3</v>
      </c>
      <c r="TY20" s="17">
        <v>58.817999999999998</v>
      </c>
      <c r="TZ20" s="17">
        <v>58.817999999999998</v>
      </c>
      <c r="UA20" s="17">
        <v>13.481999999999999</v>
      </c>
      <c r="UB20" s="17">
        <v>2.5</v>
      </c>
      <c r="UC20" s="17">
        <v>1.8360000000000001</v>
      </c>
      <c r="UD20" s="17">
        <v>1.8360000000000001</v>
      </c>
      <c r="UE20" s="17">
        <v>0.66400000000000003</v>
      </c>
      <c r="UF20" s="17">
        <v>1.5</v>
      </c>
      <c r="UG20" s="17">
        <v>1.34</v>
      </c>
      <c r="UH20" s="17">
        <v>1.34</v>
      </c>
      <c r="UI20" s="17">
        <v>0.16</v>
      </c>
      <c r="UJ20" s="17">
        <v>12.4</v>
      </c>
      <c r="UK20" s="17">
        <v>11.707319999999999</v>
      </c>
      <c r="UL20" s="17">
        <v>11.707319999999999</v>
      </c>
      <c r="UM20" s="17">
        <v>0.69267999999999996</v>
      </c>
      <c r="UN20" s="17">
        <v>4</v>
      </c>
      <c r="UO20" s="17">
        <v>6</v>
      </c>
      <c r="UP20" s="17">
        <v>6</v>
      </c>
      <c r="UQ20" s="17">
        <v>-2</v>
      </c>
      <c r="UR20" s="17">
        <v>4.5999999999999996</v>
      </c>
      <c r="US20" s="17">
        <v>7.5</v>
      </c>
      <c r="UT20" s="17">
        <v>7.5</v>
      </c>
      <c r="UU20" s="17">
        <v>-2.9</v>
      </c>
      <c r="UV20" s="17">
        <v>12.7</v>
      </c>
      <c r="UW20" s="17">
        <v>12.682930000000001</v>
      </c>
      <c r="UX20" s="17">
        <v>12.682930000000001</v>
      </c>
      <c r="UY20" s="17">
        <v>1.7069999999999998E-2</v>
      </c>
      <c r="UZ20" s="17">
        <v>13.4</v>
      </c>
      <c r="VA20" s="17">
        <v>12.682930000000001</v>
      </c>
      <c r="VB20" s="17">
        <v>12.682930000000001</v>
      </c>
      <c r="VC20" s="17">
        <v>0.71706999999999999</v>
      </c>
      <c r="VD20" s="17">
        <v>13</v>
      </c>
      <c r="VE20" s="17">
        <v>11.707319999999999</v>
      </c>
      <c r="VF20" s="17">
        <v>11.707319999999999</v>
      </c>
      <c r="VG20" s="17">
        <v>1.2926800000000001</v>
      </c>
      <c r="VH20" s="17">
        <v>2.7</v>
      </c>
      <c r="VI20" s="17">
        <v>7.09</v>
      </c>
      <c r="VJ20" s="17">
        <v>7.09</v>
      </c>
      <c r="VK20" s="17">
        <v>-4.3899999999999997</v>
      </c>
      <c r="VL20" s="17">
        <v>0</v>
      </c>
      <c r="VM20" s="17"/>
      <c r="VN20" s="17">
        <v>0</v>
      </c>
      <c r="VO20" s="17">
        <v>0</v>
      </c>
      <c r="VP20" s="17">
        <v>0</v>
      </c>
      <c r="VQ20" s="17"/>
      <c r="VR20" s="17">
        <v>0.33400000000000002</v>
      </c>
      <c r="VS20" s="17">
        <v>-0.33400000000000002</v>
      </c>
      <c r="VT20" s="17">
        <v>0</v>
      </c>
      <c r="VU20" s="17"/>
      <c r="VV20" s="17">
        <v>1.2649999999999999</v>
      </c>
      <c r="VW20" s="17">
        <v>-1.2649999999999999</v>
      </c>
      <c r="VX20" s="17">
        <v>0.6</v>
      </c>
      <c r="VY20" s="17">
        <v>0.6</v>
      </c>
      <c r="VZ20" s="17">
        <v>0.6</v>
      </c>
      <c r="WA20" s="17">
        <v>0</v>
      </c>
      <c r="WB20" s="17">
        <v>26.5</v>
      </c>
      <c r="WC20" s="17">
        <v>34</v>
      </c>
      <c r="WD20" s="17">
        <v>34</v>
      </c>
      <c r="WE20" s="17">
        <v>-7.5</v>
      </c>
      <c r="WF20" s="17">
        <v>19.5</v>
      </c>
      <c r="WG20" s="17">
        <v>20</v>
      </c>
      <c r="WH20" s="17">
        <v>20</v>
      </c>
      <c r="WI20" s="17">
        <v>-0.5</v>
      </c>
      <c r="WJ20" s="17">
        <v>0</v>
      </c>
      <c r="WK20" s="17"/>
      <c r="WL20" s="17">
        <v>1.17</v>
      </c>
      <c r="WM20" s="17">
        <v>-1.17</v>
      </c>
      <c r="WN20" s="17">
        <v>0</v>
      </c>
      <c r="WO20" s="17"/>
      <c r="WP20" s="17">
        <v>5.3999999999999999E-2</v>
      </c>
      <c r="WQ20" s="17">
        <v>-5.3999999999999999E-2</v>
      </c>
      <c r="WR20" s="17">
        <v>9.4</v>
      </c>
      <c r="WS20" s="17">
        <v>9.6</v>
      </c>
      <c r="WT20" s="17">
        <v>9.6</v>
      </c>
      <c r="WU20" s="17">
        <v>-0.2</v>
      </c>
      <c r="WV20" s="17">
        <v>20</v>
      </c>
      <c r="WW20" s="17">
        <v>19.317070000000001</v>
      </c>
      <c r="WX20" s="17">
        <v>19.317070000000001</v>
      </c>
      <c r="WY20" s="17">
        <v>0.68293000000000004</v>
      </c>
      <c r="WZ20" s="17">
        <v>9.5</v>
      </c>
      <c r="XA20" s="17">
        <v>10.8</v>
      </c>
      <c r="XB20" s="17">
        <v>10.8</v>
      </c>
      <c r="XC20" s="17">
        <v>-1.3</v>
      </c>
      <c r="XD20" s="17">
        <v>34</v>
      </c>
      <c r="XE20" s="17">
        <v>37.384619999999998</v>
      </c>
      <c r="XF20" s="17">
        <v>34.615380000000002</v>
      </c>
      <c r="XG20" s="17">
        <v>-0.61538000000000004</v>
      </c>
      <c r="XH20" s="17">
        <v>20.9</v>
      </c>
      <c r="XI20" s="17">
        <v>16.615379999999998</v>
      </c>
      <c r="XJ20" s="17">
        <v>15.38462</v>
      </c>
      <c r="XK20" s="17">
        <v>5.5153800000000004</v>
      </c>
      <c r="XL20" s="17"/>
      <c r="XM20" s="17"/>
      <c r="XN20" s="17"/>
      <c r="XO20" s="17">
        <v>0</v>
      </c>
      <c r="XP20" s="17"/>
      <c r="XQ20" s="17"/>
      <c r="XR20" s="17"/>
      <c r="XS20" s="17">
        <v>0</v>
      </c>
      <c r="XT20" s="17">
        <v>17</v>
      </c>
      <c r="XU20" s="17">
        <v>14</v>
      </c>
      <c r="XV20" s="17">
        <v>14</v>
      </c>
      <c r="XW20" s="17">
        <v>3</v>
      </c>
      <c r="XX20" s="17"/>
      <c r="XY20" s="17"/>
      <c r="XZ20" s="17"/>
      <c r="YA20" s="17">
        <v>0</v>
      </c>
      <c r="YB20" s="17"/>
      <c r="YC20" s="17"/>
      <c r="YD20" s="17"/>
      <c r="YE20" s="17">
        <v>0</v>
      </c>
    </row>
    <row r="21" spans="1:655" ht="24" customHeight="1" x14ac:dyDescent="0.25">
      <c r="A21" s="1"/>
      <c r="B21" s="16" t="s">
        <v>48</v>
      </c>
      <c r="C21" s="16" t="s">
        <v>822</v>
      </c>
      <c r="D21" s="17">
        <v>103.6</v>
      </c>
      <c r="E21" s="17">
        <v>100</v>
      </c>
      <c r="F21" s="17">
        <v>100</v>
      </c>
      <c r="G21" s="17">
        <v>3.6</v>
      </c>
      <c r="H21" s="17">
        <v>600.79999999999995</v>
      </c>
      <c r="I21" s="17">
        <v>597.06966999999997</v>
      </c>
      <c r="J21" s="17">
        <v>597.06966999999997</v>
      </c>
      <c r="K21" s="17">
        <v>3.7303299999999999</v>
      </c>
      <c r="L21" s="17">
        <v>200.4</v>
      </c>
      <c r="M21" s="17">
        <v>195.18487999999999</v>
      </c>
      <c r="N21" s="17">
        <v>195.18487999999999</v>
      </c>
      <c r="O21" s="17">
        <v>5.2151199999999998</v>
      </c>
      <c r="P21" s="17">
        <v>0</v>
      </c>
      <c r="Q21" s="17"/>
      <c r="R21" s="17">
        <v>0</v>
      </c>
      <c r="S21" s="17">
        <v>0</v>
      </c>
      <c r="T21" s="17">
        <v>0</v>
      </c>
      <c r="U21" s="17"/>
      <c r="V21" s="17"/>
      <c r="W21" s="17">
        <v>0</v>
      </c>
      <c r="X21" s="17">
        <v>89.9</v>
      </c>
      <c r="Y21" s="17">
        <v>92.226339999999993</v>
      </c>
      <c r="Z21" s="17">
        <v>92.226339999999993</v>
      </c>
      <c r="AA21" s="17">
        <v>-2.3263400000000001</v>
      </c>
      <c r="AB21" s="17">
        <v>217.9</v>
      </c>
      <c r="AC21" s="17">
        <v>220</v>
      </c>
      <c r="AD21" s="17">
        <v>220</v>
      </c>
      <c r="AE21" s="17">
        <v>-2.1</v>
      </c>
      <c r="AF21" s="17"/>
      <c r="AG21" s="17"/>
      <c r="AH21" s="17"/>
      <c r="AI21" s="17">
        <v>0</v>
      </c>
      <c r="AJ21" s="17"/>
      <c r="AK21" s="17"/>
      <c r="AL21" s="17"/>
      <c r="AM21" s="17">
        <v>0</v>
      </c>
      <c r="AN21" s="17">
        <v>101.9</v>
      </c>
      <c r="AO21" s="17">
        <v>111.11111</v>
      </c>
      <c r="AP21" s="17">
        <v>111.11111</v>
      </c>
      <c r="AQ21" s="17">
        <v>-9.2111099999999997</v>
      </c>
      <c r="AR21" s="17">
        <v>102.1</v>
      </c>
      <c r="AS21" s="17">
        <v>111.11111</v>
      </c>
      <c r="AT21" s="17">
        <v>111.11111</v>
      </c>
      <c r="AU21" s="17">
        <v>-9.0111100000000004</v>
      </c>
      <c r="AV21" s="17">
        <v>102.1</v>
      </c>
      <c r="AW21" s="17">
        <v>111.11111</v>
      </c>
      <c r="AX21" s="17">
        <v>111.11111</v>
      </c>
      <c r="AY21" s="17">
        <v>-9.0111100000000004</v>
      </c>
      <c r="AZ21" s="17">
        <v>201.4</v>
      </c>
      <c r="BA21" s="17">
        <v>166.66667000000001</v>
      </c>
      <c r="BB21" s="17">
        <v>166.66667000000001</v>
      </c>
      <c r="BC21" s="17">
        <v>34.733330000000002</v>
      </c>
      <c r="BD21" s="17">
        <v>215</v>
      </c>
      <c r="BE21" s="17">
        <v>119.65812</v>
      </c>
      <c r="BF21" s="17">
        <v>133.71460999999999</v>
      </c>
      <c r="BG21" s="17">
        <v>81.285390000000007</v>
      </c>
      <c r="BH21" s="17">
        <v>106.6</v>
      </c>
      <c r="BI21" s="17">
        <v>59.829059999999998</v>
      </c>
      <c r="BJ21" s="17">
        <v>66.857299999999995</v>
      </c>
      <c r="BK21" s="17">
        <v>39.742699999999999</v>
      </c>
      <c r="BL21" s="17">
        <v>554.70000000000005</v>
      </c>
      <c r="BM21" s="17">
        <v>568.29854</v>
      </c>
      <c r="BN21" s="17">
        <v>568.29854</v>
      </c>
      <c r="BO21" s="17">
        <v>-13.59854</v>
      </c>
      <c r="BP21" s="17">
        <v>10.5</v>
      </c>
      <c r="BQ21" s="17">
        <v>5.4891500000000004</v>
      </c>
      <c r="BR21" s="17">
        <v>5.4891500000000004</v>
      </c>
      <c r="BS21" s="17">
        <v>5.0108499999999996</v>
      </c>
      <c r="BT21" s="17"/>
      <c r="BU21" s="17"/>
      <c r="BV21" s="17"/>
      <c r="BW21" s="17">
        <v>0</v>
      </c>
      <c r="BX21" s="17"/>
      <c r="BY21" s="17"/>
      <c r="BZ21" s="17"/>
      <c r="CA21" s="17">
        <v>0</v>
      </c>
      <c r="CB21" s="17"/>
      <c r="CC21" s="17"/>
      <c r="CD21" s="17"/>
      <c r="CE21" s="17">
        <v>0</v>
      </c>
      <c r="CF21" s="17"/>
      <c r="CG21" s="17"/>
      <c r="CH21" s="17"/>
      <c r="CI21" s="17">
        <v>0</v>
      </c>
      <c r="CJ21" s="17">
        <v>165.1</v>
      </c>
      <c r="CK21" s="17">
        <v>164.70732000000001</v>
      </c>
      <c r="CL21" s="17">
        <v>164.70732000000001</v>
      </c>
      <c r="CM21" s="17">
        <v>0.39267999999999997</v>
      </c>
      <c r="CN21" s="17">
        <v>7.2</v>
      </c>
      <c r="CO21" s="17">
        <v>5.1346499999999997</v>
      </c>
      <c r="CP21" s="17">
        <v>5.1346499999999997</v>
      </c>
      <c r="CQ21" s="17">
        <v>2.06535</v>
      </c>
      <c r="CR21" s="17">
        <v>5</v>
      </c>
      <c r="CS21" s="17">
        <v>2.8184800000000001</v>
      </c>
      <c r="CT21" s="17">
        <v>2.8184800000000001</v>
      </c>
      <c r="CU21" s="17">
        <v>2.1815199999999999</v>
      </c>
      <c r="CV21" s="17">
        <v>0</v>
      </c>
      <c r="CW21" s="17"/>
      <c r="CX21" s="17"/>
      <c r="CY21" s="17">
        <v>0</v>
      </c>
      <c r="CZ21" s="17">
        <v>6.7</v>
      </c>
      <c r="DA21" s="17">
        <v>6.8787000000000003</v>
      </c>
      <c r="DB21" s="17">
        <v>6.8787000000000003</v>
      </c>
      <c r="DC21" s="17">
        <v>-0.1787</v>
      </c>
      <c r="DD21" s="17">
        <v>10.1</v>
      </c>
      <c r="DE21" s="17">
        <v>12.77125</v>
      </c>
      <c r="DF21" s="17">
        <v>12.77125</v>
      </c>
      <c r="DG21" s="17">
        <v>-2.6712500000000001</v>
      </c>
      <c r="DH21" s="17">
        <v>60.1</v>
      </c>
      <c r="DI21" s="17">
        <v>69.944119999999998</v>
      </c>
      <c r="DJ21" s="17">
        <v>69.944130000000001</v>
      </c>
      <c r="DK21" s="17">
        <v>-9.8441299999999998</v>
      </c>
      <c r="DL21" s="17"/>
      <c r="DM21" s="17"/>
      <c r="DN21" s="17"/>
      <c r="DO21" s="17">
        <v>0</v>
      </c>
      <c r="DP21" s="17"/>
      <c r="DQ21" s="17"/>
      <c r="DR21" s="17"/>
      <c r="DS21" s="17">
        <v>0</v>
      </c>
      <c r="DT21" s="17"/>
      <c r="DU21" s="17"/>
      <c r="DV21" s="17"/>
      <c r="DW21" s="17">
        <v>0</v>
      </c>
      <c r="DX21" s="17"/>
      <c r="DY21" s="17"/>
      <c r="DZ21" s="17"/>
      <c r="EA21" s="17">
        <v>0</v>
      </c>
      <c r="EB21" s="17">
        <v>110.7</v>
      </c>
      <c r="EC21" s="17">
        <v>112.90537</v>
      </c>
      <c r="ED21" s="17">
        <v>112.90537</v>
      </c>
      <c r="EE21" s="17">
        <v>-2.2053699999999998</v>
      </c>
      <c r="EF21" s="17">
        <v>220.8</v>
      </c>
      <c r="EG21" s="17">
        <v>221.55625000000001</v>
      </c>
      <c r="EH21" s="17">
        <v>221.55625000000001</v>
      </c>
      <c r="EI21" s="17">
        <v>-0.75624999999999998</v>
      </c>
      <c r="EJ21" s="17"/>
      <c r="EK21" s="17"/>
      <c r="EL21" s="17"/>
      <c r="EM21" s="17">
        <v>0</v>
      </c>
      <c r="EN21" s="17"/>
      <c r="EO21" s="17"/>
      <c r="EP21" s="17"/>
      <c r="EQ21" s="17">
        <v>0</v>
      </c>
      <c r="ER21" s="17"/>
      <c r="ES21" s="17"/>
      <c r="ET21" s="17"/>
      <c r="EU21" s="17">
        <v>0</v>
      </c>
      <c r="EV21" s="17">
        <v>6.5</v>
      </c>
      <c r="EW21" s="17">
        <v>6.39</v>
      </c>
      <c r="EX21" s="17">
        <v>6.39</v>
      </c>
      <c r="EY21" s="17">
        <v>0.11</v>
      </c>
      <c r="EZ21" s="17">
        <v>231</v>
      </c>
      <c r="FA21" s="17">
        <v>229.30732</v>
      </c>
      <c r="FB21" s="17">
        <v>229.30732</v>
      </c>
      <c r="FC21" s="17">
        <v>1.69268</v>
      </c>
      <c r="FD21" s="17">
        <v>64.400000000000006</v>
      </c>
      <c r="FE21" s="17">
        <v>63.06664</v>
      </c>
      <c r="FF21" s="17">
        <v>63.06664</v>
      </c>
      <c r="FG21" s="17">
        <v>1.3333600000000001</v>
      </c>
      <c r="FH21" s="17">
        <v>72.099999999999994</v>
      </c>
      <c r="FI21" s="17">
        <v>72.382490000000004</v>
      </c>
      <c r="FJ21" s="17">
        <v>74.999989999999997</v>
      </c>
      <c r="FK21" s="17">
        <v>-2.8999899999999998</v>
      </c>
      <c r="FL21" s="17">
        <v>34.1</v>
      </c>
      <c r="FM21" s="17">
        <v>32.040660000000003</v>
      </c>
      <c r="FN21" s="17">
        <v>32.040660000000003</v>
      </c>
      <c r="FO21" s="17">
        <v>2.0593400000000002</v>
      </c>
      <c r="FP21" s="17">
        <v>18.600000000000001</v>
      </c>
      <c r="FQ21" s="17">
        <v>9.6517099999999996</v>
      </c>
      <c r="FR21" s="17">
        <v>9.6517099999999996</v>
      </c>
      <c r="FS21" s="17">
        <v>8.9482900000000001</v>
      </c>
      <c r="FT21" s="17">
        <v>19.7</v>
      </c>
      <c r="FU21" s="17">
        <v>19.317070000000001</v>
      </c>
      <c r="FV21" s="17">
        <v>19.317070000000001</v>
      </c>
      <c r="FW21" s="17">
        <v>0.38292999999999999</v>
      </c>
      <c r="FX21" s="17">
        <v>89.7</v>
      </c>
      <c r="FY21" s="17">
        <v>87.657560000000004</v>
      </c>
      <c r="FZ21" s="17">
        <v>87.657560000000004</v>
      </c>
      <c r="GA21" s="17">
        <v>2.04244</v>
      </c>
      <c r="GB21" s="17"/>
      <c r="GC21" s="17"/>
      <c r="GD21" s="17"/>
      <c r="GE21" s="17">
        <v>0</v>
      </c>
      <c r="GF21" s="17">
        <v>182.8</v>
      </c>
      <c r="GG21" s="17">
        <v>136.06837999999999</v>
      </c>
      <c r="GH21" s="17">
        <v>136.06837999999999</v>
      </c>
      <c r="GI21" s="17">
        <v>46.731619999999999</v>
      </c>
      <c r="GJ21" s="17">
        <v>86.6</v>
      </c>
      <c r="GK21" s="17">
        <v>68.034189999999995</v>
      </c>
      <c r="GL21" s="17">
        <v>68.034189999999995</v>
      </c>
      <c r="GM21" s="17">
        <v>18.565809999999999</v>
      </c>
      <c r="GN21" s="17">
        <v>109.8</v>
      </c>
      <c r="GO21" s="17">
        <v>110.91316999999999</v>
      </c>
      <c r="GP21" s="17">
        <v>110.91316999999999</v>
      </c>
      <c r="GQ21" s="17">
        <v>-1.11317</v>
      </c>
      <c r="GR21" s="17">
        <v>8.1999999999999993</v>
      </c>
      <c r="GS21" s="17">
        <v>9.09</v>
      </c>
      <c r="GT21" s="17">
        <v>9.09</v>
      </c>
      <c r="GU21" s="17">
        <v>-0.89</v>
      </c>
      <c r="GV21" s="17">
        <v>3.7</v>
      </c>
      <c r="GW21" s="17">
        <v>9.9490999999999996</v>
      </c>
      <c r="GX21" s="17">
        <v>9.9490999999999996</v>
      </c>
      <c r="GY21" s="17">
        <v>-6.2491000000000003</v>
      </c>
      <c r="GZ21" s="17">
        <v>46.9</v>
      </c>
      <c r="HA21" s="17">
        <v>47.26634</v>
      </c>
      <c r="HB21" s="17">
        <v>47.26634</v>
      </c>
      <c r="HC21" s="17">
        <v>-0.36634</v>
      </c>
      <c r="HD21" s="17"/>
      <c r="HE21" s="17"/>
      <c r="HF21" s="17"/>
      <c r="HG21" s="17">
        <v>0</v>
      </c>
      <c r="HH21" s="17">
        <v>4</v>
      </c>
      <c r="HI21" s="17">
        <v>4.0998900000000003</v>
      </c>
      <c r="HJ21" s="17">
        <v>4.0998900000000003</v>
      </c>
      <c r="HK21" s="17">
        <v>-9.9890000000000007E-2</v>
      </c>
      <c r="HL21" s="17">
        <v>27.9</v>
      </c>
      <c r="HM21" s="17">
        <v>33.323279999999997</v>
      </c>
      <c r="HN21" s="17">
        <v>33.323279999999997</v>
      </c>
      <c r="HO21" s="17">
        <v>-5.4232800000000001</v>
      </c>
      <c r="HP21" s="17">
        <v>166.1</v>
      </c>
      <c r="HQ21" s="17">
        <v>169</v>
      </c>
      <c r="HR21" s="17">
        <v>168.99997999999999</v>
      </c>
      <c r="HS21" s="17">
        <v>-2.8999799999999998</v>
      </c>
      <c r="HT21" s="17"/>
      <c r="HU21" s="17"/>
      <c r="HV21" s="17"/>
      <c r="HW21" s="17">
        <v>0</v>
      </c>
      <c r="HX21" s="17"/>
      <c r="HY21" s="17"/>
      <c r="HZ21" s="17"/>
      <c r="IA21" s="17">
        <v>0</v>
      </c>
      <c r="IB21" s="17">
        <v>47.4</v>
      </c>
      <c r="IC21" s="17">
        <v>47.67127</v>
      </c>
      <c r="ID21" s="17">
        <v>47.67127</v>
      </c>
      <c r="IE21" s="17">
        <v>-0.27127000000000001</v>
      </c>
      <c r="IF21" s="17"/>
      <c r="IG21" s="17"/>
      <c r="IH21" s="17">
        <v>25.64106</v>
      </c>
      <c r="II21" s="17">
        <v>-25.64106</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86.6</v>
      </c>
      <c r="JE21" s="17">
        <v>88.815600000000003</v>
      </c>
      <c r="JF21" s="17">
        <v>88.815600000000003</v>
      </c>
      <c r="JG21" s="17">
        <v>-2.2155999999999998</v>
      </c>
      <c r="JH21" s="17">
        <v>126.2</v>
      </c>
      <c r="JI21" s="17">
        <v>119.71633</v>
      </c>
      <c r="JJ21" s="17">
        <v>134.65492</v>
      </c>
      <c r="JK21" s="17">
        <v>-8.4549199999999995</v>
      </c>
      <c r="JL21" s="17">
        <v>126.1</v>
      </c>
      <c r="JM21" s="17">
        <v>119.71633</v>
      </c>
      <c r="JN21" s="17">
        <v>134.65492</v>
      </c>
      <c r="JO21" s="17">
        <v>-8.5549199999999992</v>
      </c>
      <c r="JP21" s="17">
        <v>128.69999999999999</v>
      </c>
      <c r="JQ21" s="17"/>
      <c r="JR21" s="17">
        <v>134.65492</v>
      </c>
      <c r="JS21" s="17">
        <v>-5.9549200000000004</v>
      </c>
      <c r="JT21" s="17">
        <v>221.3</v>
      </c>
      <c r="JU21" s="17">
        <v>179.5745</v>
      </c>
      <c r="JV21" s="17">
        <v>201.98238000000001</v>
      </c>
      <c r="JW21" s="17">
        <v>19.317620000000002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51.2</v>
      </c>
      <c r="LI21" s="17">
        <v>104.02777</v>
      </c>
      <c r="LJ21" s="17">
        <v>101.43103000000001</v>
      </c>
      <c r="LK21" s="17">
        <v>-50.231029999999997</v>
      </c>
      <c r="LL21" s="17">
        <v>131.80000000000001</v>
      </c>
      <c r="LM21" s="17">
        <v>133.67995999999999</v>
      </c>
      <c r="LN21" s="17">
        <v>133.67993000000001</v>
      </c>
      <c r="LO21" s="17">
        <v>-1.8799300000000001</v>
      </c>
      <c r="LP21" s="17">
        <v>46.5</v>
      </c>
      <c r="LQ21" s="17">
        <v>44.187260000000002</v>
      </c>
      <c r="LR21" s="17">
        <v>44.187260000000002</v>
      </c>
      <c r="LS21" s="17">
        <v>2.3127399999999998</v>
      </c>
      <c r="LT21" s="17">
        <v>78.2</v>
      </c>
      <c r="LU21" s="17">
        <v>78.567999999999998</v>
      </c>
      <c r="LV21" s="17">
        <v>78.567999999999998</v>
      </c>
      <c r="LW21" s="17">
        <v>-0.36799999999999999</v>
      </c>
      <c r="LX21" s="17">
        <v>30.1</v>
      </c>
      <c r="LY21" s="17">
        <v>30.097560000000001</v>
      </c>
      <c r="LZ21" s="17">
        <v>30.097560000000001</v>
      </c>
      <c r="MA21" s="17">
        <v>2.4399999999999999E-3</v>
      </c>
      <c r="MB21" s="17"/>
      <c r="MC21" s="17"/>
      <c r="MD21" s="17"/>
      <c r="ME21" s="17">
        <v>0</v>
      </c>
      <c r="MF21" s="17"/>
      <c r="MG21" s="17"/>
      <c r="MH21" s="17"/>
      <c r="MI21" s="17">
        <v>0</v>
      </c>
      <c r="MJ21" s="17"/>
      <c r="MK21" s="17"/>
      <c r="ML21" s="17"/>
      <c r="MM21" s="17">
        <v>0</v>
      </c>
      <c r="MN21" s="17">
        <v>133.9</v>
      </c>
      <c r="MO21" s="17">
        <v>136.66667000000001</v>
      </c>
      <c r="MP21" s="17">
        <v>136.66667000000001</v>
      </c>
      <c r="MQ21" s="17">
        <v>-2.76667</v>
      </c>
      <c r="MR21" s="17">
        <v>133.80000000000001</v>
      </c>
      <c r="MS21" s="17">
        <v>136.66667000000001</v>
      </c>
      <c r="MT21" s="17">
        <v>136.66667000000001</v>
      </c>
      <c r="MU21" s="17">
        <v>-2.8666700000000001</v>
      </c>
      <c r="MV21" s="17">
        <v>140</v>
      </c>
      <c r="MW21" s="17">
        <v>136.66667000000001</v>
      </c>
      <c r="MX21" s="17">
        <v>136.66667000000001</v>
      </c>
      <c r="MY21" s="17">
        <v>3.3333300000000001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81.599999999999994</v>
      </c>
      <c r="OG21" s="17">
        <v>86.513999999999996</v>
      </c>
      <c r="OH21" s="17">
        <v>86.513999999999996</v>
      </c>
      <c r="OI21" s="17">
        <v>-4.9139999999999997</v>
      </c>
      <c r="OJ21" s="17">
        <v>3.8</v>
      </c>
      <c r="OK21" s="17"/>
      <c r="OL21" s="17">
        <v>7.4409999999999998</v>
      </c>
      <c r="OM21" s="17">
        <v>-3.641</v>
      </c>
      <c r="ON21" s="17">
        <v>13.2</v>
      </c>
      <c r="OO21" s="17">
        <v>11.352</v>
      </c>
      <c r="OP21" s="17">
        <v>11.352</v>
      </c>
      <c r="OQ21" s="17">
        <v>1.8480000000000001</v>
      </c>
      <c r="OR21" s="17">
        <v>0</v>
      </c>
      <c r="OS21" s="17"/>
      <c r="OT21" s="17">
        <v>0</v>
      </c>
      <c r="OU21" s="17">
        <v>0</v>
      </c>
      <c r="OV21" s="17">
        <v>10</v>
      </c>
      <c r="OW21" s="17">
        <v>17.560980000000001</v>
      </c>
      <c r="OX21" s="17">
        <v>17.560980000000001</v>
      </c>
      <c r="OY21" s="17">
        <v>-7.5609799999999998</v>
      </c>
      <c r="OZ21" s="17">
        <v>0</v>
      </c>
      <c r="PA21" s="17">
        <v>0</v>
      </c>
      <c r="PB21" s="17">
        <v>0</v>
      </c>
      <c r="PC21" s="17">
        <v>0</v>
      </c>
      <c r="PD21" s="17">
        <v>5</v>
      </c>
      <c r="PE21" s="17">
        <v>5.67</v>
      </c>
      <c r="PF21" s="17">
        <v>5.67</v>
      </c>
      <c r="PG21" s="17">
        <v>-0.67</v>
      </c>
      <c r="PH21" s="17">
        <v>0.9</v>
      </c>
      <c r="PI21" s="17">
        <v>1</v>
      </c>
      <c r="PJ21" s="17">
        <v>1</v>
      </c>
      <c r="PK21" s="17">
        <v>-0.1</v>
      </c>
      <c r="PL21" s="17">
        <v>1.55</v>
      </c>
      <c r="PM21" s="17">
        <v>3.4</v>
      </c>
      <c r="PN21" s="17">
        <v>3.4</v>
      </c>
      <c r="PO21" s="17">
        <v>-1.85</v>
      </c>
      <c r="PP21" s="17">
        <v>4.7</v>
      </c>
      <c r="PQ21" s="17">
        <v>4.7</v>
      </c>
      <c r="PR21" s="17">
        <v>4.7</v>
      </c>
      <c r="PS21" s="17">
        <v>0</v>
      </c>
      <c r="PT21" s="17">
        <v>20.100000000000001</v>
      </c>
      <c r="PU21" s="17">
        <v>19.5122</v>
      </c>
      <c r="PV21" s="17">
        <v>19.5122</v>
      </c>
      <c r="PW21" s="17">
        <v>0.58779999999999999</v>
      </c>
      <c r="PX21" s="17">
        <v>20</v>
      </c>
      <c r="PY21" s="17">
        <v>19.5122</v>
      </c>
      <c r="PZ21" s="17">
        <v>19.5122</v>
      </c>
      <c r="QA21" s="17">
        <v>0.48780000000000001</v>
      </c>
      <c r="QB21" s="17">
        <v>19</v>
      </c>
      <c r="QC21" s="17">
        <v>18.2439</v>
      </c>
      <c r="QD21" s="17">
        <v>18.2439</v>
      </c>
      <c r="QE21" s="17">
        <v>0.75609999999999999</v>
      </c>
      <c r="QF21" s="17">
        <v>3.5</v>
      </c>
      <c r="QG21" s="17">
        <v>3.5</v>
      </c>
      <c r="QH21" s="17">
        <v>3.5</v>
      </c>
      <c r="QI21" s="17">
        <v>0</v>
      </c>
      <c r="QJ21" s="17">
        <v>18.5</v>
      </c>
      <c r="QK21" s="17">
        <v>18.048780000000001</v>
      </c>
      <c r="QL21" s="17">
        <v>18.048780000000001</v>
      </c>
      <c r="QM21" s="17">
        <v>0.45122000000000001</v>
      </c>
      <c r="QN21" s="17">
        <v>4.3</v>
      </c>
      <c r="QO21" s="17"/>
      <c r="QP21" s="17">
        <v>0.02</v>
      </c>
      <c r="QQ21" s="17">
        <v>4.28</v>
      </c>
      <c r="QR21" s="17">
        <v>4.9000000000000004</v>
      </c>
      <c r="QS21" s="17"/>
      <c r="QT21" s="17">
        <v>0.70899999999999996</v>
      </c>
      <c r="QU21" s="17">
        <v>4.1909999999999998</v>
      </c>
      <c r="QV21" s="17">
        <v>29.4</v>
      </c>
      <c r="QW21" s="17">
        <v>19.393999999999998</v>
      </c>
      <c r="QX21" s="17">
        <v>19.393999999999998</v>
      </c>
      <c r="QY21" s="17">
        <v>10.006</v>
      </c>
      <c r="QZ21" s="17">
        <v>71.900000000000006</v>
      </c>
      <c r="RA21" s="17">
        <v>49.811</v>
      </c>
      <c r="RB21" s="17">
        <v>49.811</v>
      </c>
      <c r="RC21" s="17">
        <v>22.088999999999999</v>
      </c>
      <c r="RD21" s="17">
        <v>4.5</v>
      </c>
      <c r="RE21" s="17">
        <v>4.2</v>
      </c>
      <c r="RF21" s="17">
        <v>4.2</v>
      </c>
      <c r="RG21" s="17">
        <v>0.3</v>
      </c>
      <c r="RH21" s="17">
        <v>1.1000000000000001</v>
      </c>
      <c r="RI21" s="17">
        <v>1.2</v>
      </c>
      <c r="RJ21" s="17">
        <v>1.2</v>
      </c>
      <c r="RK21" s="17">
        <v>-0.1</v>
      </c>
      <c r="RL21" s="17">
        <v>2.2000000000000002</v>
      </c>
      <c r="RM21" s="17">
        <v>2.4</v>
      </c>
      <c r="RN21" s="17">
        <v>2.4</v>
      </c>
      <c r="RO21" s="17">
        <v>-0.2</v>
      </c>
      <c r="RP21" s="17">
        <v>2.8</v>
      </c>
      <c r="RQ21" s="17">
        <v>2.8</v>
      </c>
      <c r="RR21" s="17">
        <v>2.8</v>
      </c>
      <c r="RS21" s="17">
        <v>0</v>
      </c>
      <c r="RT21" s="17">
        <v>0</v>
      </c>
      <c r="RU21" s="17"/>
      <c r="RV21" s="17">
        <v>1.163</v>
      </c>
      <c r="RW21" s="17">
        <v>-1.163</v>
      </c>
      <c r="RX21" s="17">
        <v>2.6</v>
      </c>
      <c r="RY21" s="17">
        <v>2.7989999999999999</v>
      </c>
      <c r="RZ21" s="17">
        <v>2.7989999999999999</v>
      </c>
      <c r="SA21" s="17">
        <v>-0.19900000000000001</v>
      </c>
      <c r="SB21" s="17">
        <v>14.3</v>
      </c>
      <c r="SC21" s="17">
        <v>11.08052</v>
      </c>
      <c r="SD21" s="17">
        <v>19.869219999999999</v>
      </c>
      <c r="SE21" s="17">
        <v>-5.5692199999999996</v>
      </c>
      <c r="SF21" s="17">
        <v>2.2999999999999998</v>
      </c>
      <c r="SG21" s="17">
        <v>2</v>
      </c>
      <c r="SH21" s="17">
        <v>2</v>
      </c>
      <c r="SI21" s="17">
        <v>0.3</v>
      </c>
      <c r="SJ21" s="17"/>
      <c r="SK21" s="17"/>
      <c r="SL21" s="17">
        <v>0.7</v>
      </c>
      <c r="SM21" s="17">
        <v>-0.7</v>
      </c>
      <c r="SN21" s="17">
        <v>13.3</v>
      </c>
      <c r="SO21" s="17">
        <v>14.439019999999999</v>
      </c>
      <c r="SP21" s="17">
        <v>14.439019999999999</v>
      </c>
      <c r="SQ21" s="17">
        <v>-1.1390199999999999</v>
      </c>
      <c r="SR21" s="17">
        <v>7</v>
      </c>
      <c r="SS21" s="17">
        <v>7.7</v>
      </c>
      <c r="ST21" s="17">
        <v>7.7</v>
      </c>
      <c r="SU21" s="17">
        <v>-0.7</v>
      </c>
      <c r="SV21" s="17">
        <v>8.8000000000000007</v>
      </c>
      <c r="SW21" s="17">
        <v>10.73171</v>
      </c>
      <c r="SX21" s="17">
        <v>10.73171</v>
      </c>
      <c r="SY21" s="17">
        <v>-1.93171</v>
      </c>
      <c r="SZ21" s="17">
        <v>12.2</v>
      </c>
      <c r="TA21" s="17">
        <v>14.63415</v>
      </c>
      <c r="TB21" s="17">
        <v>14.63415</v>
      </c>
      <c r="TC21" s="17">
        <v>-2.4341499999999998</v>
      </c>
      <c r="TD21" s="17">
        <v>19.899999999999999</v>
      </c>
      <c r="TE21" s="17">
        <v>19.317070000000001</v>
      </c>
      <c r="TF21" s="17">
        <v>19.317070000000001</v>
      </c>
      <c r="TG21" s="17">
        <v>0.58292999999999995</v>
      </c>
      <c r="TH21" s="17">
        <v>17</v>
      </c>
      <c r="TI21" s="17">
        <v>19.193999999999999</v>
      </c>
      <c r="TJ21" s="17">
        <v>19.193999999999999</v>
      </c>
      <c r="TK21" s="17">
        <v>-2.194</v>
      </c>
      <c r="TL21" s="17">
        <v>6.2</v>
      </c>
      <c r="TM21" s="17">
        <v>15.048</v>
      </c>
      <c r="TN21" s="17">
        <v>15.048</v>
      </c>
      <c r="TO21" s="17">
        <v>-8.8480000000000008</v>
      </c>
      <c r="TP21" s="17">
        <v>0.6</v>
      </c>
      <c r="TQ21" s="17"/>
      <c r="TR21" s="17">
        <v>2.4329999999999998</v>
      </c>
      <c r="TS21" s="17">
        <v>-1.833</v>
      </c>
      <c r="TT21" s="17">
        <v>36.4</v>
      </c>
      <c r="TU21" s="17">
        <v>41.65</v>
      </c>
      <c r="TV21" s="17">
        <v>41.65</v>
      </c>
      <c r="TW21" s="17">
        <v>-5.25</v>
      </c>
      <c r="TX21" s="17">
        <v>50.6</v>
      </c>
      <c r="TY21" s="17">
        <v>58.758000000000003</v>
      </c>
      <c r="TZ21" s="17">
        <v>58.758000000000003</v>
      </c>
      <c r="UA21" s="17">
        <v>-8.1579999999999995</v>
      </c>
      <c r="UB21" s="17">
        <v>1.1000000000000001</v>
      </c>
      <c r="UC21" s="17">
        <v>1.7509999999999999</v>
      </c>
      <c r="UD21" s="17">
        <v>1.7509999999999999</v>
      </c>
      <c r="UE21" s="17">
        <v>-0.65100000000000002</v>
      </c>
      <c r="UF21" s="17">
        <v>1</v>
      </c>
      <c r="UG21" s="17">
        <v>1.3049999999999999</v>
      </c>
      <c r="UH21" s="17">
        <v>1.3049999999999999</v>
      </c>
      <c r="UI21" s="17">
        <v>-0.30499999999999999</v>
      </c>
      <c r="UJ21" s="17">
        <v>12.3</v>
      </c>
      <c r="UK21" s="17">
        <v>11.707319999999999</v>
      </c>
      <c r="UL21" s="17">
        <v>11.707319999999999</v>
      </c>
      <c r="UM21" s="17">
        <v>0.59267999999999998</v>
      </c>
      <c r="UN21" s="17">
        <v>4</v>
      </c>
      <c r="UO21" s="17">
        <v>6</v>
      </c>
      <c r="UP21" s="17">
        <v>6</v>
      </c>
      <c r="UQ21" s="17">
        <v>-2</v>
      </c>
      <c r="UR21" s="17">
        <v>4.5999999999999996</v>
      </c>
      <c r="US21" s="17">
        <v>7.5</v>
      </c>
      <c r="UT21" s="17">
        <v>7.5</v>
      </c>
      <c r="UU21" s="17">
        <v>-2.9</v>
      </c>
      <c r="UV21" s="17">
        <v>12.6</v>
      </c>
      <c r="UW21" s="17">
        <v>12.682930000000001</v>
      </c>
      <c r="UX21" s="17">
        <v>12.682930000000001</v>
      </c>
      <c r="UY21" s="17">
        <v>-8.2930000000000004E-2</v>
      </c>
      <c r="UZ21" s="17">
        <v>13.4</v>
      </c>
      <c r="VA21" s="17">
        <v>12.682930000000001</v>
      </c>
      <c r="VB21" s="17">
        <v>12.682930000000001</v>
      </c>
      <c r="VC21" s="17">
        <v>0.71706999999999999</v>
      </c>
      <c r="VD21" s="17">
        <v>13</v>
      </c>
      <c r="VE21" s="17">
        <v>11.707319999999999</v>
      </c>
      <c r="VF21" s="17">
        <v>11.707319999999999</v>
      </c>
      <c r="VG21" s="17">
        <v>1.2926800000000001</v>
      </c>
      <c r="VH21" s="17">
        <v>7.1</v>
      </c>
      <c r="VI21" s="17">
        <v>7.5250000000000004</v>
      </c>
      <c r="VJ21" s="17">
        <v>7.5250000000000004</v>
      </c>
      <c r="VK21" s="17">
        <v>-0.42499999999999999</v>
      </c>
      <c r="VL21" s="17">
        <v>9.9</v>
      </c>
      <c r="VM21" s="17"/>
      <c r="VN21" s="17">
        <v>12.49</v>
      </c>
      <c r="VO21" s="17">
        <v>-2.59</v>
      </c>
      <c r="VP21" s="17">
        <v>0.2</v>
      </c>
      <c r="VQ21" s="17"/>
      <c r="VR21" s="17">
        <v>4.7450000000000001</v>
      </c>
      <c r="VS21" s="17">
        <v>-4.5449999999999999</v>
      </c>
      <c r="VT21" s="17">
        <v>6.9</v>
      </c>
      <c r="VU21" s="17"/>
      <c r="VV21" s="17">
        <v>12.704000000000001</v>
      </c>
      <c r="VW21" s="17">
        <v>-5.8040000000000003</v>
      </c>
      <c r="VX21" s="17">
        <v>0.6</v>
      </c>
      <c r="VY21" s="17">
        <v>0.6</v>
      </c>
      <c r="VZ21" s="17">
        <v>0.6</v>
      </c>
      <c r="WA21" s="17">
        <v>0</v>
      </c>
      <c r="WB21" s="17">
        <v>44.7</v>
      </c>
      <c r="WC21" s="17">
        <v>32</v>
      </c>
      <c r="WD21" s="17">
        <v>32</v>
      </c>
      <c r="WE21" s="17">
        <v>12.7</v>
      </c>
      <c r="WF21" s="17">
        <v>32.6</v>
      </c>
      <c r="WG21" s="17">
        <v>19</v>
      </c>
      <c r="WH21" s="17">
        <v>19</v>
      </c>
      <c r="WI21" s="17">
        <v>13.6</v>
      </c>
      <c r="WJ21" s="17">
        <v>5.0999999999999996</v>
      </c>
      <c r="WK21" s="17"/>
      <c r="WL21" s="17">
        <v>10.066000000000001</v>
      </c>
      <c r="WM21" s="17">
        <v>-4.9660000000000002</v>
      </c>
      <c r="WN21" s="17">
        <v>0</v>
      </c>
      <c r="WO21" s="17"/>
      <c r="WP21" s="17">
        <v>0.71899999999999997</v>
      </c>
      <c r="WQ21" s="17">
        <v>-0.71899999999999997</v>
      </c>
      <c r="WR21" s="17">
        <v>9.5</v>
      </c>
      <c r="WS21" s="17">
        <v>9.6</v>
      </c>
      <c r="WT21" s="17">
        <v>9.6</v>
      </c>
      <c r="WU21" s="17">
        <v>-0.1</v>
      </c>
      <c r="WV21" s="17">
        <v>20</v>
      </c>
      <c r="WW21" s="17">
        <v>19.317070000000001</v>
      </c>
      <c r="WX21" s="17">
        <v>19.317070000000001</v>
      </c>
      <c r="WY21" s="17">
        <v>0.68293000000000004</v>
      </c>
      <c r="WZ21" s="17">
        <v>9</v>
      </c>
      <c r="XA21" s="17">
        <v>10.8</v>
      </c>
      <c r="XB21" s="17">
        <v>10.8</v>
      </c>
      <c r="XC21" s="17">
        <v>-1.8</v>
      </c>
      <c r="XD21" s="17">
        <v>35</v>
      </c>
      <c r="XE21" s="17">
        <v>37.384619999999998</v>
      </c>
      <c r="XF21" s="17">
        <v>34.615380000000002</v>
      </c>
      <c r="XG21" s="17">
        <v>0.38462000000000002</v>
      </c>
      <c r="XH21" s="17">
        <v>19</v>
      </c>
      <c r="XI21" s="17">
        <v>16.615379999999998</v>
      </c>
      <c r="XJ21" s="17">
        <v>15.38462</v>
      </c>
      <c r="XK21" s="17">
        <v>3.61538</v>
      </c>
      <c r="XL21" s="17"/>
      <c r="XM21" s="17"/>
      <c r="XN21" s="17"/>
      <c r="XO21" s="17">
        <v>0</v>
      </c>
      <c r="XP21" s="17"/>
      <c r="XQ21" s="17"/>
      <c r="XR21" s="17"/>
      <c r="XS21" s="17">
        <v>0</v>
      </c>
      <c r="XT21" s="17">
        <v>17.399999999999999</v>
      </c>
      <c r="XU21" s="17">
        <v>14</v>
      </c>
      <c r="XV21" s="17">
        <v>14</v>
      </c>
      <c r="XW21" s="17">
        <v>3.4</v>
      </c>
      <c r="XX21" s="17"/>
      <c r="XY21" s="17"/>
      <c r="XZ21" s="17"/>
      <c r="YA21" s="17">
        <v>0</v>
      </c>
      <c r="YB21" s="17"/>
      <c r="YC21" s="17"/>
      <c r="YD21" s="17"/>
      <c r="YE21" s="17">
        <v>0</v>
      </c>
    </row>
    <row r="22" spans="1:655" ht="24" customHeight="1" x14ac:dyDescent="0.25">
      <c r="A22" s="1"/>
      <c r="B22" s="16" t="s">
        <v>48</v>
      </c>
      <c r="C22" s="16" t="s">
        <v>823</v>
      </c>
      <c r="D22" s="17">
        <v>103.8</v>
      </c>
      <c r="E22" s="17">
        <v>100</v>
      </c>
      <c r="F22" s="17">
        <v>100</v>
      </c>
      <c r="G22" s="17">
        <v>3.8</v>
      </c>
      <c r="H22" s="17">
        <v>588</v>
      </c>
      <c r="I22" s="17">
        <v>597.06966999999997</v>
      </c>
      <c r="J22" s="17">
        <v>597.06966999999997</v>
      </c>
      <c r="K22" s="17">
        <v>-9.0696700000000003</v>
      </c>
      <c r="L22" s="17">
        <v>199.8</v>
      </c>
      <c r="M22" s="17">
        <v>195.18487999999999</v>
      </c>
      <c r="N22" s="17">
        <v>195.18487999999999</v>
      </c>
      <c r="O22" s="17">
        <v>4.6151200000000001</v>
      </c>
      <c r="P22" s="17">
        <v>0</v>
      </c>
      <c r="Q22" s="17"/>
      <c r="R22" s="17">
        <v>0</v>
      </c>
      <c r="S22" s="17">
        <v>0</v>
      </c>
      <c r="T22" s="17">
        <v>0</v>
      </c>
      <c r="U22" s="17"/>
      <c r="V22" s="17"/>
      <c r="W22" s="17">
        <v>0</v>
      </c>
      <c r="X22" s="17">
        <v>88.2</v>
      </c>
      <c r="Y22" s="17">
        <v>92.226339999999993</v>
      </c>
      <c r="Z22" s="17">
        <v>92.226339999999993</v>
      </c>
      <c r="AA22" s="17">
        <v>-4.0263400000000003</v>
      </c>
      <c r="AB22" s="17">
        <v>211.5</v>
      </c>
      <c r="AC22" s="17">
        <v>220</v>
      </c>
      <c r="AD22" s="17">
        <v>220</v>
      </c>
      <c r="AE22" s="17">
        <v>-8.5</v>
      </c>
      <c r="AF22" s="17"/>
      <c r="AG22" s="17"/>
      <c r="AH22" s="17"/>
      <c r="AI22" s="17">
        <v>0</v>
      </c>
      <c r="AJ22" s="17"/>
      <c r="AK22" s="17"/>
      <c r="AL22" s="17"/>
      <c r="AM22" s="17">
        <v>0</v>
      </c>
      <c r="AN22" s="17">
        <v>101.5</v>
      </c>
      <c r="AO22" s="17">
        <v>111.11111</v>
      </c>
      <c r="AP22" s="17">
        <v>111.11111</v>
      </c>
      <c r="AQ22" s="17">
        <v>-9.61111</v>
      </c>
      <c r="AR22" s="17">
        <v>101.4</v>
      </c>
      <c r="AS22" s="17">
        <v>111.11111</v>
      </c>
      <c r="AT22" s="17">
        <v>111.11111</v>
      </c>
      <c r="AU22" s="17">
        <v>-9.7111099999999997</v>
      </c>
      <c r="AV22" s="17">
        <v>101.4</v>
      </c>
      <c r="AW22" s="17">
        <v>111.11111</v>
      </c>
      <c r="AX22" s="17">
        <v>111.11111</v>
      </c>
      <c r="AY22" s="17">
        <v>-9.7111099999999997</v>
      </c>
      <c r="AZ22" s="17">
        <v>202.5</v>
      </c>
      <c r="BA22" s="17">
        <v>166.66667000000001</v>
      </c>
      <c r="BB22" s="17">
        <v>166.66667000000001</v>
      </c>
      <c r="BC22" s="17">
        <v>35.833329999999997</v>
      </c>
      <c r="BD22" s="17">
        <v>211.8</v>
      </c>
      <c r="BE22" s="17">
        <v>119.65812</v>
      </c>
      <c r="BF22" s="17">
        <v>119.65813</v>
      </c>
      <c r="BG22" s="17">
        <v>92.141869999999997</v>
      </c>
      <c r="BH22" s="17">
        <v>110</v>
      </c>
      <c r="BI22" s="17">
        <v>59.829059999999998</v>
      </c>
      <c r="BJ22" s="17">
        <v>59.829059999999998</v>
      </c>
      <c r="BK22" s="17">
        <v>50.170940000000002</v>
      </c>
      <c r="BL22" s="17">
        <v>533.20000000000005</v>
      </c>
      <c r="BM22" s="17">
        <v>568.29854</v>
      </c>
      <c r="BN22" s="17">
        <v>568.29854</v>
      </c>
      <c r="BO22" s="17">
        <v>-35.09854</v>
      </c>
      <c r="BP22" s="17">
        <v>10.1</v>
      </c>
      <c r="BQ22" s="17">
        <v>5.4891500000000004</v>
      </c>
      <c r="BR22" s="17">
        <v>5.4891500000000004</v>
      </c>
      <c r="BS22" s="17">
        <v>4.6108500000000001</v>
      </c>
      <c r="BT22" s="17"/>
      <c r="BU22" s="17"/>
      <c r="BV22" s="17"/>
      <c r="BW22" s="17">
        <v>0</v>
      </c>
      <c r="BX22" s="17"/>
      <c r="BY22" s="17"/>
      <c r="BZ22" s="17"/>
      <c r="CA22" s="17">
        <v>0</v>
      </c>
      <c r="CB22" s="17"/>
      <c r="CC22" s="17"/>
      <c r="CD22" s="17"/>
      <c r="CE22" s="17">
        <v>0</v>
      </c>
      <c r="CF22" s="17"/>
      <c r="CG22" s="17"/>
      <c r="CH22" s="17"/>
      <c r="CI22" s="17">
        <v>0</v>
      </c>
      <c r="CJ22" s="17">
        <v>159.30000000000001</v>
      </c>
      <c r="CK22" s="17">
        <v>164.70732000000001</v>
      </c>
      <c r="CL22" s="17">
        <v>164.70732000000001</v>
      </c>
      <c r="CM22" s="17">
        <v>-5.4073200000000003</v>
      </c>
      <c r="CN22" s="17">
        <v>6.4</v>
      </c>
      <c r="CO22" s="17">
        <v>5.1346499999999997</v>
      </c>
      <c r="CP22" s="17">
        <v>5.1346499999999997</v>
      </c>
      <c r="CQ22" s="17">
        <v>1.26535</v>
      </c>
      <c r="CR22" s="17">
        <v>4.7</v>
      </c>
      <c r="CS22" s="17">
        <v>2.8184800000000001</v>
      </c>
      <c r="CT22" s="17">
        <v>2.8184800000000001</v>
      </c>
      <c r="CU22" s="17">
        <v>1.8815200000000001</v>
      </c>
      <c r="CV22" s="17">
        <v>0</v>
      </c>
      <c r="CW22" s="17"/>
      <c r="CX22" s="17"/>
      <c r="CY22" s="17">
        <v>0</v>
      </c>
      <c r="CZ22" s="17">
        <v>6.7</v>
      </c>
      <c r="DA22" s="17">
        <v>6.8787000000000003</v>
      </c>
      <c r="DB22" s="17">
        <v>6.8787000000000003</v>
      </c>
      <c r="DC22" s="17">
        <v>-0.1787</v>
      </c>
      <c r="DD22" s="17">
        <v>9.6999999999999993</v>
      </c>
      <c r="DE22" s="17">
        <v>12.77125</v>
      </c>
      <c r="DF22" s="17">
        <v>12.77125</v>
      </c>
      <c r="DG22" s="17">
        <v>-3.07125</v>
      </c>
      <c r="DH22" s="17">
        <v>58</v>
      </c>
      <c r="DI22" s="17">
        <v>69.944119999999998</v>
      </c>
      <c r="DJ22" s="17">
        <v>69.944130000000001</v>
      </c>
      <c r="DK22" s="17">
        <v>-11.944129999999999</v>
      </c>
      <c r="DL22" s="17"/>
      <c r="DM22" s="17"/>
      <c r="DN22" s="17"/>
      <c r="DO22" s="17">
        <v>0</v>
      </c>
      <c r="DP22" s="17"/>
      <c r="DQ22" s="17"/>
      <c r="DR22" s="17"/>
      <c r="DS22" s="17">
        <v>0</v>
      </c>
      <c r="DT22" s="17"/>
      <c r="DU22" s="17"/>
      <c r="DV22" s="17"/>
      <c r="DW22" s="17">
        <v>0</v>
      </c>
      <c r="DX22" s="17"/>
      <c r="DY22" s="17"/>
      <c r="DZ22" s="17"/>
      <c r="EA22" s="17">
        <v>0</v>
      </c>
      <c r="EB22" s="17">
        <v>108.4</v>
      </c>
      <c r="EC22" s="17">
        <v>112.90537</v>
      </c>
      <c r="ED22" s="17">
        <v>112.90537</v>
      </c>
      <c r="EE22" s="17">
        <v>-4.5053700000000001</v>
      </c>
      <c r="EF22" s="17">
        <v>221</v>
      </c>
      <c r="EG22" s="17">
        <v>221.55625000000001</v>
      </c>
      <c r="EH22" s="17">
        <v>221.55625000000001</v>
      </c>
      <c r="EI22" s="17">
        <v>-0.55625000000000002</v>
      </c>
      <c r="EJ22" s="17"/>
      <c r="EK22" s="17"/>
      <c r="EL22" s="17"/>
      <c r="EM22" s="17">
        <v>0</v>
      </c>
      <c r="EN22" s="17"/>
      <c r="EO22" s="17"/>
      <c r="EP22" s="17"/>
      <c r="EQ22" s="17">
        <v>0</v>
      </c>
      <c r="ER22" s="17"/>
      <c r="ES22" s="17"/>
      <c r="ET22" s="17"/>
      <c r="EU22" s="17">
        <v>0</v>
      </c>
      <c r="EV22" s="17">
        <v>6.5</v>
      </c>
      <c r="EW22" s="17">
        <v>6.39</v>
      </c>
      <c r="EX22" s="17">
        <v>6.39</v>
      </c>
      <c r="EY22" s="17">
        <v>0.11</v>
      </c>
      <c r="EZ22" s="17">
        <v>226.2</v>
      </c>
      <c r="FA22" s="17">
        <v>229.30732</v>
      </c>
      <c r="FB22" s="17">
        <v>229.30732</v>
      </c>
      <c r="FC22" s="17">
        <v>-3.1073200000000001</v>
      </c>
      <c r="FD22" s="17">
        <v>64.7</v>
      </c>
      <c r="FE22" s="17">
        <v>63.06664</v>
      </c>
      <c r="FF22" s="17">
        <v>63.06664</v>
      </c>
      <c r="FG22" s="17">
        <v>1.6333599999999999</v>
      </c>
      <c r="FH22" s="17">
        <v>50.3</v>
      </c>
      <c r="FI22" s="17">
        <v>69.239840000000001</v>
      </c>
      <c r="FJ22" s="17">
        <v>74.999849999999995</v>
      </c>
      <c r="FK22" s="17">
        <v>-24.699850000000001</v>
      </c>
      <c r="FL22" s="17">
        <v>35.799999999999997</v>
      </c>
      <c r="FM22" s="17">
        <v>32.040660000000003</v>
      </c>
      <c r="FN22" s="17">
        <v>32.040660000000003</v>
      </c>
      <c r="FO22" s="17">
        <v>3.7593399999999999</v>
      </c>
      <c r="FP22" s="17">
        <v>18.600000000000001</v>
      </c>
      <c r="FQ22" s="17">
        <v>9.6517099999999996</v>
      </c>
      <c r="FR22" s="17">
        <v>9.6517099999999996</v>
      </c>
      <c r="FS22" s="17">
        <v>8.9482900000000001</v>
      </c>
      <c r="FT22" s="17">
        <v>19.7</v>
      </c>
      <c r="FU22" s="17">
        <v>19.317070000000001</v>
      </c>
      <c r="FV22" s="17">
        <v>19.317070000000001</v>
      </c>
      <c r="FW22" s="17">
        <v>0.38292999999999999</v>
      </c>
      <c r="FX22" s="17">
        <v>89.2</v>
      </c>
      <c r="FY22" s="17">
        <v>87.657560000000004</v>
      </c>
      <c r="FZ22" s="17">
        <v>87.657560000000004</v>
      </c>
      <c r="GA22" s="17">
        <v>1.54244</v>
      </c>
      <c r="GB22" s="17"/>
      <c r="GC22" s="17"/>
      <c r="GD22" s="17"/>
      <c r="GE22" s="17">
        <v>0</v>
      </c>
      <c r="GF22" s="17">
        <v>177.4</v>
      </c>
      <c r="GG22" s="17">
        <v>136.06837999999999</v>
      </c>
      <c r="GH22" s="17">
        <v>136.06837999999999</v>
      </c>
      <c r="GI22" s="17">
        <v>41.331620000000001</v>
      </c>
      <c r="GJ22" s="17">
        <v>89.2</v>
      </c>
      <c r="GK22" s="17">
        <v>68.034189999999995</v>
      </c>
      <c r="GL22" s="17">
        <v>68.034189999999995</v>
      </c>
      <c r="GM22" s="17">
        <v>21.16581</v>
      </c>
      <c r="GN22" s="17">
        <v>107.7</v>
      </c>
      <c r="GO22" s="17">
        <v>110.91316999999999</v>
      </c>
      <c r="GP22" s="17">
        <v>110.91316999999999</v>
      </c>
      <c r="GQ22" s="17">
        <v>-3.2131699999999999</v>
      </c>
      <c r="GR22" s="17">
        <v>8.1999999999999993</v>
      </c>
      <c r="GS22" s="17">
        <v>9.09</v>
      </c>
      <c r="GT22" s="17">
        <v>9.09</v>
      </c>
      <c r="GU22" s="17">
        <v>-0.89</v>
      </c>
      <c r="GV22" s="17">
        <v>3.7</v>
      </c>
      <c r="GW22" s="17">
        <v>9.9490999999999996</v>
      </c>
      <c r="GX22" s="17">
        <v>9.9490999999999996</v>
      </c>
      <c r="GY22" s="17">
        <v>-6.2491000000000003</v>
      </c>
      <c r="GZ22" s="17">
        <v>45.2</v>
      </c>
      <c r="HA22" s="17">
        <v>47.26634</v>
      </c>
      <c r="HB22" s="17">
        <v>47.26634</v>
      </c>
      <c r="HC22" s="17">
        <v>-2.0663399999999998</v>
      </c>
      <c r="HD22" s="17"/>
      <c r="HE22" s="17"/>
      <c r="HF22" s="17"/>
      <c r="HG22" s="17">
        <v>0</v>
      </c>
      <c r="HH22" s="17">
        <v>4</v>
      </c>
      <c r="HI22" s="17">
        <v>4.0998900000000003</v>
      </c>
      <c r="HJ22" s="17">
        <v>4.0998900000000003</v>
      </c>
      <c r="HK22" s="17">
        <v>-9.9890000000000007E-2</v>
      </c>
      <c r="HL22" s="17">
        <v>26.7</v>
      </c>
      <c r="HM22" s="17">
        <v>33.323279999999997</v>
      </c>
      <c r="HN22" s="17">
        <v>33.323279999999997</v>
      </c>
      <c r="HO22" s="17">
        <v>-6.6232800000000003</v>
      </c>
      <c r="HP22" s="17">
        <v>66.900000000000006</v>
      </c>
      <c r="HQ22" s="17">
        <v>169</v>
      </c>
      <c r="HR22" s="17">
        <v>168.99995999999999</v>
      </c>
      <c r="HS22" s="17">
        <v>-102.09996</v>
      </c>
      <c r="HT22" s="17"/>
      <c r="HU22" s="17"/>
      <c r="HV22" s="17"/>
      <c r="HW22" s="17">
        <v>0</v>
      </c>
      <c r="HX22" s="17"/>
      <c r="HY22" s="17"/>
      <c r="HZ22" s="17"/>
      <c r="IA22" s="17">
        <v>0</v>
      </c>
      <c r="IB22" s="17">
        <v>46.5</v>
      </c>
      <c r="IC22" s="17">
        <v>47.67127</v>
      </c>
      <c r="ID22" s="17">
        <v>47.67127</v>
      </c>
      <c r="IE22" s="17">
        <v>-1.17127</v>
      </c>
      <c r="IF22" s="17"/>
      <c r="IG22" s="17"/>
      <c r="IH22" s="17">
        <v>25.64104</v>
      </c>
      <c r="II22" s="17">
        <v>-25.64104</v>
      </c>
      <c r="IJ22" s="17"/>
      <c r="IK22" s="17"/>
      <c r="IL22" s="17"/>
      <c r="IM22" s="17">
        <v>0</v>
      </c>
      <c r="IN22" s="17">
        <v>0</v>
      </c>
      <c r="IO22" s="17">
        <v>48.41648</v>
      </c>
      <c r="IP22" s="17">
        <v>0</v>
      </c>
      <c r="IQ22" s="17">
        <v>0</v>
      </c>
      <c r="IR22" s="17"/>
      <c r="IS22" s="17"/>
      <c r="IT22" s="17"/>
      <c r="IU22" s="17">
        <v>0</v>
      </c>
      <c r="IV22" s="17"/>
      <c r="IW22" s="17"/>
      <c r="IX22" s="17"/>
      <c r="IY22" s="17">
        <v>0</v>
      </c>
      <c r="IZ22" s="17"/>
      <c r="JA22" s="17"/>
      <c r="JB22" s="17"/>
      <c r="JC22" s="17">
        <v>0</v>
      </c>
      <c r="JD22" s="17">
        <v>85.2</v>
      </c>
      <c r="JE22" s="17">
        <v>88.815600000000003</v>
      </c>
      <c r="JF22" s="17">
        <v>88.815600000000003</v>
      </c>
      <c r="JG22" s="17">
        <v>-3.6156000000000001</v>
      </c>
      <c r="JH22" s="17">
        <v>114.3</v>
      </c>
      <c r="JI22" s="17">
        <v>97.503820000000005</v>
      </c>
      <c r="JJ22" s="17">
        <v>128.44025999999999</v>
      </c>
      <c r="JK22" s="17">
        <v>-14.14026</v>
      </c>
      <c r="JL22" s="17">
        <v>114.1</v>
      </c>
      <c r="JM22" s="17">
        <v>97.503820000000005</v>
      </c>
      <c r="JN22" s="17">
        <v>128.44025999999999</v>
      </c>
      <c r="JO22" s="17">
        <v>-14.340260000000001</v>
      </c>
      <c r="JP22" s="17">
        <v>116.3</v>
      </c>
      <c r="JQ22" s="17"/>
      <c r="JR22" s="17">
        <v>128.44025999999999</v>
      </c>
      <c r="JS22" s="17">
        <v>-12.14026</v>
      </c>
      <c r="JT22" s="17">
        <v>205.6</v>
      </c>
      <c r="JU22" s="17">
        <v>146.25572</v>
      </c>
      <c r="JV22" s="17">
        <v>192.66039000000001</v>
      </c>
      <c r="JW22" s="17">
        <v>12.93961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v>
      </c>
      <c r="LE22" s="17">
        <v>3.9931199999999998</v>
      </c>
      <c r="LF22" s="17">
        <v>3.9931199999999998</v>
      </c>
      <c r="LG22" s="17">
        <v>0.50688</v>
      </c>
      <c r="LH22" s="17">
        <v>25.4</v>
      </c>
      <c r="LI22" s="17">
        <v>107.17041999999999</v>
      </c>
      <c r="LJ22" s="17">
        <v>107.10015</v>
      </c>
      <c r="LK22" s="17">
        <v>-81.700149999999994</v>
      </c>
      <c r="LL22" s="17">
        <v>104.7</v>
      </c>
      <c r="LM22" s="17">
        <v>128.02114</v>
      </c>
      <c r="LN22" s="17">
        <v>133.67972</v>
      </c>
      <c r="LO22" s="17">
        <v>-28.97972</v>
      </c>
      <c r="LP22" s="17">
        <v>45.2</v>
      </c>
      <c r="LQ22" s="17">
        <v>44.187260000000002</v>
      </c>
      <c r="LR22" s="17">
        <v>44.187260000000002</v>
      </c>
      <c r="LS22" s="17">
        <v>1.01274</v>
      </c>
      <c r="LT22" s="17">
        <v>78.5</v>
      </c>
      <c r="LU22" s="17">
        <v>78.567999999999998</v>
      </c>
      <c r="LV22" s="17">
        <v>78.567999999999998</v>
      </c>
      <c r="LW22" s="17">
        <v>-6.8000000000000005E-2</v>
      </c>
      <c r="LX22" s="17">
        <v>29.1</v>
      </c>
      <c r="LY22" s="17">
        <v>30.097560000000001</v>
      </c>
      <c r="LZ22" s="17">
        <v>30.097560000000001</v>
      </c>
      <c r="MA22" s="17">
        <v>-0.99756</v>
      </c>
      <c r="MB22" s="17"/>
      <c r="MC22" s="17"/>
      <c r="MD22" s="17"/>
      <c r="ME22" s="17">
        <v>0</v>
      </c>
      <c r="MF22" s="17"/>
      <c r="MG22" s="17"/>
      <c r="MH22" s="17"/>
      <c r="MI22" s="17">
        <v>0</v>
      </c>
      <c r="MJ22" s="17"/>
      <c r="MK22" s="17"/>
      <c r="ML22" s="17"/>
      <c r="MM22" s="17">
        <v>0</v>
      </c>
      <c r="MN22" s="17">
        <v>133.6</v>
      </c>
      <c r="MO22" s="17">
        <v>136.66667000000001</v>
      </c>
      <c r="MP22" s="17">
        <v>136.66667000000001</v>
      </c>
      <c r="MQ22" s="17">
        <v>-3.0666699999999998</v>
      </c>
      <c r="MR22" s="17">
        <v>133.19999999999999</v>
      </c>
      <c r="MS22" s="17">
        <v>136.66667000000001</v>
      </c>
      <c r="MT22" s="17">
        <v>136.66667000000001</v>
      </c>
      <c r="MU22" s="17">
        <v>-3.4666700000000001</v>
      </c>
      <c r="MV22" s="17">
        <v>139.9</v>
      </c>
      <c r="MW22" s="17">
        <v>136.66667000000001</v>
      </c>
      <c r="MX22" s="17">
        <v>136.66667000000001</v>
      </c>
      <c r="MY22" s="17">
        <v>3.23333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84.3</v>
      </c>
      <c r="OG22" s="17">
        <v>85.013999999999996</v>
      </c>
      <c r="OH22" s="17">
        <v>85.013999999999996</v>
      </c>
      <c r="OI22" s="17">
        <v>-0.71399999999999997</v>
      </c>
      <c r="OJ22" s="17">
        <v>21.4</v>
      </c>
      <c r="OK22" s="17"/>
      <c r="OL22" s="17">
        <v>24.797000000000001</v>
      </c>
      <c r="OM22" s="17">
        <v>-3.3969999999999998</v>
      </c>
      <c r="ON22" s="17">
        <v>10.8</v>
      </c>
      <c r="OO22" s="17">
        <v>11.55</v>
      </c>
      <c r="OP22" s="17">
        <v>11.55</v>
      </c>
      <c r="OQ22" s="17">
        <v>-0.75</v>
      </c>
      <c r="OR22" s="17">
        <v>0</v>
      </c>
      <c r="OS22" s="17"/>
      <c r="OT22" s="17">
        <v>0</v>
      </c>
      <c r="OU22" s="17">
        <v>0</v>
      </c>
      <c r="OV22" s="17">
        <v>11.4</v>
      </c>
      <c r="OW22" s="17">
        <v>17.560980000000001</v>
      </c>
      <c r="OX22" s="17">
        <v>17.560980000000001</v>
      </c>
      <c r="OY22" s="17">
        <v>-6.1609800000000003</v>
      </c>
      <c r="OZ22" s="17">
        <v>9.9</v>
      </c>
      <c r="PA22" s="17">
        <v>0</v>
      </c>
      <c r="PB22" s="17">
        <v>0</v>
      </c>
      <c r="PC22" s="17">
        <v>9.9</v>
      </c>
      <c r="PD22" s="17">
        <v>5</v>
      </c>
      <c r="PE22" s="17">
        <v>5.67</v>
      </c>
      <c r="PF22" s="17">
        <v>5.67</v>
      </c>
      <c r="PG22" s="17">
        <v>-0.67</v>
      </c>
      <c r="PH22" s="17">
        <v>0.9</v>
      </c>
      <c r="PI22" s="17">
        <v>1</v>
      </c>
      <c r="PJ22" s="17">
        <v>1</v>
      </c>
      <c r="PK22" s="17">
        <v>-0.1</v>
      </c>
      <c r="PL22" s="17">
        <v>1.55</v>
      </c>
      <c r="PM22" s="17">
        <v>3.4</v>
      </c>
      <c r="PN22" s="17">
        <v>3.4</v>
      </c>
      <c r="PO22" s="17">
        <v>-1.85</v>
      </c>
      <c r="PP22" s="17">
        <v>4.7</v>
      </c>
      <c r="PQ22" s="17">
        <v>4.7</v>
      </c>
      <c r="PR22" s="17">
        <v>4.7</v>
      </c>
      <c r="PS22" s="17">
        <v>0</v>
      </c>
      <c r="PT22" s="17">
        <v>19.7</v>
      </c>
      <c r="PU22" s="17">
        <v>19.5122</v>
      </c>
      <c r="PV22" s="17">
        <v>19.5122</v>
      </c>
      <c r="PW22" s="17">
        <v>0.18779999999999999</v>
      </c>
      <c r="PX22" s="17">
        <v>20</v>
      </c>
      <c r="PY22" s="17">
        <v>19.5122</v>
      </c>
      <c r="PZ22" s="17">
        <v>19.5122</v>
      </c>
      <c r="QA22" s="17">
        <v>0.48780000000000001</v>
      </c>
      <c r="QB22" s="17">
        <v>19</v>
      </c>
      <c r="QC22" s="17">
        <v>18.2439</v>
      </c>
      <c r="QD22" s="17">
        <v>18.2439</v>
      </c>
      <c r="QE22" s="17">
        <v>0.75609999999999999</v>
      </c>
      <c r="QF22" s="17">
        <v>3.6</v>
      </c>
      <c r="QG22" s="17">
        <v>3.5</v>
      </c>
      <c r="QH22" s="17">
        <v>3.5</v>
      </c>
      <c r="QI22" s="17">
        <v>0.1</v>
      </c>
      <c r="QJ22" s="17">
        <v>18.5</v>
      </c>
      <c r="QK22" s="17">
        <v>18.048780000000001</v>
      </c>
      <c r="QL22" s="17">
        <v>18.048780000000001</v>
      </c>
      <c r="QM22" s="17">
        <v>0.45122000000000001</v>
      </c>
      <c r="QN22" s="17">
        <v>10.1</v>
      </c>
      <c r="QO22" s="17"/>
      <c r="QP22" s="17">
        <v>2.5110000000000001</v>
      </c>
      <c r="QQ22" s="17">
        <v>7.5890000000000004</v>
      </c>
      <c r="QR22" s="17">
        <v>11.7</v>
      </c>
      <c r="QS22" s="17"/>
      <c r="QT22" s="17">
        <v>4.01</v>
      </c>
      <c r="QU22" s="17">
        <v>7.69</v>
      </c>
      <c r="QV22" s="17">
        <v>24.6</v>
      </c>
      <c r="QW22" s="17">
        <v>19.260999999999999</v>
      </c>
      <c r="QX22" s="17">
        <v>19.260999999999999</v>
      </c>
      <c r="QY22" s="17">
        <v>5.3390000000000004</v>
      </c>
      <c r="QZ22" s="17">
        <v>70</v>
      </c>
      <c r="RA22" s="17">
        <v>48.463999999999999</v>
      </c>
      <c r="RB22" s="17">
        <v>48.463999999999999</v>
      </c>
      <c r="RC22" s="17">
        <v>21.536000000000001</v>
      </c>
      <c r="RD22" s="17">
        <v>4.5</v>
      </c>
      <c r="RE22" s="17">
        <v>4.2</v>
      </c>
      <c r="RF22" s="17">
        <v>4.2</v>
      </c>
      <c r="RG22" s="17">
        <v>0.3</v>
      </c>
      <c r="RH22" s="17">
        <v>1.1000000000000001</v>
      </c>
      <c r="RI22" s="17">
        <v>1.2</v>
      </c>
      <c r="RJ22" s="17">
        <v>1.2</v>
      </c>
      <c r="RK22" s="17">
        <v>-0.1</v>
      </c>
      <c r="RL22" s="17">
        <v>2.2000000000000002</v>
      </c>
      <c r="RM22" s="17">
        <v>2.4</v>
      </c>
      <c r="RN22" s="17">
        <v>2.4</v>
      </c>
      <c r="RO22" s="17">
        <v>-0.2</v>
      </c>
      <c r="RP22" s="17">
        <v>2.8</v>
      </c>
      <c r="RQ22" s="17">
        <v>2.8</v>
      </c>
      <c r="RR22" s="17">
        <v>2.8</v>
      </c>
      <c r="RS22" s="17">
        <v>0</v>
      </c>
      <c r="RT22" s="17">
        <v>0</v>
      </c>
      <c r="RU22" s="17"/>
      <c r="RV22" s="17">
        <v>2.1360000000000001</v>
      </c>
      <c r="RW22" s="17">
        <v>-2.1360000000000001</v>
      </c>
      <c r="RX22" s="17">
        <v>2.5</v>
      </c>
      <c r="RY22" s="17">
        <v>2.7989999999999999</v>
      </c>
      <c r="RZ22" s="17">
        <v>2.7989999999999999</v>
      </c>
      <c r="SA22" s="17">
        <v>-0.29899999999999999</v>
      </c>
      <c r="SB22" s="17">
        <v>14.2</v>
      </c>
      <c r="SC22" s="17">
        <v>11.08052</v>
      </c>
      <c r="SD22" s="17">
        <v>12.371729999999999</v>
      </c>
      <c r="SE22" s="17">
        <v>1.8282700000000001</v>
      </c>
      <c r="SF22" s="17">
        <v>2.2999999999999998</v>
      </c>
      <c r="SG22" s="17">
        <v>2</v>
      </c>
      <c r="SH22" s="17">
        <v>2</v>
      </c>
      <c r="SI22" s="17">
        <v>0.3</v>
      </c>
      <c r="SJ22" s="17"/>
      <c r="SK22" s="17"/>
      <c r="SL22" s="17">
        <v>0.7</v>
      </c>
      <c r="SM22" s="17">
        <v>-0.7</v>
      </c>
      <c r="SN22" s="17">
        <v>13.5</v>
      </c>
      <c r="SO22" s="17">
        <v>14.439019999999999</v>
      </c>
      <c r="SP22" s="17">
        <v>14.439019999999999</v>
      </c>
      <c r="SQ22" s="17">
        <v>-0.93901999999999997</v>
      </c>
      <c r="SR22" s="17">
        <v>7</v>
      </c>
      <c r="SS22" s="17">
        <v>7.7</v>
      </c>
      <c r="ST22" s="17">
        <v>7.7</v>
      </c>
      <c r="SU22" s="17">
        <v>-0.7</v>
      </c>
      <c r="SV22" s="17">
        <v>8.1999999999999993</v>
      </c>
      <c r="SW22" s="17">
        <v>10.73171</v>
      </c>
      <c r="SX22" s="17">
        <v>10.73171</v>
      </c>
      <c r="SY22" s="17">
        <v>-2.5317099999999999</v>
      </c>
      <c r="SZ22" s="17">
        <v>11.7</v>
      </c>
      <c r="TA22" s="17">
        <v>14.63415</v>
      </c>
      <c r="TB22" s="17">
        <v>14.63415</v>
      </c>
      <c r="TC22" s="17">
        <v>-2.9341499999999998</v>
      </c>
      <c r="TD22" s="17">
        <v>19.8</v>
      </c>
      <c r="TE22" s="17">
        <v>19.317070000000001</v>
      </c>
      <c r="TF22" s="17">
        <v>19.317070000000001</v>
      </c>
      <c r="TG22" s="17">
        <v>0.48293000000000003</v>
      </c>
      <c r="TH22" s="17">
        <v>22.9</v>
      </c>
      <c r="TI22" s="17">
        <v>19.571999999999999</v>
      </c>
      <c r="TJ22" s="17">
        <v>19.571999999999999</v>
      </c>
      <c r="TK22" s="17">
        <v>3.3279999999999998</v>
      </c>
      <c r="TL22" s="17">
        <v>4.7</v>
      </c>
      <c r="TM22" s="17">
        <v>14.672000000000001</v>
      </c>
      <c r="TN22" s="17">
        <v>14.672000000000001</v>
      </c>
      <c r="TO22" s="17">
        <v>-9.9719999999999995</v>
      </c>
      <c r="TP22" s="17">
        <v>8.6</v>
      </c>
      <c r="TQ22" s="17"/>
      <c r="TR22" s="17">
        <v>10.769</v>
      </c>
      <c r="TS22" s="17">
        <v>-2.169</v>
      </c>
      <c r="TT22" s="17">
        <v>30</v>
      </c>
      <c r="TU22" s="17">
        <v>40.802</v>
      </c>
      <c r="TV22" s="17">
        <v>40.802</v>
      </c>
      <c r="TW22" s="17">
        <v>-10.802</v>
      </c>
      <c r="TX22" s="17">
        <v>50</v>
      </c>
      <c r="TY22" s="17">
        <v>58.856000000000002</v>
      </c>
      <c r="TZ22" s="17">
        <v>58.856000000000002</v>
      </c>
      <c r="UA22" s="17">
        <v>-8.8559999999999999</v>
      </c>
      <c r="UB22" s="17">
        <v>1.4</v>
      </c>
      <c r="UC22" s="17">
        <v>1.657</v>
      </c>
      <c r="UD22" s="17">
        <v>1.657</v>
      </c>
      <c r="UE22" s="17">
        <v>-0.25700000000000001</v>
      </c>
      <c r="UF22" s="17">
        <v>1.6</v>
      </c>
      <c r="UG22" s="17">
        <v>1.2729999999999999</v>
      </c>
      <c r="UH22" s="17">
        <v>1.2729999999999999</v>
      </c>
      <c r="UI22" s="17">
        <v>0.32700000000000001</v>
      </c>
      <c r="UJ22" s="17">
        <v>12.3</v>
      </c>
      <c r="UK22" s="17">
        <v>11.707319999999999</v>
      </c>
      <c r="UL22" s="17">
        <v>11.707319999999999</v>
      </c>
      <c r="UM22" s="17">
        <v>0.59267999999999998</v>
      </c>
      <c r="UN22" s="17">
        <v>4</v>
      </c>
      <c r="UO22" s="17">
        <v>6</v>
      </c>
      <c r="UP22" s="17">
        <v>6</v>
      </c>
      <c r="UQ22" s="17">
        <v>-2</v>
      </c>
      <c r="UR22" s="17">
        <v>4.5999999999999996</v>
      </c>
      <c r="US22" s="17">
        <v>7.5</v>
      </c>
      <c r="UT22" s="17">
        <v>7.5</v>
      </c>
      <c r="UU22" s="17">
        <v>-2.9</v>
      </c>
      <c r="UV22" s="17">
        <v>12.5</v>
      </c>
      <c r="UW22" s="17">
        <v>12.682930000000001</v>
      </c>
      <c r="UX22" s="17">
        <v>12.682930000000001</v>
      </c>
      <c r="UY22" s="17">
        <v>-0.18293000000000001</v>
      </c>
      <c r="UZ22" s="17">
        <v>13.4</v>
      </c>
      <c r="VA22" s="17">
        <v>12.682930000000001</v>
      </c>
      <c r="VB22" s="17">
        <v>12.682930000000001</v>
      </c>
      <c r="VC22" s="17">
        <v>0.71706999999999999</v>
      </c>
      <c r="VD22" s="17">
        <v>13</v>
      </c>
      <c r="VE22" s="17">
        <v>11.707319999999999</v>
      </c>
      <c r="VF22" s="17">
        <v>11.707319999999999</v>
      </c>
      <c r="VG22" s="17">
        <v>1.2926800000000001</v>
      </c>
      <c r="VH22" s="17">
        <v>7.8</v>
      </c>
      <c r="VI22" s="17">
        <v>7.9279999999999999</v>
      </c>
      <c r="VJ22" s="17">
        <v>7.9279999999999999</v>
      </c>
      <c r="VK22" s="17">
        <v>-0.128</v>
      </c>
      <c r="VL22" s="17">
        <v>69.599999999999994</v>
      </c>
      <c r="VM22" s="17"/>
      <c r="VN22" s="17">
        <v>49.17</v>
      </c>
      <c r="VO22" s="17">
        <v>20.43</v>
      </c>
      <c r="VP22" s="17">
        <v>2.8</v>
      </c>
      <c r="VQ22" s="17"/>
      <c r="VR22" s="17">
        <v>8.99</v>
      </c>
      <c r="VS22" s="17">
        <v>-6.19</v>
      </c>
      <c r="VT22" s="17">
        <v>43.9</v>
      </c>
      <c r="VU22" s="17"/>
      <c r="VV22" s="17">
        <v>48.061</v>
      </c>
      <c r="VW22" s="17">
        <v>-4.1609999999999996</v>
      </c>
      <c r="VX22" s="17">
        <v>0.6</v>
      </c>
      <c r="VY22" s="17">
        <v>0.6</v>
      </c>
      <c r="VZ22" s="17">
        <v>0.6</v>
      </c>
      <c r="WA22" s="17">
        <v>0</v>
      </c>
      <c r="WB22" s="17">
        <v>58.6</v>
      </c>
      <c r="WC22" s="17">
        <v>31</v>
      </c>
      <c r="WD22" s="17">
        <v>31</v>
      </c>
      <c r="WE22" s="17">
        <v>27.6</v>
      </c>
      <c r="WF22" s="17">
        <v>46.4</v>
      </c>
      <c r="WG22" s="17">
        <v>18</v>
      </c>
      <c r="WH22" s="17">
        <v>18</v>
      </c>
      <c r="WI22" s="17">
        <v>28.4</v>
      </c>
      <c r="WJ22" s="17">
        <v>34.1</v>
      </c>
      <c r="WK22" s="17"/>
      <c r="WL22" s="17">
        <v>37.859000000000002</v>
      </c>
      <c r="WM22" s="17">
        <v>-3.7589999999999999</v>
      </c>
      <c r="WN22" s="17">
        <v>2.4</v>
      </c>
      <c r="WO22" s="17"/>
      <c r="WP22" s="17">
        <v>1.738</v>
      </c>
      <c r="WQ22" s="17">
        <v>0.66200000000000003</v>
      </c>
      <c r="WR22" s="17">
        <v>9.6</v>
      </c>
      <c r="WS22" s="17">
        <v>9.6</v>
      </c>
      <c r="WT22" s="17">
        <v>9.6</v>
      </c>
      <c r="WU22" s="17">
        <v>0</v>
      </c>
      <c r="WV22" s="17">
        <v>19.8</v>
      </c>
      <c r="WW22" s="17">
        <v>19.317070000000001</v>
      </c>
      <c r="WX22" s="17">
        <v>19.317070000000001</v>
      </c>
      <c r="WY22" s="17">
        <v>0.48293000000000003</v>
      </c>
      <c r="WZ22" s="17">
        <v>8.4</v>
      </c>
      <c r="XA22" s="17">
        <v>10.8</v>
      </c>
      <c r="XB22" s="17">
        <v>10.8</v>
      </c>
      <c r="XC22" s="17">
        <v>-2.4</v>
      </c>
      <c r="XD22" s="17">
        <v>35.5</v>
      </c>
      <c r="XE22" s="17">
        <v>37.384619999999998</v>
      </c>
      <c r="XF22" s="17">
        <v>34.615380000000002</v>
      </c>
      <c r="XG22" s="17">
        <v>0.88461999999999996</v>
      </c>
      <c r="XH22" s="17">
        <v>17.899999999999999</v>
      </c>
      <c r="XI22" s="17">
        <v>16.615379999999998</v>
      </c>
      <c r="XJ22" s="17">
        <v>15.38462</v>
      </c>
      <c r="XK22" s="17">
        <v>2.5153799999999999</v>
      </c>
      <c r="XL22" s="17"/>
      <c r="XM22" s="17"/>
      <c r="XN22" s="17"/>
      <c r="XO22" s="17">
        <v>0</v>
      </c>
      <c r="XP22" s="17"/>
      <c r="XQ22" s="17"/>
      <c r="XR22" s="17"/>
      <c r="XS22" s="17">
        <v>0</v>
      </c>
      <c r="XT22" s="17">
        <v>17.2</v>
      </c>
      <c r="XU22" s="17">
        <v>14</v>
      </c>
      <c r="XV22" s="17">
        <v>14</v>
      </c>
      <c r="XW22" s="17">
        <v>3.2</v>
      </c>
      <c r="XX22" s="17"/>
      <c r="XY22" s="17"/>
      <c r="XZ22" s="17"/>
      <c r="YA22" s="17">
        <v>0</v>
      </c>
      <c r="YB22" s="17"/>
      <c r="YC22" s="17"/>
      <c r="YD22" s="17"/>
      <c r="YE22" s="17">
        <v>0</v>
      </c>
    </row>
    <row r="23" spans="1:655" ht="24" customHeight="1" x14ac:dyDescent="0.25">
      <c r="A23" s="1"/>
      <c r="B23" s="16" t="s">
        <v>48</v>
      </c>
      <c r="C23" s="16" t="s">
        <v>824</v>
      </c>
      <c r="D23" s="17">
        <v>104.2</v>
      </c>
      <c r="E23" s="17">
        <v>100</v>
      </c>
      <c r="F23" s="17">
        <v>100</v>
      </c>
      <c r="G23" s="17">
        <v>4.2</v>
      </c>
      <c r="H23" s="17">
        <v>599.20000000000005</v>
      </c>
      <c r="I23" s="17">
        <v>597.06966999999997</v>
      </c>
      <c r="J23" s="17">
        <v>597.06966999999997</v>
      </c>
      <c r="K23" s="17">
        <v>2.1303299999999998</v>
      </c>
      <c r="L23" s="17">
        <v>199.8</v>
      </c>
      <c r="M23" s="17">
        <v>195.18487999999999</v>
      </c>
      <c r="N23" s="17">
        <v>195.18487999999999</v>
      </c>
      <c r="O23" s="17">
        <v>4.6151200000000001</v>
      </c>
      <c r="P23" s="17">
        <v>0</v>
      </c>
      <c r="Q23" s="17"/>
      <c r="R23" s="17">
        <v>0</v>
      </c>
      <c r="S23" s="17">
        <v>0</v>
      </c>
      <c r="T23" s="17">
        <v>0</v>
      </c>
      <c r="U23" s="17"/>
      <c r="V23" s="17"/>
      <c r="W23" s="17">
        <v>0</v>
      </c>
      <c r="X23" s="17">
        <v>89.8</v>
      </c>
      <c r="Y23" s="17">
        <v>92.226339999999993</v>
      </c>
      <c r="Z23" s="17">
        <v>92.226339999999993</v>
      </c>
      <c r="AA23" s="17">
        <v>-2.4263400000000002</v>
      </c>
      <c r="AB23" s="17">
        <v>216.3</v>
      </c>
      <c r="AC23" s="17">
        <v>220</v>
      </c>
      <c r="AD23" s="17">
        <v>220</v>
      </c>
      <c r="AE23" s="17">
        <v>-3.7</v>
      </c>
      <c r="AF23" s="17"/>
      <c r="AG23" s="17"/>
      <c r="AH23" s="17"/>
      <c r="AI23" s="17">
        <v>0</v>
      </c>
      <c r="AJ23" s="17"/>
      <c r="AK23" s="17"/>
      <c r="AL23" s="17"/>
      <c r="AM23" s="17">
        <v>0</v>
      </c>
      <c r="AN23" s="17">
        <v>101.9</v>
      </c>
      <c r="AO23" s="17">
        <v>111.11111</v>
      </c>
      <c r="AP23" s="17">
        <v>111.11111</v>
      </c>
      <c r="AQ23" s="17">
        <v>-9.2111099999999997</v>
      </c>
      <c r="AR23" s="17">
        <v>101.8</v>
      </c>
      <c r="AS23" s="17">
        <v>111.11111</v>
      </c>
      <c r="AT23" s="17">
        <v>111.11111</v>
      </c>
      <c r="AU23" s="17">
        <v>-9.3111099999999993</v>
      </c>
      <c r="AV23" s="17">
        <v>101.8</v>
      </c>
      <c r="AW23" s="17">
        <v>111.11111</v>
      </c>
      <c r="AX23" s="17">
        <v>111.11111</v>
      </c>
      <c r="AY23" s="17">
        <v>-9.3111099999999993</v>
      </c>
      <c r="AZ23" s="17">
        <v>202.5</v>
      </c>
      <c r="BA23" s="17">
        <v>166.66667000000001</v>
      </c>
      <c r="BB23" s="17">
        <v>166.66667000000001</v>
      </c>
      <c r="BC23" s="17">
        <v>35.833329999999997</v>
      </c>
      <c r="BD23" s="17">
        <v>210.4</v>
      </c>
      <c r="BE23" s="17">
        <v>129.53013999999999</v>
      </c>
      <c r="BF23" s="17">
        <v>119.65813</v>
      </c>
      <c r="BG23" s="17">
        <v>90.741870000000006</v>
      </c>
      <c r="BH23" s="17">
        <v>109.9</v>
      </c>
      <c r="BI23" s="17">
        <v>64.765069999999994</v>
      </c>
      <c r="BJ23" s="17">
        <v>59.829059999999998</v>
      </c>
      <c r="BK23" s="17">
        <v>50.07094</v>
      </c>
      <c r="BL23" s="17">
        <v>551.9</v>
      </c>
      <c r="BM23" s="17">
        <v>568.29854</v>
      </c>
      <c r="BN23" s="17">
        <v>568.29854</v>
      </c>
      <c r="BO23" s="17">
        <v>-16.398540000000001</v>
      </c>
      <c r="BP23" s="17">
        <v>10.4</v>
      </c>
      <c r="BQ23" s="17">
        <v>5.4891500000000004</v>
      </c>
      <c r="BR23" s="17">
        <v>5.4891500000000004</v>
      </c>
      <c r="BS23" s="17">
        <v>4.9108499999999999</v>
      </c>
      <c r="BT23" s="17"/>
      <c r="BU23" s="17"/>
      <c r="BV23" s="17"/>
      <c r="BW23" s="17">
        <v>0</v>
      </c>
      <c r="BX23" s="17"/>
      <c r="BY23" s="17"/>
      <c r="BZ23" s="17"/>
      <c r="CA23" s="17">
        <v>0</v>
      </c>
      <c r="CB23" s="17"/>
      <c r="CC23" s="17"/>
      <c r="CD23" s="17"/>
      <c r="CE23" s="17">
        <v>0</v>
      </c>
      <c r="CF23" s="17"/>
      <c r="CG23" s="17"/>
      <c r="CH23" s="17"/>
      <c r="CI23" s="17">
        <v>0</v>
      </c>
      <c r="CJ23" s="17">
        <v>164.4</v>
      </c>
      <c r="CK23" s="17">
        <v>164.70732000000001</v>
      </c>
      <c r="CL23" s="17">
        <v>164.70732000000001</v>
      </c>
      <c r="CM23" s="17">
        <v>-0.30731999999999998</v>
      </c>
      <c r="CN23" s="17">
        <v>7.2</v>
      </c>
      <c r="CO23" s="17">
        <v>6.6437299999999997</v>
      </c>
      <c r="CP23" s="17">
        <v>5.1346499999999997</v>
      </c>
      <c r="CQ23" s="17">
        <v>2.06535</v>
      </c>
      <c r="CR23" s="17">
        <v>5.0999999999999996</v>
      </c>
      <c r="CS23" s="17">
        <v>3.64683</v>
      </c>
      <c r="CT23" s="17">
        <v>2.8184800000000001</v>
      </c>
      <c r="CU23" s="17">
        <v>2.28152</v>
      </c>
      <c r="CV23" s="17">
        <v>0</v>
      </c>
      <c r="CW23" s="17"/>
      <c r="CX23" s="17"/>
      <c r="CY23" s="17">
        <v>0</v>
      </c>
      <c r="CZ23" s="17">
        <v>6.7</v>
      </c>
      <c r="DA23" s="17">
        <v>6.8787000000000003</v>
      </c>
      <c r="DB23" s="17">
        <v>6.8787000000000003</v>
      </c>
      <c r="DC23" s="17">
        <v>-0.1787</v>
      </c>
      <c r="DD23" s="17">
        <v>9.4</v>
      </c>
      <c r="DE23" s="17">
        <v>12.77125</v>
      </c>
      <c r="DF23" s="17">
        <v>12.77125</v>
      </c>
      <c r="DG23" s="17">
        <v>-3.3712499999999999</v>
      </c>
      <c r="DH23" s="17">
        <v>59.4</v>
      </c>
      <c r="DI23" s="17">
        <v>69.944119999999998</v>
      </c>
      <c r="DJ23" s="17">
        <v>69.944130000000001</v>
      </c>
      <c r="DK23" s="17">
        <v>-10.544129999999999</v>
      </c>
      <c r="DL23" s="17"/>
      <c r="DM23" s="17"/>
      <c r="DN23" s="17"/>
      <c r="DO23" s="17">
        <v>0</v>
      </c>
      <c r="DP23" s="17"/>
      <c r="DQ23" s="17"/>
      <c r="DR23" s="17"/>
      <c r="DS23" s="17">
        <v>0</v>
      </c>
      <c r="DT23" s="17"/>
      <c r="DU23" s="17"/>
      <c r="DV23" s="17"/>
      <c r="DW23" s="17">
        <v>0</v>
      </c>
      <c r="DX23" s="17"/>
      <c r="DY23" s="17"/>
      <c r="DZ23" s="17"/>
      <c r="EA23" s="17">
        <v>0</v>
      </c>
      <c r="EB23" s="17">
        <v>110.5</v>
      </c>
      <c r="EC23" s="17">
        <v>112.90537</v>
      </c>
      <c r="ED23" s="17">
        <v>112.90537</v>
      </c>
      <c r="EE23" s="17">
        <v>-2.40537</v>
      </c>
      <c r="EF23" s="17">
        <v>192.5</v>
      </c>
      <c r="EG23" s="17">
        <v>221.30108000000001</v>
      </c>
      <c r="EH23" s="17">
        <v>221.55625000000001</v>
      </c>
      <c r="EI23" s="17">
        <v>-29.056249999999999</v>
      </c>
      <c r="EJ23" s="17"/>
      <c r="EK23" s="17"/>
      <c r="EL23" s="17"/>
      <c r="EM23" s="17">
        <v>0</v>
      </c>
      <c r="EN23" s="17"/>
      <c r="EO23" s="17"/>
      <c r="EP23" s="17"/>
      <c r="EQ23" s="17">
        <v>0</v>
      </c>
      <c r="ER23" s="17"/>
      <c r="ES23" s="17"/>
      <c r="ET23" s="17"/>
      <c r="EU23" s="17">
        <v>0</v>
      </c>
      <c r="EV23" s="17">
        <v>6.5</v>
      </c>
      <c r="EW23" s="17">
        <v>6.39</v>
      </c>
      <c r="EX23" s="17">
        <v>6.39</v>
      </c>
      <c r="EY23" s="17">
        <v>0.11</v>
      </c>
      <c r="EZ23" s="17">
        <v>227.7</v>
      </c>
      <c r="FA23" s="17">
        <v>229.30732</v>
      </c>
      <c r="FB23" s="17">
        <v>229.30732</v>
      </c>
      <c r="FC23" s="17">
        <v>-1.6073200000000001</v>
      </c>
      <c r="FD23" s="17">
        <v>63.7</v>
      </c>
      <c r="FE23" s="17">
        <v>63.06664</v>
      </c>
      <c r="FF23" s="17">
        <v>63.06664</v>
      </c>
      <c r="FG23" s="17">
        <v>0.63336000000000003</v>
      </c>
      <c r="FH23" s="17">
        <v>73.2</v>
      </c>
      <c r="FI23" s="17">
        <v>0</v>
      </c>
      <c r="FJ23" s="17">
        <v>73.867239999999995</v>
      </c>
      <c r="FK23" s="17">
        <v>-0.66724000000000006</v>
      </c>
      <c r="FL23" s="17">
        <v>35.4</v>
      </c>
      <c r="FM23" s="17">
        <v>32.040660000000003</v>
      </c>
      <c r="FN23" s="17">
        <v>32.040660000000003</v>
      </c>
      <c r="FO23" s="17">
        <v>3.35934</v>
      </c>
      <c r="FP23" s="17">
        <v>18.600000000000001</v>
      </c>
      <c r="FQ23" s="17">
        <v>9.6517099999999996</v>
      </c>
      <c r="FR23" s="17">
        <v>9.6517099999999996</v>
      </c>
      <c r="FS23" s="17">
        <v>8.9482900000000001</v>
      </c>
      <c r="FT23" s="17">
        <v>19.7</v>
      </c>
      <c r="FU23" s="17">
        <v>19.317070000000001</v>
      </c>
      <c r="FV23" s="17">
        <v>19.317070000000001</v>
      </c>
      <c r="FW23" s="17">
        <v>0.38292999999999999</v>
      </c>
      <c r="FX23" s="17">
        <v>89.7</v>
      </c>
      <c r="FY23" s="17">
        <v>87.657560000000004</v>
      </c>
      <c r="FZ23" s="17">
        <v>87.657560000000004</v>
      </c>
      <c r="GA23" s="17">
        <v>2.04244</v>
      </c>
      <c r="GB23" s="17"/>
      <c r="GC23" s="17"/>
      <c r="GD23" s="17"/>
      <c r="GE23" s="17">
        <v>0</v>
      </c>
      <c r="GF23" s="17">
        <v>123</v>
      </c>
      <c r="GG23" s="17">
        <v>136.06837999999999</v>
      </c>
      <c r="GH23" s="17">
        <v>136.06837999999999</v>
      </c>
      <c r="GI23" s="17">
        <v>-13.068379999999999</v>
      </c>
      <c r="GJ23" s="17">
        <v>73.400000000000006</v>
      </c>
      <c r="GK23" s="17">
        <v>68.034189999999995</v>
      </c>
      <c r="GL23" s="17">
        <v>68.034189999999995</v>
      </c>
      <c r="GM23" s="17">
        <v>5.3658099999999997</v>
      </c>
      <c r="GN23" s="17">
        <v>109.7</v>
      </c>
      <c r="GO23" s="17">
        <v>110.91316999999999</v>
      </c>
      <c r="GP23" s="17">
        <v>110.91316999999999</v>
      </c>
      <c r="GQ23" s="17">
        <v>-1.2131700000000001</v>
      </c>
      <c r="GR23" s="17">
        <v>8.1999999999999993</v>
      </c>
      <c r="GS23" s="17">
        <v>9.09</v>
      </c>
      <c r="GT23" s="17">
        <v>9.09</v>
      </c>
      <c r="GU23" s="17">
        <v>-0.89</v>
      </c>
      <c r="GV23" s="17">
        <v>3.6</v>
      </c>
      <c r="GW23" s="17">
        <v>4.9745499999999998</v>
      </c>
      <c r="GX23" s="17">
        <v>6.6459999999999999</v>
      </c>
      <c r="GY23" s="17">
        <v>-3.0459999999999998</v>
      </c>
      <c r="GZ23" s="17">
        <v>46.7</v>
      </c>
      <c r="HA23" s="17">
        <v>47.26634</v>
      </c>
      <c r="HB23" s="17">
        <v>47.26634</v>
      </c>
      <c r="HC23" s="17">
        <v>-0.56633999999999995</v>
      </c>
      <c r="HD23" s="17"/>
      <c r="HE23" s="17"/>
      <c r="HF23" s="17"/>
      <c r="HG23" s="17">
        <v>0</v>
      </c>
      <c r="HH23" s="17">
        <v>4</v>
      </c>
      <c r="HI23" s="17">
        <v>4.0998900000000003</v>
      </c>
      <c r="HJ23" s="17">
        <v>4.0998900000000003</v>
      </c>
      <c r="HK23" s="17">
        <v>-9.9890000000000007E-2</v>
      </c>
      <c r="HL23" s="17">
        <v>27.8</v>
      </c>
      <c r="HM23" s="17">
        <v>33.323279999999997</v>
      </c>
      <c r="HN23" s="17">
        <v>33.323279999999997</v>
      </c>
      <c r="HO23" s="17">
        <v>-5.5232799999999997</v>
      </c>
      <c r="HP23" s="17">
        <v>49</v>
      </c>
      <c r="HQ23" s="17">
        <v>169</v>
      </c>
      <c r="HR23" s="17">
        <v>168.99995999999999</v>
      </c>
      <c r="HS23" s="17">
        <v>-119.99996</v>
      </c>
      <c r="HT23" s="17"/>
      <c r="HU23" s="17"/>
      <c r="HV23" s="17"/>
      <c r="HW23" s="17">
        <v>0</v>
      </c>
      <c r="HX23" s="17"/>
      <c r="HY23" s="17"/>
      <c r="HZ23" s="17"/>
      <c r="IA23" s="17">
        <v>0</v>
      </c>
      <c r="IB23" s="17">
        <v>47.3</v>
      </c>
      <c r="IC23" s="17">
        <v>47.67127</v>
      </c>
      <c r="ID23" s="17">
        <v>47.67127</v>
      </c>
      <c r="IE23" s="17">
        <v>-0.37126999999999999</v>
      </c>
      <c r="IF23" s="17"/>
      <c r="IG23" s="17"/>
      <c r="IH23" s="17">
        <v>25.641069999999999</v>
      </c>
      <c r="II23" s="17">
        <v>-25.641069999999999</v>
      </c>
      <c r="IJ23" s="17"/>
      <c r="IK23" s="17"/>
      <c r="IL23" s="17"/>
      <c r="IM23" s="17">
        <v>0</v>
      </c>
      <c r="IN23" s="17">
        <v>30.2</v>
      </c>
      <c r="IO23" s="17">
        <v>48.41648</v>
      </c>
      <c r="IP23" s="17">
        <v>0</v>
      </c>
      <c r="IQ23" s="17">
        <v>30.2</v>
      </c>
      <c r="IR23" s="17"/>
      <c r="IS23" s="17"/>
      <c r="IT23" s="17"/>
      <c r="IU23" s="17">
        <v>0</v>
      </c>
      <c r="IV23" s="17"/>
      <c r="IW23" s="17"/>
      <c r="IX23" s="17"/>
      <c r="IY23" s="17">
        <v>0</v>
      </c>
      <c r="IZ23" s="17"/>
      <c r="JA23" s="17"/>
      <c r="JB23" s="17"/>
      <c r="JC23" s="17">
        <v>0</v>
      </c>
      <c r="JD23" s="17">
        <v>86.5</v>
      </c>
      <c r="JE23" s="17">
        <v>88.815600000000003</v>
      </c>
      <c r="JF23" s="17">
        <v>88.815600000000003</v>
      </c>
      <c r="JG23" s="17">
        <v>-2.3155999999999999</v>
      </c>
      <c r="JH23" s="17">
        <v>120.6</v>
      </c>
      <c r="JI23" s="17">
        <v>128.66667000000001</v>
      </c>
      <c r="JJ23" s="17">
        <v>113.24563999999999</v>
      </c>
      <c r="JK23" s="17">
        <v>7.3543599999999998</v>
      </c>
      <c r="JL23" s="17">
        <v>120.5</v>
      </c>
      <c r="JM23" s="17">
        <v>128.66667000000001</v>
      </c>
      <c r="JN23" s="17">
        <v>113.24563999999999</v>
      </c>
      <c r="JO23" s="17">
        <v>7.2543600000000001</v>
      </c>
      <c r="JP23" s="17">
        <v>120.6</v>
      </c>
      <c r="JQ23" s="17"/>
      <c r="JR23" s="17">
        <v>113.24563999999999</v>
      </c>
      <c r="JS23" s="17">
        <v>7.3543599999999998</v>
      </c>
      <c r="JT23" s="17">
        <v>206.7</v>
      </c>
      <c r="JU23" s="17">
        <v>193</v>
      </c>
      <c r="JV23" s="17">
        <v>169.86847</v>
      </c>
      <c r="JW23" s="17">
        <v>36.831530000000001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20.399999999999999</v>
      </c>
      <c r="LI23" s="17">
        <v>68.208780000000004</v>
      </c>
      <c r="LJ23" s="17">
        <v>107.39353</v>
      </c>
      <c r="LK23" s="17">
        <v>-86.993530000000007</v>
      </c>
      <c r="LL23" s="17">
        <v>101.6</v>
      </c>
      <c r="LM23" s="17">
        <v>125.87508</v>
      </c>
      <c r="LN23" s="17">
        <v>133.67966999999999</v>
      </c>
      <c r="LO23" s="17">
        <v>-32.07967</v>
      </c>
      <c r="LP23" s="17">
        <v>46.4</v>
      </c>
      <c r="LQ23" s="17">
        <v>44.187260000000002</v>
      </c>
      <c r="LR23" s="17">
        <v>44.187260000000002</v>
      </c>
      <c r="LS23" s="17">
        <v>2.2127400000000002</v>
      </c>
      <c r="LT23" s="17">
        <v>80.7</v>
      </c>
      <c r="LU23" s="17">
        <v>78.567999999999998</v>
      </c>
      <c r="LV23" s="17">
        <v>78.567999999999998</v>
      </c>
      <c r="LW23" s="17">
        <v>2.1320000000000001</v>
      </c>
      <c r="LX23" s="17">
        <v>30</v>
      </c>
      <c r="LY23" s="17">
        <v>30.097560000000001</v>
      </c>
      <c r="LZ23" s="17">
        <v>30.097560000000001</v>
      </c>
      <c r="MA23" s="17">
        <v>-9.7559999999999994E-2</v>
      </c>
      <c r="MB23" s="17"/>
      <c r="MC23" s="17"/>
      <c r="MD23" s="17"/>
      <c r="ME23" s="17">
        <v>0</v>
      </c>
      <c r="MF23" s="17"/>
      <c r="MG23" s="17"/>
      <c r="MH23" s="17"/>
      <c r="MI23" s="17">
        <v>0</v>
      </c>
      <c r="MJ23" s="17"/>
      <c r="MK23" s="17"/>
      <c r="ML23" s="17"/>
      <c r="MM23" s="17">
        <v>0</v>
      </c>
      <c r="MN23" s="17">
        <v>151.9</v>
      </c>
      <c r="MO23" s="17">
        <v>150</v>
      </c>
      <c r="MP23" s="17">
        <v>150</v>
      </c>
      <c r="MQ23" s="17">
        <v>1.9</v>
      </c>
      <c r="MR23" s="17">
        <v>153.6</v>
      </c>
      <c r="MS23" s="17">
        <v>150</v>
      </c>
      <c r="MT23" s="17">
        <v>150</v>
      </c>
      <c r="MU23" s="17">
        <v>3.6</v>
      </c>
      <c r="MV23" s="17">
        <v>155.9</v>
      </c>
      <c r="MW23" s="17">
        <v>150</v>
      </c>
      <c r="MX23" s="17">
        <v>150</v>
      </c>
      <c r="MY23" s="17">
        <v>5.9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66.5</v>
      </c>
      <c r="OG23" s="17">
        <v>83.453000000000003</v>
      </c>
      <c r="OH23" s="17">
        <v>83.453000000000003</v>
      </c>
      <c r="OI23" s="17">
        <v>-16.952999999999999</v>
      </c>
      <c r="OJ23" s="17">
        <v>32.5</v>
      </c>
      <c r="OK23" s="17"/>
      <c r="OL23" s="17">
        <v>45.357999999999997</v>
      </c>
      <c r="OM23" s="17">
        <v>-12.858000000000001</v>
      </c>
      <c r="ON23" s="17">
        <v>12.7</v>
      </c>
      <c r="OO23" s="17">
        <v>11.922000000000001</v>
      </c>
      <c r="OP23" s="17">
        <v>11.922000000000001</v>
      </c>
      <c r="OQ23" s="17">
        <v>0.77800000000000002</v>
      </c>
      <c r="OR23" s="17">
        <v>0</v>
      </c>
      <c r="OS23" s="17"/>
      <c r="OT23" s="17">
        <v>0</v>
      </c>
      <c r="OU23" s="17">
        <v>0</v>
      </c>
      <c r="OV23" s="17">
        <v>17.3</v>
      </c>
      <c r="OW23" s="17">
        <v>8.6999999999999993</v>
      </c>
      <c r="OX23" s="17">
        <v>17.560980000000001</v>
      </c>
      <c r="OY23" s="17">
        <v>-0.26097999999999999</v>
      </c>
      <c r="OZ23" s="17">
        <v>9.8000000000000007</v>
      </c>
      <c r="PA23" s="17">
        <v>9.9830000000000005</v>
      </c>
      <c r="PB23" s="17">
        <v>0</v>
      </c>
      <c r="PC23" s="17">
        <v>9.8000000000000007</v>
      </c>
      <c r="PD23" s="17">
        <v>5.5</v>
      </c>
      <c r="PE23" s="17">
        <v>5.67</v>
      </c>
      <c r="PF23" s="17">
        <v>5.67</v>
      </c>
      <c r="PG23" s="17">
        <v>-0.17</v>
      </c>
      <c r="PH23" s="17">
        <v>0.9</v>
      </c>
      <c r="PI23" s="17">
        <v>1</v>
      </c>
      <c r="PJ23" s="17">
        <v>1</v>
      </c>
      <c r="PK23" s="17">
        <v>-0.1</v>
      </c>
      <c r="PL23" s="17">
        <v>1.53</v>
      </c>
      <c r="PM23" s="17">
        <v>3.4</v>
      </c>
      <c r="PN23" s="17">
        <v>3.4</v>
      </c>
      <c r="PO23" s="17">
        <v>-1.87</v>
      </c>
      <c r="PP23" s="17">
        <v>4.7</v>
      </c>
      <c r="PQ23" s="17">
        <v>4.7</v>
      </c>
      <c r="PR23" s="17">
        <v>4.7</v>
      </c>
      <c r="PS23" s="17">
        <v>0</v>
      </c>
      <c r="PT23" s="17">
        <v>20.2</v>
      </c>
      <c r="PU23" s="17">
        <v>19.5122</v>
      </c>
      <c r="PV23" s="17">
        <v>19.5122</v>
      </c>
      <c r="PW23" s="17">
        <v>0.68779999999999997</v>
      </c>
      <c r="PX23" s="17">
        <v>20</v>
      </c>
      <c r="PY23" s="17">
        <v>19.5122</v>
      </c>
      <c r="PZ23" s="17">
        <v>19.5122</v>
      </c>
      <c r="QA23" s="17">
        <v>0.48780000000000001</v>
      </c>
      <c r="QB23" s="17">
        <v>19</v>
      </c>
      <c r="QC23" s="17">
        <v>18.2439</v>
      </c>
      <c r="QD23" s="17">
        <v>18.2439</v>
      </c>
      <c r="QE23" s="17">
        <v>0.75609999999999999</v>
      </c>
      <c r="QF23" s="17">
        <v>3.6</v>
      </c>
      <c r="QG23" s="17">
        <v>3.5</v>
      </c>
      <c r="QH23" s="17">
        <v>3.5</v>
      </c>
      <c r="QI23" s="17">
        <v>0.1</v>
      </c>
      <c r="QJ23" s="17">
        <v>18.5</v>
      </c>
      <c r="QK23" s="17">
        <v>18.048780000000001</v>
      </c>
      <c r="QL23" s="17">
        <v>18.048780000000001</v>
      </c>
      <c r="QM23" s="17">
        <v>0.45122000000000001</v>
      </c>
      <c r="QN23" s="17">
        <v>10.9</v>
      </c>
      <c r="QO23" s="17"/>
      <c r="QP23" s="17">
        <v>7.452</v>
      </c>
      <c r="QQ23" s="17">
        <v>3.448</v>
      </c>
      <c r="QR23" s="17">
        <v>13.2</v>
      </c>
      <c r="QS23" s="17"/>
      <c r="QT23" s="17">
        <v>9.2750000000000004</v>
      </c>
      <c r="QU23" s="17">
        <v>3.9249999999999998</v>
      </c>
      <c r="QV23" s="17">
        <v>22.2</v>
      </c>
      <c r="QW23" s="17">
        <v>18.946999999999999</v>
      </c>
      <c r="QX23" s="17">
        <v>18.946999999999999</v>
      </c>
      <c r="QY23" s="17">
        <v>3.2530000000000001</v>
      </c>
      <c r="QZ23" s="17">
        <v>63.7</v>
      </c>
      <c r="RA23" s="17">
        <v>47.225999999999999</v>
      </c>
      <c r="RB23" s="17">
        <v>47.225999999999999</v>
      </c>
      <c r="RC23" s="17">
        <v>16.474</v>
      </c>
      <c r="RD23" s="17">
        <v>4.5</v>
      </c>
      <c r="RE23" s="17">
        <v>4.2</v>
      </c>
      <c r="RF23" s="17">
        <v>4.2</v>
      </c>
      <c r="RG23" s="17">
        <v>0.3</v>
      </c>
      <c r="RH23" s="17">
        <v>1.1000000000000001</v>
      </c>
      <c r="RI23" s="17">
        <v>1.2</v>
      </c>
      <c r="RJ23" s="17">
        <v>1.2</v>
      </c>
      <c r="RK23" s="17">
        <v>-0.1</v>
      </c>
      <c r="RL23" s="17">
        <v>2.2000000000000002</v>
      </c>
      <c r="RM23" s="17">
        <v>2.4</v>
      </c>
      <c r="RN23" s="17">
        <v>2.4</v>
      </c>
      <c r="RO23" s="17">
        <v>-0.2</v>
      </c>
      <c r="RP23" s="17">
        <v>2.9</v>
      </c>
      <c r="RQ23" s="17">
        <v>2.8</v>
      </c>
      <c r="RR23" s="17">
        <v>2.8</v>
      </c>
      <c r="RS23" s="17">
        <v>0.1</v>
      </c>
      <c r="RT23" s="17">
        <v>0</v>
      </c>
      <c r="RU23" s="17"/>
      <c r="RV23" s="17">
        <v>5.1280000000000001</v>
      </c>
      <c r="RW23" s="17">
        <v>-5.1280000000000001</v>
      </c>
      <c r="RX23" s="17">
        <v>2.5</v>
      </c>
      <c r="RY23" s="17">
        <v>2.7989999999999999</v>
      </c>
      <c r="RZ23" s="17">
        <v>2.7989999999999999</v>
      </c>
      <c r="SA23" s="17">
        <v>-0.29899999999999999</v>
      </c>
      <c r="SB23" s="17">
        <v>14.1</v>
      </c>
      <c r="SC23" s="17">
        <v>11.08052</v>
      </c>
      <c r="SD23" s="17">
        <v>11.081020000000001</v>
      </c>
      <c r="SE23" s="17">
        <v>3.01898</v>
      </c>
      <c r="SF23" s="17">
        <v>0.5</v>
      </c>
      <c r="SG23" s="17">
        <v>2</v>
      </c>
      <c r="SH23" s="17">
        <v>2</v>
      </c>
      <c r="SI23" s="17">
        <v>-1.5</v>
      </c>
      <c r="SJ23" s="17"/>
      <c r="SK23" s="17"/>
      <c r="SL23" s="17">
        <v>0.7</v>
      </c>
      <c r="SM23" s="17">
        <v>-0.7</v>
      </c>
      <c r="SN23" s="17">
        <v>13.5</v>
      </c>
      <c r="SO23" s="17">
        <v>14.439019999999999</v>
      </c>
      <c r="SP23" s="17">
        <v>14.439019999999999</v>
      </c>
      <c r="SQ23" s="17">
        <v>-0.93901999999999997</v>
      </c>
      <c r="SR23" s="17">
        <v>6.7</v>
      </c>
      <c r="SS23" s="17">
        <v>7.7</v>
      </c>
      <c r="ST23" s="17">
        <v>7.7</v>
      </c>
      <c r="SU23" s="17">
        <v>-1</v>
      </c>
      <c r="SV23" s="17">
        <v>8.6</v>
      </c>
      <c r="SW23" s="17">
        <v>10.73171</v>
      </c>
      <c r="SX23" s="17">
        <v>10.73171</v>
      </c>
      <c r="SY23" s="17">
        <v>-2.13171</v>
      </c>
      <c r="SZ23" s="17">
        <v>12.1</v>
      </c>
      <c r="TA23" s="17">
        <v>14.63415</v>
      </c>
      <c r="TB23" s="17">
        <v>14.63415</v>
      </c>
      <c r="TC23" s="17">
        <v>-2.5341499999999999</v>
      </c>
      <c r="TD23" s="17">
        <v>19.8</v>
      </c>
      <c r="TE23" s="17">
        <v>19.317070000000001</v>
      </c>
      <c r="TF23" s="17">
        <v>19.317070000000001</v>
      </c>
      <c r="TG23" s="17">
        <v>0.48293000000000003</v>
      </c>
      <c r="TH23" s="17">
        <v>26.9</v>
      </c>
      <c r="TI23" s="17">
        <v>19.297999999999998</v>
      </c>
      <c r="TJ23" s="17">
        <v>19.297999999999998</v>
      </c>
      <c r="TK23" s="17">
        <v>7.6020000000000003</v>
      </c>
      <c r="TL23" s="17">
        <v>7.6</v>
      </c>
      <c r="TM23" s="17">
        <v>15.112</v>
      </c>
      <c r="TN23" s="17">
        <v>15.112</v>
      </c>
      <c r="TO23" s="17">
        <v>-7.5119999999999996</v>
      </c>
      <c r="TP23" s="17">
        <v>18.899999999999999</v>
      </c>
      <c r="TQ23" s="17"/>
      <c r="TR23" s="17">
        <v>19.847999999999999</v>
      </c>
      <c r="TS23" s="17">
        <v>-0.94799999999999995</v>
      </c>
      <c r="TT23" s="17">
        <v>39.700000000000003</v>
      </c>
      <c r="TU23" s="17">
        <v>38.289000000000001</v>
      </c>
      <c r="TV23" s="17">
        <v>38.289000000000001</v>
      </c>
      <c r="TW23" s="17">
        <v>1.411</v>
      </c>
      <c r="TX23" s="17">
        <v>59.1</v>
      </c>
      <c r="TY23" s="17">
        <v>56.774999999999999</v>
      </c>
      <c r="TZ23" s="17">
        <v>56.774999999999999</v>
      </c>
      <c r="UA23" s="17">
        <v>2.3250000000000002</v>
      </c>
      <c r="UB23" s="17">
        <v>1.9</v>
      </c>
      <c r="UC23" s="17">
        <v>1.542</v>
      </c>
      <c r="UD23" s="17">
        <v>1.542</v>
      </c>
      <c r="UE23" s="17">
        <v>0.35799999999999998</v>
      </c>
      <c r="UF23" s="17">
        <v>1.5</v>
      </c>
      <c r="UG23" s="17">
        <v>1.333</v>
      </c>
      <c r="UH23" s="17">
        <v>1.333</v>
      </c>
      <c r="UI23" s="17">
        <v>0.16700000000000001</v>
      </c>
      <c r="UJ23" s="17">
        <v>12.3</v>
      </c>
      <c r="UK23" s="17">
        <v>11.707319999999999</v>
      </c>
      <c r="UL23" s="17">
        <v>11.707319999999999</v>
      </c>
      <c r="UM23" s="17">
        <v>0.59267999999999998</v>
      </c>
      <c r="UN23" s="17">
        <v>4</v>
      </c>
      <c r="UO23" s="17">
        <v>6</v>
      </c>
      <c r="UP23" s="17">
        <v>6</v>
      </c>
      <c r="UQ23" s="17">
        <v>-2</v>
      </c>
      <c r="UR23" s="17">
        <v>4.5999999999999996</v>
      </c>
      <c r="US23" s="17">
        <v>7.5</v>
      </c>
      <c r="UT23" s="17">
        <v>7.5</v>
      </c>
      <c r="UU23" s="17">
        <v>-2.9</v>
      </c>
      <c r="UV23" s="17">
        <v>12.5</v>
      </c>
      <c r="UW23" s="17">
        <v>12.682930000000001</v>
      </c>
      <c r="UX23" s="17">
        <v>12.682930000000001</v>
      </c>
      <c r="UY23" s="17">
        <v>-0.18293000000000001</v>
      </c>
      <c r="UZ23" s="17">
        <v>13.4</v>
      </c>
      <c r="VA23" s="17">
        <v>12.682930000000001</v>
      </c>
      <c r="VB23" s="17">
        <v>12.682930000000001</v>
      </c>
      <c r="VC23" s="17">
        <v>0.71706999999999999</v>
      </c>
      <c r="VD23" s="17">
        <v>13</v>
      </c>
      <c r="VE23" s="17">
        <v>11.707319999999999</v>
      </c>
      <c r="VF23" s="17">
        <v>11.707319999999999</v>
      </c>
      <c r="VG23" s="17">
        <v>1.2926800000000001</v>
      </c>
      <c r="VH23" s="17">
        <v>8.5</v>
      </c>
      <c r="VI23" s="17">
        <v>8.4659999999999993</v>
      </c>
      <c r="VJ23" s="17">
        <v>8.4659999999999993</v>
      </c>
      <c r="VK23" s="17">
        <v>3.4000000000000002E-2</v>
      </c>
      <c r="VL23" s="17">
        <v>92.2</v>
      </c>
      <c r="VM23" s="17"/>
      <c r="VN23" s="17">
        <v>103.47</v>
      </c>
      <c r="VO23" s="17">
        <v>-11.27</v>
      </c>
      <c r="VP23" s="17">
        <v>4.5</v>
      </c>
      <c r="VQ23" s="17"/>
      <c r="VR23" s="17">
        <v>10.855</v>
      </c>
      <c r="VS23" s="17">
        <v>-6.3550000000000004</v>
      </c>
      <c r="VT23" s="17">
        <v>93</v>
      </c>
      <c r="VU23" s="17"/>
      <c r="VV23" s="17">
        <v>87.741</v>
      </c>
      <c r="VW23" s="17">
        <v>5.2590000000000003</v>
      </c>
      <c r="VX23" s="17">
        <v>0.6</v>
      </c>
      <c r="VY23" s="17">
        <v>0.6</v>
      </c>
      <c r="VZ23" s="17">
        <v>0.6</v>
      </c>
      <c r="WA23" s="17">
        <v>0</v>
      </c>
      <c r="WB23" s="17">
        <v>56.8</v>
      </c>
      <c r="WC23" s="17">
        <v>30</v>
      </c>
      <c r="WD23" s="17">
        <v>30</v>
      </c>
      <c r="WE23" s="17">
        <v>26.8</v>
      </c>
      <c r="WF23" s="17">
        <v>52.4</v>
      </c>
      <c r="WG23" s="17">
        <v>19</v>
      </c>
      <c r="WH23" s="17">
        <v>19</v>
      </c>
      <c r="WI23" s="17">
        <v>33.4</v>
      </c>
      <c r="WJ23" s="17">
        <v>71.099999999999994</v>
      </c>
      <c r="WK23" s="17"/>
      <c r="WL23" s="17">
        <v>68.847999999999999</v>
      </c>
      <c r="WM23" s="17">
        <v>2.2519999999999998</v>
      </c>
      <c r="WN23" s="17">
        <v>5.0999999999999996</v>
      </c>
      <c r="WO23" s="17"/>
      <c r="WP23" s="17">
        <v>2.875</v>
      </c>
      <c r="WQ23" s="17">
        <v>2.2250000000000001</v>
      </c>
      <c r="WR23" s="17">
        <v>9.4</v>
      </c>
      <c r="WS23" s="17">
        <v>9.6</v>
      </c>
      <c r="WT23" s="17">
        <v>9.6</v>
      </c>
      <c r="WU23" s="17">
        <v>-0.2</v>
      </c>
      <c r="WV23" s="17">
        <v>19.8</v>
      </c>
      <c r="WW23" s="17">
        <v>19.317070000000001</v>
      </c>
      <c r="WX23" s="17">
        <v>19.317070000000001</v>
      </c>
      <c r="WY23" s="17">
        <v>0.48293000000000003</v>
      </c>
      <c r="WZ23" s="17">
        <v>9.4</v>
      </c>
      <c r="XA23" s="17">
        <v>10.8</v>
      </c>
      <c r="XB23" s="17">
        <v>10.8</v>
      </c>
      <c r="XC23" s="17">
        <v>-1.4</v>
      </c>
      <c r="XD23" s="17">
        <v>35</v>
      </c>
      <c r="XE23" s="17">
        <v>37.384619999999998</v>
      </c>
      <c r="XF23" s="17">
        <v>34.615380000000002</v>
      </c>
      <c r="XG23" s="17">
        <v>0.38462000000000002</v>
      </c>
      <c r="XH23" s="17">
        <v>18.100000000000001</v>
      </c>
      <c r="XI23" s="17">
        <v>16.615379999999998</v>
      </c>
      <c r="XJ23" s="17">
        <v>15.38462</v>
      </c>
      <c r="XK23" s="17">
        <v>2.7153800000000001</v>
      </c>
      <c r="XL23" s="17"/>
      <c r="XM23" s="17"/>
      <c r="XN23" s="17"/>
      <c r="XO23" s="17">
        <v>0</v>
      </c>
      <c r="XP23" s="17"/>
      <c r="XQ23" s="17"/>
      <c r="XR23" s="17"/>
      <c r="XS23" s="17">
        <v>0</v>
      </c>
      <c r="XT23" s="17">
        <v>17</v>
      </c>
      <c r="XU23" s="17">
        <v>16.5</v>
      </c>
      <c r="XV23" s="17">
        <v>14</v>
      </c>
      <c r="XW23" s="17">
        <v>3</v>
      </c>
      <c r="XX23" s="17"/>
      <c r="XY23" s="17"/>
      <c r="XZ23" s="17"/>
      <c r="YA23" s="17">
        <v>0</v>
      </c>
      <c r="YB23" s="17"/>
      <c r="YC23" s="17"/>
      <c r="YD23" s="17"/>
      <c r="YE23" s="17">
        <v>0</v>
      </c>
    </row>
    <row r="24" spans="1:655" ht="24" customHeight="1" x14ac:dyDescent="0.25">
      <c r="A24" s="1"/>
      <c r="B24" s="18" t="s">
        <v>48</v>
      </c>
      <c r="C24" s="18" t="s">
        <v>825</v>
      </c>
      <c r="D24" s="19">
        <v>104.8</v>
      </c>
      <c r="E24" s="19">
        <v>100</v>
      </c>
      <c r="F24" s="19">
        <v>100</v>
      </c>
      <c r="G24" s="19">
        <v>4.8</v>
      </c>
      <c r="H24" s="19">
        <v>603.9</v>
      </c>
      <c r="I24" s="19">
        <v>597.06966999999997</v>
      </c>
      <c r="J24" s="19">
        <v>597.06966999999997</v>
      </c>
      <c r="K24" s="19">
        <v>6.83033</v>
      </c>
      <c r="L24" s="19">
        <v>201.7</v>
      </c>
      <c r="M24" s="19">
        <v>195.18487999999999</v>
      </c>
      <c r="N24" s="19">
        <v>195.18487999999999</v>
      </c>
      <c r="O24" s="19">
        <v>6.5151199999999996</v>
      </c>
      <c r="P24" s="19">
        <v>0</v>
      </c>
      <c r="Q24" s="19"/>
      <c r="R24" s="19">
        <v>0</v>
      </c>
      <c r="S24" s="19">
        <v>0</v>
      </c>
      <c r="T24" s="19">
        <v>0</v>
      </c>
      <c r="U24" s="19"/>
      <c r="V24" s="19"/>
      <c r="W24" s="19">
        <v>0</v>
      </c>
      <c r="X24" s="19">
        <v>89.9</v>
      </c>
      <c r="Y24" s="19">
        <v>92.226339999999993</v>
      </c>
      <c r="Z24" s="19">
        <v>92.226339999999993</v>
      </c>
      <c r="AA24" s="19">
        <v>-2.3263400000000001</v>
      </c>
      <c r="AB24" s="19">
        <v>217.7</v>
      </c>
      <c r="AC24" s="19">
        <v>220</v>
      </c>
      <c r="AD24" s="19">
        <v>220</v>
      </c>
      <c r="AE24" s="19">
        <v>-2.2999999999999998</v>
      </c>
      <c r="AF24" s="19"/>
      <c r="AG24" s="19"/>
      <c r="AH24" s="19"/>
      <c r="AI24" s="19">
        <v>0</v>
      </c>
      <c r="AJ24" s="19"/>
      <c r="AK24" s="19"/>
      <c r="AL24" s="19"/>
      <c r="AM24" s="19">
        <v>0</v>
      </c>
      <c r="AN24" s="19">
        <v>102.3</v>
      </c>
      <c r="AO24" s="19">
        <v>111.11111</v>
      </c>
      <c r="AP24" s="19">
        <v>111.11111</v>
      </c>
      <c r="AQ24" s="19">
        <v>-8.8111099999999993</v>
      </c>
      <c r="AR24" s="19">
        <v>102.8</v>
      </c>
      <c r="AS24" s="19">
        <v>111.11111</v>
      </c>
      <c r="AT24" s="19">
        <v>111.11111</v>
      </c>
      <c r="AU24" s="19">
        <v>-8.3111099999999993</v>
      </c>
      <c r="AV24" s="19">
        <v>102.5</v>
      </c>
      <c r="AW24" s="19">
        <v>111.11111</v>
      </c>
      <c r="AX24" s="19">
        <v>111.11111</v>
      </c>
      <c r="AY24" s="19">
        <v>-8.61111</v>
      </c>
      <c r="AZ24" s="19">
        <v>202.2</v>
      </c>
      <c r="BA24" s="19">
        <v>166.66667000000001</v>
      </c>
      <c r="BB24" s="19">
        <v>166.66667000000001</v>
      </c>
      <c r="BC24" s="19">
        <v>35.533329999999999</v>
      </c>
      <c r="BD24" s="19">
        <v>127</v>
      </c>
      <c r="BE24" s="19">
        <v>119.65812</v>
      </c>
      <c r="BF24" s="19">
        <v>119.65813</v>
      </c>
      <c r="BG24" s="19">
        <v>7.3418700000000001</v>
      </c>
      <c r="BH24" s="19">
        <v>80.900000000000006</v>
      </c>
      <c r="BI24" s="19">
        <v>59.829059999999998</v>
      </c>
      <c r="BJ24" s="19">
        <v>59.829059999999998</v>
      </c>
      <c r="BK24" s="19">
        <v>21.07094</v>
      </c>
      <c r="BL24" s="19">
        <v>565.29999999999995</v>
      </c>
      <c r="BM24" s="19">
        <v>568.29854</v>
      </c>
      <c r="BN24" s="19">
        <v>568.29854</v>
      </c>
      <c r="BO24" s="19">
        <v>-2.9985400000000002</v>
      </c>
      <c r="BP24" s="19">
        <v>10.3</v>
      </c>
      <c r="BQ24" s="19">
        <v>5.4891500000000004</v>
      </c>
      <c r="BR24" s="19">
        <v>5.4891500000000004</v>
      </c>
      <c r="BS24" s="19">
        <v>4.8108500000000003</v>
      </c>
      <c r="BT24" s="19"/>
      <c r="BU24" s="19"/>
      <c r="BV24" s="19"/>
      <c r="BW24" s="19">
        <v>0</v>
      </c>
      <c r="BX24" s="19"/>
      <c r="BY24" s="19"/>
      <c r="BZ24" s="19"/>
      <c r="CA24" s="19">
        <v>0</v>
      </c>
      <c r="CB24" s="19"/>
      <c r="CC24" s="19"/>
      <c r="CD24" s="19"/>
      <c r="CE24" s="19">
        <v>0</v>
      </c>
      <c r="CF24" s="19"/>
      <c r="CG24" s="19"/>
      <c r="CH24" s="19"/>
      <c r="CI24" s="19">
        <v>0</v>
      </c>
      <c r="CJ24" s="19">
        <v>165.7</v>
      </c>
      <c r="CK24" s="19">
        <v>164.70732000000001</v>
      </c>
      <c r="CL24" s="19">
        <v>164.70732000000001</v>
      </c>
      <c r="CM24" s="19">
        <v>0.99268000000000001</v>
      </c>
      <c r="CN24" s="19">
        <v>7.7</v>
      </c>
      <c r="CO24" s="19">
        <v>6.6437299999999997</v>
      </c>
      <c r="CP24" s="19">
        <v>5.1346499999999997</v>
      </c>
      <c r="CQ24" s="19">
        <v>2.56535</v>
      </c>
      <c r="CR24" s="19">
        <v>5.4</v>
      </c>
      <c r="CS24" s="19">
        <v>3.64683</v>
      </c>
      <c r="CT24" s="19">
        <v>2.8184800000000001</v>
      </c>
      <c r="CU24" s="19">
        <v>2.5815199999999998</v>
      </c>
      <c r="CV24" s="19">
        <v>0</v>
      </c>
      <c r="CW24" s="19"/>
      <c r="CX24" s="19"/>
      <c r="CY24" s="19">
        <v>0</v>
      </c>
      <c r="CZ24" s="19">
        <v>6.7</v>
      </c>
      <c r="DA24" s="19">
        <v>6.8787000000000003</v>
      </c>
      <c r="DB24" s="19">
        <v>6.8787000000000003</v>
      </c>
      <c r="DC24" s="19">
        <v>-0.1787</v>
      </c>
      <c r="DD24" s="19">
        <v>10.8</v>
      </c>
      <c r="DE24" s="19">
        <v>12.77125</v>
      </c>
      <c r="DF24" s="19">
        <v>12.77125</v>
      </c>
      <c r="DG24" s="19">
        <v>-1.9712499999999999</v>
      </c>
      <c r="DH24" s="19">
        <v>75.900000000000006</v>
      </c>
      <c r="DI24" s="19">
        <v>69.944119999999998</v>
      </c>
      <c r="DJ24" s="19">
        <v>69.944130000000001</v>
      </c>
      <c r="DK24" s="19">
        <v>5.95587</v>
      </c>
      <c r="DL24" s="19"/>
      <c r="DM24" s="19"/>
      <c r="DN24" s="19"/>
      <c r="DO24" s="19">
        <v>0</v>
      </c>
      <c r="DP24" s="19"/>
      <c r="DQ24" s="19"/>
      <c r="DR24" s="19"/>
      <c r="DS24" s="19">
        <v>0</v>
      </c>
      <c r="DT24" s="19"/>
      <c r="DU24" s="19"/>
      <c r="DV24" s="19"/>
      <c r="DW24" s="19">
        <v>0</v>
      </c>
      <c r="DX24" s="19"/>
      <c r="DY24" s="19"/>
      <c r="DZ24" s="19"/>
      <c r="EA24" s="19">
        <v>0</v>
      </c>
      <c r="EB24" s="19">
        <v>94.1</v>
      </c>
      <c r="EC24" s="19">
        <v>112.90537</v>
      </c>
      <c r="ED24" s="19">
        <v>112.90537</v>
      </c>
      <c r="EE24" s="19">
        <v>-18.80537</v>
      </c>
      <c r="EF24" s="19">
        <v>186.9</v>
      </c>
      <c r="EG24" s="19">
        <v>221.30108000000001</v>
      </c>
      <c r="EH24" s="19">
        <v>221.55625000000001</v>
      </c>
      <c r="EI24" s="19">
        <v>-34.65625</v>
      </c>
      <c r="EJ24" s="19"/>
      <c r="EK24" s="19"/>
      <c r="EL24" s="19"/>
      <c r="EM24" s="19">
        <v>0</v>
      </c>
      <c r="EN24" s="19"/>
      <c r="EO24" s="19"/>
      <c r="EP24" s="19"/>
      <c r="EQ24" s="19">
        <v>0</v>
      </c>
      <c r="ER24" s="19"/>
      <c r="ES24" s="19"/>
      <c r="ET24" s="19"/>
      <c r="EU24" s="19">
        <v>0</v>
      </c>
      <c r="EV24" s="19">
        <v>6.5</v>
      </c>
      <c r="EW24" s="19">
        <v>6.39</v>
      </c>
      <c r="EX24" s="19">
        <v>6.39</v>
      </c>
      <c r="EY24" s="19">
        <v>0.11</v>
      </c>
      <c r="EZ24" s="19">
        <v>230.3</v>
      </c>
      <c r="FA24" s="19">
        <v>229.30732</v>
      </c>
      <c r="FB24" s="19">
        <v>229.30732</v>
      </c>
      <c r="FC24" s="19">
        <v>0.99268000000000001</v>
      </c>
      <c r="FD24" s="19">
        <v>64.599999999999994</v>
      </c>
      <c r="FE24" s="19">
        <v>63.06664</v>
      </c>
      <c r="FF24" s="19">
        <v>63.06664</v>
      </c>
      <c r="FG24" s="19">
        <v>1.5333600000000001</v>
      </c>
      <c r="FH24" s="19">
        <v>66.2</v>
      </c>
      <c r="FI24" s="19">
        <v>75</v>
      </c>
      <c r="FJ24" s="19">
        <v>69.018979999999999</v>
      </c>
      <c r="FK24" s="19">
        <v>-2.8189799999999998</v>
      </c>
      <c r="FL24" s="19">
        <v>34</v>
      </c>
      <c r="FM24" s="19">
        <v>32.040660000000003</v>
      </c>
      <c r="FN24" s="19">
        <v>32.040660000000003</v>
      </c>
      <c r="FO24" s="19">
        <v>1.9593400000000001</v>
      </c>
      <c r="FP24" s="19">
        <v>18.600000000000001</v>
      </c>
      <c r="FQ24" s="19">
        <v>9.6517099999999996</v>
      </c>
      <c r="FR24" s="19">
        <v>9.6517099999999996</v>
      </c>
      <c r="FS24" s="19">
        <v>8.9482900000000001</v>
      </c>
      <c r="FT24" s="19">
        <v>19.7</v>
      </c>
      <c r="FU24" s="19">
        <v>19.317070000000001</v>
      </c>
      <c r="FV24" s="19">
        <v>19.317070000000001</v>
      </c>
      <c r="FW24" s="19">
        <v>0.38292999999999999</v>
      </c>
      <c r="FX24" s="19">
        <v>91.1</v>
      </c>
      <c r="FY24" s="19">
        <v>87.657560000000004</v>
      </c>
      <c r="FZ24" s="19">
        <v>87.657560000000004</v>
      </c>
      <c r="GA24" s="19">
        <v>3.4424399999999999</v>
      </c>
      <c r="GB24" s="19"/>
      <c r="GC24" s="19"/>
      <c r="GD24" s="19"/>
      <c r="GE24" s="19">
        <v>0</v>
      </c>
      <c r="GF24" s="19">
        <v>122.7</v>
      </c>
      <c r="GG24" s="19">
        <v>136.06837999999999</v>
      </c>
      <c r="GH24" s="19">
        <v>136.06837999999999</v>
      </c>
      <c r="GI24" s="19">
        <v>-13.36838</v>
      </c>
      <c r="GJ24" s="19">
        <v>74.599999999999994</v>
      </c>
      <c r="GK24" s="19">
        <v>68.034189999999995</v>
      </c>
      <c r="GL24" s="19">
        <v>68.034189999999995</v>
      </c>
      <c r="GM24" s="19">
        <v>6.5658099999999999</v>
      </c>
      <c r="GN24" s="19">
        <v>110</v>
      </c>
      <c r="GO24" s="19">
        <v>110.91316999999999</v>
      </c>
      <c r="GP24" s="19">
        <v>110.91316999999999</v>
      </c>
      <c r="GQ24" s="19">
        <v>-0.91317000000000004</v>
      </c>
      <c r="GR24" s="19">
        <v>8.1999999999999993</v>
      </c>
      <c r="GS24" s="19">
        <v>9.09</v>
      </c>
      <c r="GT24" s="19">
        <v>9.09</v>
      </c>
      <c r="GU24" s="19">
        <v>-0.89</v>
      </c>
      <c r="GV24" s="19">
        <v>3.7</v>
      </c>
      <c r="GW24" s="19">
        <v>4.9745499999999998</v>
      </c>
      <c r="GX24" s="19">
        <v>6.6459999999999999</v>
      </c>
      <c r="GY24" s="19">
        <v>-2.9460000000000002</v>
      </c>
      <c r="GZ24" s="19">
        <v>46.4</v>
      </c>
      <c r="HA24" s="19">
        <v>47.26634</v>
      </c>
      <c r="HB24" s="19">
        <v>47.26634</v>
      </c>
      <c r="HC24" s="19">
        <v>-0.86634</v>
      </c>
      <c r="HD24" s="19"/>
      <c r="HE24" s="19"/>
      <c r="HF24" s="19"/>
      <c r="HG24" s="19">
        <v>0</v>
      </c>
      <c r="HH24" s="19">
        <v>4</v>
      </c>
      <c r="HI24" s="19">
        <v>4.0998900000000003</v>
      </c>
      <c r="HJ24" s="19">
        <v>4.0998900000000003</v>
      </c>
      <c r="HK24" s="19">
        <v>-9.9890000000000007E-2</v>
      </c>
      <c r="HL24" s="19">
        <v>27.8</v>
      </c>
      <c r="HM24" s="19">
        <v>33.323279999999997</v>
      </c>
      <c r="HN24" s="19">
        <v>33.323279999999997</v>
      </c>
      <c r="HO24" s="19">
        <v>-5.5232799999999997</v>
      </c>
      <c r="HP24" s="19">
        <v>133.19999999999999</v>
      </c>
      <c r="HQ24" s="19">
        <v>169</v>
      </c>
      <c r="HR24" s="19">
        <v>168.99995999999999</v>
      </c>
      <c r="HS24" s="19">
        <v>-35.799959999999999</v>
      </c>
      <c r="HT24" s="19"/>
      <c r="HU24" s="19"/>
      <c r="HV24" s="19"/>
      <c r="HW24" s="19">
        <v>0</v>
      </c>
      <c r="HX24" s="19"/>
      <c r="HY24" s="19"/>
      <c r="HZ24" s="19"/>
      <c r="IA24" s="19">
        <v>0</v>
      </c>
      <c r="IB24" s="19">
        <v>47.4</v>
      </c>
      <c r="IC24" s="19">
        <v>41.588320000000003</v>
      </c>
      <c r="ID24" s="19">
        <v>47.67127</v>
      </c>
      <c r="IE24" s="19">
        <v>-0.27127000000000001</v>
      </c>
      <c r="IF24" s="19"/>
      <c r="IG24" s="19"/>
      <c r="IH24" s="19">
        <v>25.641400000000001</v>
      </c>
      <c r="II24" s="19">
        <v>-25.641400000000001</v>
      </c>
      <c r="IJ24" s="19"/>
      <c r="IK24" s="19"/>
      <c r="IL24" s="19"/>
      <c r="IM24" s="19">
        <v>0</v>
      </c>
      <c r="IN24" s="19">
        <v>47.1</v>
      </c>
      <c r="IO24" s="19">
        <v>48.41648</v>
      </c>
      <c r="IP24" s="19">
        <v>0</v>
      </c>
      <c r="IQ24" s="19">
        <v>47.1</v>
      </c>
      <c r="IR24" s="19"/>
      <c r="IS24" s="19"/>
      <c r="IT24" s="19"/>
      <c r="IU24" s="19">
        <v>0</v>
      </c>
      <c r="IV24" s="19"/>
      <c r="IW24" s="19"/>
      <c r="IX24" s="19"/>
      <c r="IY24" s="19">
        <v>0</v>
      </c>
      <c r="IZ24" s="19"/>
      <c r="JA24" s="19"/>
      <c r="JB24" s="19"/>
      <c r="JC24" s="19">
        <v>0</v>
      </c>
      <c r="JD24" s="19">
        <v>86.6</v>
      </c>
      <c r="JE24" s="19">
        <v>88.815600000000003</v>
      </c>
      <c r="JF24" s="19">
        <v>88.815600000000003</v>
      </c>
      <c r="JG24" s="19">
        <v>-2.2155999999999998</v>
      </c>
      <c r="JH24" s="19">
        <v>114.8</v>
      </c>
      <c r="JI24" s="19">
        <v>121.65845</v>
      </c>
      <c r="JJ24" s="19">
        <v>99.527060000000006</v>
      </c>
      <c r="JK24" s="19">
        <v>15.27294</v>
      </c>
      <c r="JL24" s="19">
        <v>114.8</v>
      </c>
      <c r="JM24" s="19">
        <v>121.65845</v>
      </c>
      <c r="JN24" s="19">
        <v>99.527060000000006</v>
      </c>
      <c r="JO24" s="19">
        <v>15.27294</v>
      </c>
      <c r="JP24" s="19">
        <v>114.8</v>
      </c>
      <c r="JQ24" s="19"/>
      <c r="JR24" s="19">
        <v>99.527060000000006</v>
      </c>
      <c r="JS24" s="19">
        <v>15.27294</v>
      </c>
      <c r="JT24" s="19">
        <v>199.1</v>
      </c>
      <c r="JU24" s="19">
        <v>182.48767000000001</v>
      </c>
      <c r="JV24" s="19">
        <v>149.29059000000001</v>
      </c>
      <c r="JW24" s="19">
        <v>49.80941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22.4</v>
      </c>
      <c r="LI24" s="19">
        <v>0</v>
      </c>
      <c r="LJ24" s="19">
        <v>107.39398</v>
      </c>
      <c r="LK24" s="19">
        <v>-84.993979999999993</v>
      </c>
      <c r="LL24" s="19">
        <v>101</v>
      </c>
      <c r="LM24" s="19">
        <v>109.25632</v>
      </c>
      <c r="LN24" s="19">
        <v>133.67940999999999</v>
      </c>
      <c r="LO24" s="19">
        <v>-32.679409999999997</v>
      </c>
      <c r="LP24" s="19">
        <v>46.6</v>
      </c>
      <c r="LQ24" s="19">
        <v>44.187260000000002</v>
      </c>
      <c r="LR24" s="19">
        <v>44.187260000000002</v>
      </c>
      <c r="LS24" s="19">
        <v>2.4127399999999999</v>
      </c>
      <c r="LT24" s="19">
        <v>78.8</v>
      </c>
      <c r="LU24" s="19">
        <v>78.567999999999998</v>
      </c>
      <c r="LV24" s="19">
        <v>78.567999999999998</v>
      </c>
      <c r="LW24" s="19">
        <v>0.23200000000000001</v>
      </c>
      <c r="LX24" s="19">
        <v>29.9</v>
      </c>
      <c r="LY24" s="19">
        <v>30.097560000000001</v>
      </c>
      <c r="LZ24" s="19">
        <v>30.097560000000001</v>
      </c>
      <c r="MA24" s="19">
        <v>-0.19756000000000001</v>
      </c>
      <c r="MB24" s="19"/>
      <c r="MC24" s="19"/>
      <c r="MD24" s="19"/>
      <c r="ME24" s="19">
        <v>0</v>
      </c>
      <c r="MF24" s="19"/>
      <c r="MG24" s="19"/>
      <c r="MH24" s="19"/>
      <c r="MI24" s="19">
        <v>0</v>
      </c>
      <c r="MJ24" s="19"/>
      <c r="MK24" s="19"/>
      <c r="ML24" s="19"/>
      <c r="MM24" s="19">
        <v>0</v>
      </c>
      <c r="MN24" s="19">
        <v>152.30000000000001</v>
      </c>
      <c r="MO24" s="19">
        <v>153.33332999999999</v>
      </c>
      <c r="MP24" s="19">
        <v>153.33332999999999</v>
      </c>
      <c r="MQ24" s="19">
        <v>-1.0333300000000001</v>
      </c>
      <c r="MR24" s="19">
        <v>154.69999999999999</v>
      </c>
      <c r="MS24" s="19">
        <v>153.33332999999999</v>
      </c>
      <c r="MT24" s="19">
        <v>153.33332999999999</v>
      </c>
      <c r="MU24" s="19">
        <v>1.3666700000000001</v>
      </c>
      <c r="MV24" s="19">
        <v>174.7</v>
      </c>
      <c r="MW24" s="19">
        <v>153.33332999999999</v>
      </c>
      <c r="MX24" s="19">
        <v>153.33332999999999</v>
      </c>
      <c r="MY24" s="19">
        <v>21.366669999999999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56.3</v>
      </c>
      <c r="OG24" s="19">
        <v>81.873000000000005</v>
      </c>
      <c r="OH24" s="19">
        <v>81.873000000000005</v>
      </c>
      <c r="OI24" s="19">
        <v>-25.573</v>
      </c>
      <c r="OJ24" s="19">
        <v>38.799999999999997</v>
      </c>
      <c r="OK24" s="19"/>
      <c r="OL24" s="19">
        <v>59.802</v>
      </c>
      <c r="OM24" s="19">
        <v>-21.001999999999999</v>
      </c>
      <c r="ON24" s="19">
        <v>12.6</v>
      </c>
      <c r="OO24" s="19">
        <v>12.353</v>
      </c>
      <c r="OP24" s="19">
        <v>12.353</v>
      </c>
      <c r="OQ24" s="19">
        <v>0.247</v>
      </c>
      <c r="OR24" s="19">
        <v>0</v>
      </c>
      <c r="OS24" s="19"/>
      <c r="OT24" s="19">
        <v>0</v>
      </c>
      <c r="OU24" s="19">
        <v>0</v>
      </c>
      <c r="OV24" s="19">
        <v>20</v>
      </c>
      <c r="OW24" s="19">
        <v>8.6999999999999993</v>
      </c>
      <c r="OX24" s="19">
        <v>17.560980000000001</v>
      </c>
      <c r="OY24" s="19">
        <v>2.4390200000000002</v>
      </c>
      <c r="OZ24" s="19">
        <v>9.9</v>
      </c>
      <c r="PA24" s="19">
        <v>9.9830000000000005</v>
      </c>
      <c r="PB24" s="19">
        <v>0</v>
      </c>
      <c r="PC24" s="19">
        <v>9.9</v>
      </c>
      <c r="PD24" s="19">
        <v>5.3</v>
      </c>
      <c r="PE24" s="19">
        <v>5.67</v>
      </c>
      <c r="PF24" s="19">
        <v>5.67</v>
      </c>
      <c r="PG24" s="19">
        <v>-0.37</v>
      </c>
      <c r="PH24" s="19">
        <v>0.9</v>
      </c>
      <c r="PI24" s="19">
        <v>1</v>
      </c>
      <c r="PJ24" s="19">
        <v>1</v>
      </c>
      <c r="PK24" s="19">
        <v>-0.1</v>
      </c>
      <c r="PL24" s="19">
        <v>1.52</v>
      </c>
      <c r="PM24" s="19">
        <v>3.4</v>
      </c>
      <c r="PN24" s="19">
        <v>3.4</v>
      </c>
      <c r="PO24" s="19">
        <v>-1.88</v>
      </c>
      <c r="PP24" s="19">
        <v>4.7</v>
      </c>
      <c r="PQ24" s="19">
        <v>4.7</v>
      </c>
      <c r="PR24" s="19">
        <v>4.7</v>
      </c>
      <c r="PS24" s="19">
        <v>0</v>
      </c>
      <c r="PT24" s="19">
        <v>20.2</v>
      </c>
      <c r="PU24" s="19">
        <v>19.5122</v>
      </c>
      <c r="PV24" s="19">
        <v>19.5122</v>
      </c>
      <c r="PW24" s="19">
        <v>0.68779999999999997</v>
      </c>
      <c r="PX24" s="19">
        <v>20</v>
      </c>
      <c r="PY24" s="19">
        <v>19.5122</v>
      </c>
      <c r="PZ24" s="19">
        <v>19.5122</v>
      </c>
      <c r="QA24" s="19">
        <v>0.48780000000000001</v>
      </c>
      <c r="QB24" s="19">
        <v>19</v>
      </c>
      <c r="QC24" s="19">
        <v>18.2439</v>
      </c>
      <c r="QD24" s="19">
        <v>18.2439</v>
      </c>
      <c r="QE24" s="19">
        <v>0.75609999999999999</v>
      </c>
      <c r="QF24" s="19">
        <v>3.6</v>
      </c>
      <c r="QG24" s="19">
        <v>3.5</v>
      </c>
      <c r="QH24" s="19">
        <v>3.5</v>
      </c>
      <c r="QI24" s="19">
        <v>0.1</v>
      </c>
      <c r="QJ24" s="19">
        <v>18.5</v>
      </c>
      <c r="QK24" s="19">
        <v>18.048780000000001</v>
      </c>
      <c r="QL24" s="19">
        <v>18.048780000000001</v>
      </c>
      <c r="QM24" s="19">
        <v>0.45122000000000001</v>
      </c>
      <c r="QN24" s="19">
        <v>11.7</v>
      </c>
      <c r="QO24" s="19"/>
      <c r="QP24" s="19">
        <v>10.004</v>
      </c>
      <c r="QQ24" s="19">
        <v>1.696</v>
      </c>
      <c r="QR24" s="19">
        <v>14</v>
      </c>
      <c r="QS24" s="19"/>
      <c r="QT24" s="19">
        <v>12.808</v>
      </c>
      <c r="QU24" s="19">
        <v>1.1919999999999999</v>
      </c>
      <c r="QV24" s="19">
        <v>22.1</v>
      </c>
      <c r="QW24" s="19">
        <v>18.452000000000002</v>
      </c>
      <c r="QX24" s="19">
        <v>18.452000000000002</v>
      </c>
      <c r="QY24" s="19">
        <v>3.6480000000000001</v>
      </c>
      <c r="QZ24" s="19">
        <v>59.9</v>
      </c>
      <c r="RA24" s="19">
        <v>46.097000000000001</v>
      </c>
      <c r="RB24" s="19">
        <v>46.097000000000001</v>
      </c>
      <c r="RC24" s="19">
        <v>13.803000000000001</v>
      </c>
      <c r="RD24" s="19">
        <v>4.5</v>
      </c>
      <c r="RE24" s="19">
        <v>4.2</v>
      </c>
      <c r="RF24" s="19">
        <v>4.2</v>
      </c>
      <c r="RG24" s="19">
        <v>0.3</v>
      </c>
      <c r="RH24" s="19">
        <v>1.1000000000000001</v>
      </c>
      <c r="RI24" s="19">
        <v>1.2</v>
      </c>
      <c r="RJ24" s="19">
        <v>1.2</v>
      </c>
      <c r="RK24" s="19">
        <v>-0.1</v>
      </c>
      <c r="RL24" s="19">
        <v>2.2000000000000002</v>
      </c>
      <c r="RM24" s="19">
        <v>2.4</v>
      </c>
      <c r="RN24" s="19">
        <v>2.4</v>
      </c>
      <c r="RO24" s="19">
        <v>-0.2</v>
      </c>
      <c r="RP24" s="19">
        <v>2.9</v>
      </c>
      <c r="RQ24" s="19">
        <v>2.8</v>
      </c>
      <c r="RR24" s="19">
        <v>2.8</v>
      </c>
      <c r="RS24" s="19">
        <v>0.1</v>
      </c>
      <c r="RT24" s="19">
        <v>6.3</v>
      </c>
      <c r="RU24" s="19"/>
      <c r="RV24" s="19">
        <v>8.1140000000000008</v>
      </c>
      <c r="RW24" s="19">
        <v>-1.8140000000000001</v>
      </c>
      <c r="RX24" s="19">
        <v>2.5</v>
      </c>
      <c r="RY24" s="19">
        <v>2.7989999999999999</v>
      </c>
      <c r="RZ24" s="19">
        <v>2.7989999999999999</v>
      </c>
      <c r="SA24" s="19">
        <v>-0.29899999999999999</v>
      </c>
      <c r="SB24" s="19">
        <v>13</v>
      </c>
      <c r="SC24" s="19">
        <v>9.6666299999999996</v>
      </c>
      <c r="SD24" s="19">
        <v>11.08079</v>
      </c>
      <c r="SE24" s="19">
        <v>1.9192100000000001</v>
      </c>
      <c r="SF24" s="19">
        <v>0</v>
      </c>
      <c r="SG24" s="19">
        <v>2</v>
      </c>
      <c r="SH24" s="19">
        <v>2</v>
      </c>
      <c r="SI24" s="19">
        <v>-2</v>
      </c>
      <c r="SJ24" s="19"/>
      <c r="SK24" s="19"/>
      <c r="SL24" s="19">
        <v>0.7</v>
      </c>
      <c r="SM24" s="19">
        <v>-0.7</v>
      </c>
      <c r="SN24" s="19">
        <v>13.5</v>
      </c>
      <c r="SO24" s="19">
        <v>14.439019999999999</v>
      </c>
      <c r="SP24" s="19">
        <v>14.439019999999999</v>
      </c>
      <c r="SQ24" s="19">
        <v>-0.93901999999999997</v>
      </c>
      <c r="SR24" s="19">
        <v>6.8</v>
      </c>
      <c r="SS24" s="19">
        <v>7.7</v>
      </c>
      <c r="ST24" s="19">
        <v>7.7</v>
      </c>
      <c r="SU24" s="19">
        <v>-0.9</v>
      </c>
      <c r="SV24" s="19">
        <v>9</v>
      </c>
      <c r="SW24" s="19">
        <v>10.73171</v>
      </c>
      <c r="SX24" s="19">
        <v>10.73171</v>
      </c>
      <c r="SY24" s="19">
        <v>-1.7317100000000001</v>
      </c>
      <c r="SZ24" s="19">
        <v>12.4</v>
      </c>
      <c r="TA24" s="19">
        <v>14.63415</v>
      </c>
      <c r="TB24" s="19">
        <v>14.63415</v>
      </c>
      <c r="TC24" s="19">
        <v>-2.2341500000000001</v>
      </c>
      <c r="TD24" s="19">
        <v>19.8</v>
      </c>
      <c r="TE24" s="19">
        <v>19.317070000000001</v>
      </c>
      <c r="TF24" s="19">
        <v>19.317070000000001</v>
      </c>
      <c r="TG24" s="19">
        <v>0.48293000000000003</v>
      </c>
      <c r="TH24" s="19">
        <v>28.5</v>
      </c>
      <c r="TI24" s="19">
        <v>18.806000000000001</v>
      </c>
      <c r="TJ24" s="19">
        <v>18.806000000000001</v>
      </c>
      <c r="TK24" s="19">
        <v>9.6940000000000008</v>
      </c>
      <c r="TL24" s="19">
        <v>9.3000000000000007</v>
      </c>
      <c r="TM24" s="19">
        <v>15.824</v>
      </c>
      <c r="TN24" s="19">
        <v>15.824</v>
      </c>
      <c r="TO24" s="19">
        <v>-6.524</v>
      </c>
      <c r="TP24" s="19">
        <v>26.4</v>
      </c>
      <c r="TQ24" s="19"/>
      <c r="TR24" s="19">
        <v>26.202000000000002</v>
      </c>
      <c r="TS24" s="19">
        <v>0.19800000000000001</v>
      </c>
      <c r="TT24" s="19">
        <v>33.799999999999997</v>
      </c>
      <c r="TU24" s="19">
        <v>35.22</v>
      </c>
      <c r="TV24" s="19">
        <v>35.22</v>
      </c>
      <c r="TW24" s="19">
        <v>-1.42</v>
      </c>
      <c r="TX24" s="19">
        <v>57.4</v>
      </c>
      <c r="TY24" s="19">
        <v>53.969000000000001</v>
      </c>
      <c r="TZ24" s="19">
        <v>53.969000000000001</v>
      </c>
      <c r="UA24" s="19">
        <v>3.431</v>
      </c>
      <c r="UB24" s="19">
        <v>0.7</v>
      </c>
      <c r="UC24" s="19">
        <v>1.421</v>
      </c>
      <c r="UD24" s="19">
        <v>1.421</v>
      </c>
      <c r="UE24" s="19">
        <v>-0.72099999999999997</v>
      </c>
      <c r="UF24" s="19">
        <v>1.1000000000000001</v>
      </c>
      <c r="UG24" s="19">
        <v>1.4239999999999999</v>
      </c>
      <c r="UH24" s="19">
        <v>1.4239999999999999</v>
      </c>
      <c r="UI24" s="19">
        <v>-0.32400000000000001</v>
      </c>
      <c r="UJ24" s="19">
        <v>12.3</v>
      </c>
      <c r="UK24" s="19">
        <v>11.707319999999999</v>
      </c>
      <c r="UL24" s="19">
        <v>11.707319999999999</v>
      </c>
      <c r="UM24" s="19">
        <v>0.59267999999999998</v>
      </c>
      <c r="UN24" s="19">
        <v>4</v>
      </c>
      <c r="UO24" s="19">
        <v>6</v>
      </c>
      <c r="UP24" s="19">
        <v>6</v>
      </c>
      <c r="UQ24" s="19">
        <v>-2</v>
      </c>
      <c r="UR24" s="19">
        <v>4.5999999999999996</v>
      </c>
      <c r="US24" s="19">
        <v>7.5</v>
      </c>
      <c r="UT24" s="19">
        <v>7.5</v>
      </c>
      <c r="UU24" s="19">
        <v>-2.9</v>
      </c>
      <c r="UV24" s="19">
        <v>12.5</v>
      </c>
      <c r="UW24" s="19">
        <v>12.682930000000001</v>
      </c>
      <c r="UX24" s="19">
        <v>12.682930000000001</v>
      </c>
      <c r="UY24" s="19">
        <v>-0.18293000000000001</v>
      </c>
      <c r="UZ24" s="19">
        <v>13.4</v>
      </c>
      <c r="VA24" s="19">
        <v>12.682930000000001</v>
      </c>
      <c r="VB24" s="19">
        <v>12.682930000000001</v>
      </c>
      <c r="VC24" s="19">
        <v>0.71706999999999999</v>
      </c>
      <c r="VD24" s="19">
        <v>13</v>
      </c>
      <c r="VE24" s="19">
        <v>11.707319999999999</v>
      </c>
      <c r="VF24" s="19">
        <v>11.707319999999999</v>
      </c>
      <c r="VG24" s="19">
        <v>1.2926800000000001</v>
      </c>
      <c r="VH24" s="19">
        <v>7.8</v>
      </c>
      <c r="VI24" s="19">
        <v>9.0489999999999995</v>
      </c>
      <c r="VJ24" s="19">
        <v>9.0489999999999995</v>
      </c>
      <c r="VK24" s="19">
        <v>-1.2490000000000001</v>
      </c>
      <c r="VL24" s="19">
        <v>135.30000000000001</v>
      </c>
      <c r="VM24" s="19"/>
      <c r="VN24" s="19">
        <v>171.92</v>
      </c>
      <c r="VO24" s="19">
        <v>-36.619999999999997</v>
      </c>
      <c r="VP24" s="19">
        <v>7.7</v>
      </c>
      <c r="VQ24" s="19"/>
      <c r="VR24" s="19">
        <v>11.85</v>
      </c>
      <c r="VS24" s="19">
        <v>-4.1500000000000004</v>
      </c>
      <c r="VT24" s="19">
        <v>99.9</v>
      </c>
      <c r="VU24" s="19"/>
      <c r="VV24" s="19">
        <v>112.002</v>
      </c>
      <c r="VW24" s="19">
        <v>-12.102</v>
      </c>
      <c r="VX24" s="19">
        <v>0.6</v>
      </c>
      <c r="VY24" s="19">
        <v>0.6</v>
      </c>
      <c r="VZ24" s="19">
        <v>0.6</v>
      </c>
      <c r="WA24" s="19">
        <v>0</v>
      </c>
      <c r="WB24" s="19">
        <v>50.5</v>
      </c>
      <c r="WC24" s="19">
        <v>30</v>
      </c>
      <c r="WD24" s="19">
        <v>30</v>
      </c>
      <c r="WE24" s="19">
        <v>20.5</v>
      </c>
      <c r="WF24" s="19">
        <v>42.8</v>
      </c>
      <c r="WG24" s="19">
        <v>20</v>
      </c>
      <c r="WH24" s="19">
        <v>20</v>
      </c>
      <c r="WI24" s="19">
        <v>22.8</v>
      </c>
      <c r="WJ24" s="19">
        <v>73.599999999999994</v>
      </c>
      <c r="WK24" s="19"/>
      <c r="WL24" s="19">
        <v>83.081999999999994</v>
      </c>
      <c r="WM24" s="19">
        <v>-9.4819999999999993</v>
      </c>
      <c r="WN24" s="19">
        <v>6.3</v>
      </c>
      <c r="WO24" s="19"/>
      <c r="WP24" s="19">
        <v>4.1829999999999998</v>
      </c>
      <c r="WQ24" s="19">
        <v>2.117</v>
      </c>
      <c r="WR24" s="19">
        <v>9.5</v>
      </c>
      <c r="WS24" s="19">
        <v>9.6</v>
      </c>
      <c r="WT24" s="19">
        <v>9.6</v>
      </c>
      <c r="WU24" s="19">
        <v>-0.1</v>
      </c>
      <c r="WV24" s="19">
        <v>19.899999999999999</v>
      </c>
      <c r="WW24" s="19">
        <v>19.317070000000001</v>
      </c>
      <c r="WX24" s="19">
        <v>19.317070000000001</v>
      </c>
      <c r="WY24" s="19">
        <v>0.58292999999999995</v>
      </c>
      <c r="WZ24" s="19">
        <v>9.9</v>
      </c>
      <c r="XA24" s="19">
        <v>10.8</v>
      </c>
      <c r="XB24" s="19">
        <v>10.8</v>
      </c>
      <c r="XC24" s="19">
        <v>-0.9</v>
      </c>
      <c r="XD24" s="19">
        <v>35</v>
      </c>
      <c r="XE24" s="19">
        <v>37.384619999999998</v>
      </c>
      <c r="XF24" s="19">
        <v>34.615380000000002</v>
      </c>
      <c r="XG24" s="19">
        <v>0.38462000000000002</v>
      </c>
      <c r="XH24" s="19">
        <v>17.899999999999999</v>
      </c>
      <c r="XI24" s="19">
        <v>16.615379999999998</v>
      </c>
      <c r="XJ24" s="19">
        <v>15.38462</v>
      </c>
      <c r="XK24" s="19">
        <v>2.5153799999999999</v>
      </c>
      <c r="XL24" s="19"/>
      <c r="XM24" s="19"/>
      <c r="XN24" s="19"/>
      <c r="XO24" s="19">
        <v>0</v>
      </c>
      <c r="XP24" s="19"/>
      <c r="XQ24" s="19"/>
      <c r="XR24" s="19"/>
      <c r="XS24" s="19">
        <v>0</v>
      </c>
      <c r="XT24" s="19">
        <v>17</v>
      </c>
      <c r="XU24" s="19">
        <v>16.5</v>
      </c>
      <c r="XV24" s="19">
        <v>14</v>
      </c>
      <c r="XW24" s="19">
        <v>3</v>
      </c>
      <c r="XX24" s="19"/>
      <c r="XY24" s="19"/>
      <c r="XZ24" s="19"/>
      <c r="YA24" s="19">
        <v>0</v>
      </c>
      <c r="YB24" s="19"/>
      <c r="YC24" s="19"/>
      <c r="YD24" s="19"/>
      <c r="YE24" s="19">
        <v>0</v>
      </c>
    </row>
    <row r="25" spans="1:655" ht="24" customHeight="1" x14ac:dyDescent="0.25">
      <c r="A25" s="1"/>
      <c r="B25" s="13" t="s">
        <v>48</v>
      </c>
      <c r="C25" s="13" t="s">
        <v>826</v>
      </c>
      <c r="D25" s="14">
        <v>103.9</v>
      </c>
      <c r="E25" s="14">
        <v>100</v>
      </c>
      <c r="F25" s="14">
        <v>100</v>
      </c>
      <c r="G25" s="14">
        <v>3.9</v>
      </c>
      <c r="H25" s="14">
        <v>601.20000000000005</v>
      </c>
      <c r="I25" s="14">
        <v>597.06966999999997</v>
      </c>
      <c r="J25" s="14">
        <v>597.06966999999997</v>
      </c>
      <c r="K25" s="14">
        <v>4.1303299999999998</v>
      </c>
      <c r="L25" s="14">
        <v>200.2</v>
      </c>
      <c r="M25" s="14">
        <v>195.18487999999999</v>
      </c>
      <c r="N25" s="14">
        <v>195.18487999999999</v>
      </c>
      <c r="O25" s="14">
        <v>5.0151199999999996</v>
      </c>
      <c r="P25" s="14">
        <v>0</v>
      </c>
      <c r="Q25" s="14"/>
      <c r="R25" s="14">
        <v>0</v>
      </c>
      <c r="S25" s="14">
        <v>0</v>
      </c>
      <c r="T25" s="14">
        <v>0</v>
      </c>
      <c r="U25" s="14"/>
      <c r="V25" s="14"/>
      <c r="W25" s="14">
        <v>0</v>
      </c>
      <c r="X25" s="14">
        <v>90.2</v>
      </c>
      <c r="Y25" s="14">
        <v>92.226339999999993</v>
      </c>
      <c r="Z25" s="14">
        <v>92.226339999999993</v>
      </c>
      <c r="AA25" s="14">
        <v>-2.0263399999999998</v>
      </c>
      <c r="AB25" s="14">
        <v>217.2</v>
      </c>
      <c r="AC25" s="14">
        <v>220</v>
      </c>
      <c r="AD25" s="14">
        <v>220</v>
      </c>
      <c r="AE25" s="14">
        <v>-2.8</v>
      </c>
      <c r="AF25" s="14"/>
      <c r="AG25" s="14"/>
      <c r="AH25" s="14"/>
      <c r="AI25" s="14">
        <v>0</v>
      </c>
      <c r="AJ25" s="14"/>
      <c r="AK25" s="14"/>
      <c r="AL25" s="14"/>
      <c r="AM25" s="14">
        <v>0</v>
      </c>
      <c r="AN25" s="14">
        <v>102.2</v>
      </c>
      <c r="AO25" s="14">
        <v>111.11111</v>
      </c>
      <c r="AP25" s="14">
        <v>111.11111</v>
      </c>
      <c r="AQ25" s="14">
        <v>-8.9111100000000008</v>
      </c>
      <c r="AR25" s="14">
        <v>101.7</v>
      </c>
      <c r="AS25" s="14">
        <v>111.11111</v>
      </c>
      <c r="AT25" s="14">
        <v>111.11111</v>
      </c>
      <c r="AU25" s="14">
        <v>-9.4111100000000008</v>
      </c>
      <c r="AV25" s="14">
        <v>101.5</v>
      </c>
      <c r="AW25" s="14">
        <v>111.11111</v>
      </c>
      <c r="AX25" s="14">
        <v>111.11111</v>
      </c>
      <c r="AY25" s="14">
        <v>-9.61111</v>
      </c>
      <c r="AZ25" s="14">
        <v>201.1</v>
      </c>
      <c r="BA25" s="14">
        <v>166.66667000000001</v>
      </c>
      <c r="BB25" s="14">
        <v>166.66667000000001</v>
      </c>
      <c r="BC25" s="14">
        <v>34.433329999999998</v>
      </c>
      <c r="BD25" s="14">
        <v>108</v>
      </c>
      <c r="BE25" s="14">
        <v>132.32525999999999</v>
      </c>
      <c r="BF25" s="14">
        <v>119.65813</v>
      </c>
      <c r="BG25" s="14">
        <v>-11.65813</v>
      </c>
      <c r="BH25" s="14">
        <v>67.2</v>
      </c>
      <c r="BI25" s="14">
        <v>66.162629999999993</v>
      </c>
      <c r="BJ25" s="14">
        <v>59.829059999999998</v>
      </c>
      <c r="BK25" s="14">
        <v>7.37094</v>
      </c>
      <c r="BL25" s="14">
        <v>557.6</v>
      </c>
      <c r="BM25" s="14">
        <v>568.29854</v>
      </c>
      <c r="BN25" s="14">
        <v>568.29854</v>
      </c>
      <c r="BO25" s="14">
        <v>-10.698539999999999</v>
      </c>
      <c r="BP25" s="14">
        <v>10.4</v>
      </c>
      <c r="BQ25" s="14">
        <v>5.4891500000000004</v>
      </c>
      <c r="BR25" s="14">
        <v>5.4891500000000004</v>
      </c>
      <c r="BS25" s="14">
        <v>4.9108499999999999</v>
      </c>
      <c r="BT25" s="14"/>
      <c r="BU25" s="14"/>
      <c r="BV25" s="14"/>
      <c r="BW25" s="14">
        <v>0</v>
      </c>
      <c r="BX25" s="14"/>
      <c r="BY25" s="14"/>
      <c r="BZ25" s="14"/>
      <c r="CA25" s="14">
        <v>0</v>
      </c>
      <c r="CB25" s="14"/>
      <c r="CC25" s="14"/>
      <c r="CD25" s="14"/>
      <c r="CE25" s="14">
        <v>0</v>
      </c>
      <c r="CF25" s="14"/>
      <c r="CG25" s="14"/>
      <c r="CH25" s="14"/>
      <c r="CI25" s="14">
        <v>0</v>
      </c>
      <c r="CJ25" s="14">
        <v>162.30000000000001</v>
      </c>
      <c r="CK25" s="14">
        <v>164.70732000000001</v>
      </c>
      <c r="CL25" s="14">
        <v>164.70732000000001</v>
      </c>
      <c r="CM25" s="14">
        <v>-2.4073199999999999</v>
      </c>
      <c r="CN25" s="14">
        <v>7.2</v>
      </c>
      <c r="CO25" s="14">
        <v>6.6437299999999997</v>
      </c>
      <c r="CP25" s="14">
        <v>5.1346499999999997</v>
      </c>
      <c r="CQ25" s="14">
        <v>2.06535</v>
      </c>
      <c r="CR25" s="14">
        <v>5.2</v>
      </c>
      <c r="CS25" s="14">
        <v>3.64683</v>
      </c>
      <c r="CT25" s="14">
        <v>2.8184800000000001</v>
      </c>
      <c r="CU25" s="14">
        <v>2.3815200000000001</v>
      </c>
      <c r="CV25" s="14">
        <v>0</v>
      </c>
      <c r="CW25" s="14"/>
      <c r="CX25" s="14"/>
      <c r="CY25" s="14">
        <v>0</v>
      </c>
      <c r="CZ25" s="14">
        <v>6.7</v>
      </c>
      <c r="DA25" s="14">
        <v>6.8787000000000003</v>
      </c>
      <c r="DB25" s="14">
        <v>6.8787000000000003</v>
      </c>
      <c r="DC25" s="14">
        <v>-0.1787</v>
      </c>
      <c r="DD25" s="14">
        <v>10.8</v>
      </c>
      <c r="DE25" s="14">
        <v>12.77125</v>
      </c>
      <c r="DF25" s="14">
        <v>12.77125</v>
      </c>
      <c r="DG25" s="14">
        <v>-1.9712499999999999</v>
      </c>
      <c r="DH25" s="14">
        <v>75.400000000000006</v>
      </c>
      <c r="DI25" s="14">
        <v>69.944119999999998</v>
      </c>
      <c r="DJ25" s="14">
        <v>69.944130000000001</v>
      </c>
      <c r="DK25" s="14">
        <v>5.45587</v>
      </c>
      <c r="DL25" s="14"/>
      <c r="DM25" s="14"/>
      <c r="DN25" s="14"/>
      <c r="DO25" s="14">
        <v>0</v>
      </c>
      <c r="DP25" s="14"/>
      <c r="DQ25" s="14"/>
      <c r="DR25" s="14"/>
      <c r="DS25" s="14">
        <v>0</v>
      </c>
      <c r="DT25" s="14"/>
      <c r="DU25" s="14"/>
      <c r="DV25" s="14"/>
      <c r="DW25" s="14">
        <v>0</v>
      </c>
      <c r="DX25" s="14"/>
      <c r="DY25" s="14"/>
      <c r="DZ25" s="14"/>
      <c r="EA25" s="14">
        <v>0</v>
      </c>
      <c r="EB25" s="14">
        <v>110.4</v>
      </c>
      <c r="EC25" s="14">
        <v>112.90537</v>
      </c>
      <c r="ED25" s="14">
        <v>112.90537</v>
      </c>
      <c r="EE25" s="14">
        <v>-2.5053700000000001</v>
      </c>
      <c r="EF25" s="14">
        <v>222.4</v>
      </c>
      <c r="EG25" s="14">
        <v>221.30108000000001</v>
      </c>
      <c r="EH25" s="14">
        <v>221.55625000000001</v>
      </c>
      <c r="EI25" s="14">
        <v>0.84375</v>
      </c>
      <c r="EJ25" s="14"/>
      <c r="EK25" s="14"/>
      <c r="EL25" s="14"/>
      <c r="EM25" s="14">
        <v>0</v>
      </c>
      <c r="EN25" s="14"/>
      <c r="EO25" s="14"/>
      <c r="EP25" s="14"/>
      <c r="EQ25" s="14">
        <v>0</v>
      </c>
      <c r="ER25" s="14"/>
      <c r="ES25" s="14"/>
      <c r="ET25" s="14"/>
      <c r="EU25" s="14">
        <v>0</v>
      </c>
      <c r="EV25" s="14">
        <v>6.5</v>
      </c>
      <c r="EW25" s="14">
        <v>6.39</v>
      </c>
      <c r="EX25" s="14">
        <v>6.39</v>
      </c>
      <c r="EY25" s="14">
        <v>0.11</v>
      </c>
      <c r="EZ25" s="14">
        <v>229</v>
      </c>
      <c r="FA25" s="14">
        <v>229.30732</v>
      </c>
      <c r="FB25" s="14">
        <v>229.30732</v>
      </c>
      <c r="FC25" s="14">
        <v>-0.30731999999999998</v>
      </c>
      <c r="FD25" s="14">
        <v>64</v>
      </c>
      <c r="FE25" s="14">
        <v>63.06664</v>
      </c>
      <c r="FF25" s="14">
        <v>63.06664</v>
      </c>
      <c r="FG25" s="14">
        <v>0.93335999999999997</v>
      </c>
      <c r="FH25" s="14">
        <v>75.400000000000006</v>
      </c>
      <c r="FI25" s="14">
        <v>75</v>
      </c>
      <c r="FJ25" s="14">
        <v>69.785089999999997</v>
      </c>
      <c r="FK25" s="14">
        <v>5.6149100000000001</v>
      </c>
      <c r="FL25" s="14">
        <v>35.6</v>
      </c>
      <c r="FM25" s="14">
        <v>32.040660000000003</v>
      </c>
      <c r="FN25" s="14">
        <v>32.040660000000003</v>
      </c>
      <c r="FO25" s="14">
        <v>3.5593400000000002</v>
      </c>
      <c r="FP25" s="14">
        <v>18.7</v>
      </c>
      <c r="FQ25" s="14">
        <v>9.6517099999999996</v>
      </c>
      <c r="FR25" s="14">
        <v>9.6517099999999996</v>
      </c>
      <c r="FS25" s="14">
        <v>9.0482899999999997</v>
      </c>
      <c r="FT25" s="14">
        <v>19.7</v>
      </c>
      <c r="FU25" s="14">
        <v>19.317070000000001</v>
      </c>
      <c r="FV25" s="14">
        <v>19.317070000000001</v>
      </c>
      <c r="FW25" s="14">
        <v>0.38292999999999999</v>
      </c>
      <c r="FX25" s="14">
        <v>91.2</v>
      </c>
      <c r="FY25" s="14">
        <v>87.657560000000004</v>
      </c>
      <c r="FZ25" s="14">
        <v>87.657560000000004</v>
      </c>
      <c r="GA25" s="14">
        <v>3.54244</v>
      </c>
      <c r="GB25" s="14"/>
      <c r="GC25" s="14"/>
      <c r="GD25" s="14"/>
      <c r="GE25" s="14">
        <v>0</v>
      </c>
      <c r="GF25" s="14">
        <v>123.9</v>
      </c>
      <c r="GG25" s="14">
        <v>136.06837999999999</v>
      </c>
      <c r="GH25" s="14">
        <v>136.06837999999999</v>
      </c>
      <c r="GI25" s="14">
        <v>-12.168380000000001</v>
      </c>
      <c r="GJ25" s="14">
        <v>73.5</v>
      </c>
      <c r="GK25" s="14">
        <v>68.034189999999995</v>
      </c>
      <c r="GL25" s="14">
        <v>68.034189999999995</v>
      </c>
      <c r="GM25" s="14">
        <v>5.4658100000000003</v>
      </c>
      <c r="GN25" s="14">
        <v>110.1</v>
      </c>
      <c r="GO25" s="14">
        <v>110.91316999999999</v>
      </c>
      <c r="GP25" s="14">
        <v>110.91316999999999</v>
      </c>
      <c r="GQ25" s="14">
        <v>-0.81316999999999995</v>
      </c>
      <c r="GR25" s="14">
        <v>8.1999999999999993</v>
      </c>
      <c r="GS25" s="14">
        <v>9.09</v>
      </c>
      <c r="GT25" s="14">
        <v>9.09</v>
      </c>
      <c r="GU25" s="14">
        <v>-0.89</v>
      </c>
      <c r="GV25" s="14">
        <v>3.7</v>
      </c>
      <c r="GW25" s="14">
        <v>4.9745499999999998</v>
      </c>
      <c r="GX25" s="14">
        <v>6.6459999999999999</v>
      </c>
      <c r="GY25" s="14">
        <v>-2.9460000000000002</v>
      </c>
      <c r="GZ25" s="14">
        <v>47</v>
      </c>
      <c r="HA25" s="14">
        <v>47.26634</v>
      </c>
      <c r="HB25" s="14">
        <v>47.26634</v>
      </c>
      <c r="HC25" s="14">
        <v>-0.26634000000000002</v>
      </c>
      <c r="HD25" s="14"/>
      <c r="HE25" s="14"/>
      <c r="HF25" s="14"/>
      <c r="HG25" s="14">
        <v>0</v>
      </c>
      <c r="HH25" s="14">
        <v>4</v>
      </c>
      <c r="HI25" s="14">
        <v>4.0998900000000003</v>
      </c>
      <c r="HJ25" s="14">
        <v>4.0998900000000003</v>
      </c>
      <c r="HK25" s="14">
        <v>-9.9890000000000007E-2</v>
      </c>
      <c r="HL25" s="14">
        <v>28.7</v>
      </c>
      <c r="HM25" s="14">
        <v>33.323279999999997</v>
      </c>
      <c r="HN25" s="14">
        <v>33.323279999999997</v>
      </c>
      <c r="HO25" s="14">
        <v>-4.6232800000000003</v>
      </c>
      <c r="HP25" s="14">
        <v>166.5</v>
      </c>
      <c r="HQ25" s="14">
        <v>169</v>
      </c>
      <c r="HR25" s="14">
        <v>168.99996999999999</v>
      </c>
      <c r="HS25" s="14">
        <v>-2.4999699999999998</v>
      </c>
      <c r="HT25" s="14"/>
      <c r="HU25" s="14"/>
      <c r="HV25" s="14"/>
      <c r="HW25" s="14">
        <v>0</v>
      </c>
      <c r="HX25" s="14"/>
      <c r="HY25" s="14"/>
      <c r="HZ25" s="14"/>
      <c r="IA25" s="14">
        <v>0</v>
      </c>
      <c r="IB25" s="14">
        <v>47.3</v>
      </c>
      <c r="IC25" s="14">
        <v>46.987200000000001</v>
      </c>
      <c r="ID25" s="14">
        <v>47.67127</v>
      </c>
      <c r="IE25" s="14">
        <v>-0.37126999999999999</v>
      </c>
      <c r="IF25" s="14"/>
      <c r="IG25" s="14"/>
      <c r="IH25" s="14">
        <v>26.79983</v>
      </c>
      <c r="II25" s="14">
        <v>-26.79983</v>
      </c>
      <c r="IJ25" s="14"/>
      <c r="IK25" s="14"/>
      <c r="IL25" s="14"/>
      <c r="IM25" s="14">
        <v>0</v>
      </c>
      <c r="IN25" s="14">
        <v>46.8</v>
      </c>
      <c r="IO25" s="14">
        <v>48.41648</v>
      </c>
      <c r="IP25" s="14">
        <v>0</v>
      </c>
      <c r="IQ25" s="14">
        <v>46.8</v>
      </c>
      <c r="IR25" s="14"/>
      <c r="IS25" s="14"/>
      <c r="IT25" s="14"/>
      <c r="IU25" s="14">
        <v>0</v>
      </c>
      <c r="IV25" s="14"/>
      <c r="IW25" s="14"/>
      <c r="IX25" s="14"/>
      <c r="IY25" s="14">
        <v>0</v>
      </c>
      <c r="IZ25" s="14"/>
      <c r="JA25" s="14"/>
      <c r="JB25" s="14"/>
      <c r="JC25" s="14">
        <v>0</v>
      </c>
      <c r="JD25" s="14">
        <v>86.6</v>
      </c>
      <c r="JE25" s="14">
        <v>88.815600000000003</v>
      </c>
      <c r="JF25" s="14">
        <v>88.815600000000003</v>
      </c>
      <c r="JG25" s="14">
        <v>-2.2155999999999998</v>
      </c>
      <c r="JH25" s="14">
        <v>123.3</v>
      </c>
      <c r="JI25" s="14">
        <v>126.88889</v>
      </c>
      <c r="JJ25" s="14">
        <v>129.05000999999999</v>
      </c>
      <c r="JK25" s="14">
        <v>-5.7500099999999996</v>
      </c>
      <c r="JL25" s="14">
        <v>123.5</v>
      </c>
      <c r="JM25" s="14">
        <v>126.88889</v>
      </c>
      <c r="JN25" s="14">
        <v>129.05000999999999</v>
      </c>
      <c r="JO25" s="14">
        <v>-5.5500100000000003</v>
      </c>
      <c r="JP25" s="14">
        <v>123.7</v>
      </c>
      <c r="JQ25" s="14"/>
      <c r="JR25" s="14">
        <v>129.05000999999999</v>
      </c>
      <c r="JS25" s="14">
        <v>-5.3500100000000002</v>
      </c>
      <c r="JT25" s="14">
        <v>211.8</v>
      </c>
      <c r="JU25" s="14">
        <v>190.33332999999999</v>
      </c>
      <c r="JV25" s="14">
        <v>193.57500999999999</v>
      </c>
      <c r="JW25" s="14">
        <v>18.224989999999998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91.1</v>
      </c>
      <c r="LI25" s="14">
        <v>62.435899999999997</v>
      </c>
      <c r="LJ25" s="14">
        <v>107.39413</v>
      </c>
      <c r="LK25" s="14">
        <v>-16.294129999999999</v>
      </c>
      <c r="LL25" s="14">
        <v>131.30000000000001</v>
      </c>
      <c r="LM25" s="14">
        <v>133.67995999999999</v>
      </c>
      <c r="LN25" s="14">
        <v>133.67977999999999</v>
      </c>
      <c r="LO25" s="14">
        <v>-2.3797799999999998</v>
      </c>
      <c r="LP25" s="14">
        <v>46.5</v>
      </c>
      <c r="LQ25" s="14">
        <v>44.187260000000002</v>
      </c>
      <c r="LR25" s="14">
        <v>44.187260000000002</v>
      </c>
      <c r="LS25" s="14">
        <v>2.3127399999999998</v>
      </c>
      <c r="LT25" s="14">
        <v>78.5</v>
      </c>
      <c r="LU25" s="14">
        <v>78.567999999999998</v>
      </c>
      <c r="LV25" s="14">
        <v>78.567999999999998</v>
      </c>
      <c r="LW25" s="14">
        <v>-6.8000000000000005E-2</v>
      </c>
      <c r="LX25" s="14">
        <v>29.9</v>
      </c>
      <c r="LY25" s="14">
        <v>30.097560000000001</v>
      </c>
      <c r="LZ25" s="14">
        <v>30.097560000000001</v>
      </c>
      <c r="MA25" s="14">
        <v>-0.19756000000000001</v>
      </c>
      <c r="MB25" s="14"/>
      <c r="MC25" s="14"/>
      <c r="MD25" s="14"/>
      <c r="ME25" s="14">
        <v>0</v>
      </c>
      <c r="MF25" s="14"/>
      <c r="MG25" s="14"/>
      <c r="MH25" s="14"/>
      <c r="MI25" s="14">
        <v>0</v>
      </c>
      <c r="MJ25" s="14"/>
      <c r="MK25" s="14"/>
      <c r="ML25" s="14"/>
      <c r="MM25" s="14">
        <v>0</v>
      </c>
      <c r="MN25" s="14">
        <v>151.19999999999999</v>
      </c>
      <c r="MO25" s="14">
        <v>153.33332999999999</v>
      </c>
      <c r="MP25" s="14">
        <v>153.33332999999999</v>
      </c>
      <c r="MQ25" s="14">
        <v>-2.1333299999999999</v>
      </c>
      <c r="MR25" s="14">
        <v>153.4</v>
      </c>
      <c r="MS25" s="14">
        <v>153.33332999999999</v>
      </c>
      <c r="MT25" s="14">
        <v>153.33332999999999</v>
      </c>
      <c r="MU25" s="14">
        <v>6.6669999999999993E-2</v>
      </c>
      <c r="MV25" s="14">
        <v>180.1</v>
      </c>
      <c r="MW25" s="14">
        <v>153.33332999999999</v>
      </c>
      <c r="MX25" s="14">
        <v>153.33332999999999</v>
      </c>
      <c r="MY25" s="14">
        <v>26.766670000000001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0.53600000000000003</v>
      </c>
      <c r="OE25" s="14">
        <v>0.16400000000000001</v>
      </c>
      <c r="OF25" s="14">
        <v>52.2</v>
      </c>
      <c r="OG25" s="14">
        <v>79.808999999999997</v>
      </c>
      <c r="OH25" s="14">
        <v>79.808999999999997</v>
      </c>
      <c r="OI25" s="14">
        <v>-27.609000000000002</v>
      </c>
      <c r="OJ25" s="14">
        <v>53.3</v>
      </c>
      <c r="OK25" s="14"/>
      <c r="OL25" s="14">
        <v>65.412999999999997</v>
      </c>
      <c r="OM25" s="14">
        <v>-12.113</v>
      </c>
      <c r="ON25" s="14">
        <v>12.3</v>
      </c>
      <c r="OO25" s="14">
        <v>13.034000000000001</v>
      </c>
      <c r="OP25" s="14">
        <v>13.034000000000001</v>
      </c>
      <c r="OQ25" s="14">
        <v>-0.73399999999999999</v>
      </c>
      <c r="OR25" s="14">
        <v>0.2</v>
      </c>
      <c r="OS25" s="14"/>
      <c r="OT25" s="14">
        <v>0.1</v>
      </c>
      <c r="OU25" s="14">
        <v>0.1</v>
      </c>
      <c r="OV25" s="14">
        <v>20</v>
      </c>
      <c r="OW25" s="14">
        <v>8.6999999999999993</v>
      </c>
      <c r="OX25" s="14">
        <v>17.560980000000001</v>
      </c>
      <c r="OY25" s="14">
        <v>2.4390200000000002</v>
      </c>
      <c r="OZ25" s="14">
        <v>9.9</v>
      </c>
      <c r="PA25" s="14">
        <v>9.9830000000000005</v>
      </c>
      <c r="PB25" s="14">
        <v>0</v>
      </c>
      <c r="PC25" s="14">
        <v>9.9</v>
      </c>
      <c r="PD25" s="14">
        <v>5.5</v>
      </c>
      <c r="PE25" s="14">
        <v>5.67</v>
      </c>
      <c r="PF25" s="14">
        <v>5.67</v>
      </c>
      <c r="PG25" s="14">
        <v>-0.17</v>
      </c>
      <c r="PH25" s="14">
        <v>0.9</v>
      </c>
      <c r="PI25" s="14">
        <v>1</v>
      </c>
      <c r="PJ25" s="14">
        <v>1</v>
      </c>
      <c r="PK25" s="14">
        <v>-0.1</v>
      </c>
      <c r="PL25" s="14">
        <v>1.52</v>
      </c>
      <c r="PM25" s="14">
        <v>3.4</v>
      </c>
      <c r="PN25" s="14">
        <v>3.4</v>
      </c>
      <c r="PO25" s="14">
        <v>-1.88</v>
      </c>
      <c r="PP25" s="14">
        <v>4.7</v>
      </c>
      <c r="PQ25" s="14">
        <v>4.7</v>
      </c>
      <c r="PR25" s="14">
        <v>4.7</v>
      </c>
      <c r="PS25" s="14">
        <v>0</v>
      </c>
      <c r="PT25" s="14">
        <v>20</v>
      </c>
      <c r="PU25" s="14">
        <v>19.5122</v>
      </c>
      <c r="PV25" s="14">
        <v>19.5122</v>
      </c>
      <c r="PW25" s="14">
        <v>0.48780000000000001</v>
      </c>
      <c r="PX25" s="14">
        <v>20</v>
      </c>
      <c r="PY25" s="14">
        <v>19.5122</v>
      </c>
      <c r="PZ25" s="14">
        <v>19.5122</v>
      </c>
      <c r="QA25" s="14">
        <v>0.48780000000000001</v>
      </c>
      <c r="QB25" s="14">
        <v>19</v>
      </c>
      <c r="QC25" s="14">
        <v>18.2439</v>
      </c>
      <c r="QD25" s="14">
        <v>18.2439</v>
      </c>
      <c r="QE25" s="14">
        <v>0.75609999999999999</v>
      </c>
      <c r="QF25" s="14">
        <v>3.5</v>
      </c>
      <c r="QG25" s="14">
        <v>3.5</v>
      </c>
      <c r="QH25" s="14">
        <v>3.5</v>
      </c>
      <c r="QI25" s="14">
        <v>0</v>
      </c>
      <c r="QJ25" s="14">
        <v>18.5</v>
      </c>
      <c r="QK25" s="14">
        <v>18.048780000000001</v>
      </c>
      <c r="QL25" s="14">
        <v>18.048780000000001</v>
      </c>
      <c r="QM25" s="14">
        <v>0.45122000000000001</v>
      </c>
      <c r="QN25" s="14">
        <v>13</v>
      </c>
      <c r="QO25" s="14"/>
      <c r="QP25" s="14">
        <v>11.302</v>
      </c>
      <c r="QQ25" s="14">
        <v>1.698</v>
      </c>
      <c r="QR25" s="14">
        <v>15.5</v>
      </c>
      <c r="QS25" s="14"/>
      <c r="QT25" s="14">
        <v>14.127000000000001</v>
      </c>
      <c r="QU25" s="14">
        <v>1.373</v>
      </c>
      <c r="QV25" s="14">
        <v>22.7</v>
      </c>
      <c r="QW25" s="14">
        <v>18.065000000000001</v>
      </c>
      <c r="QX25" s="14">
        <v>18.065000000000001</v>
      </c>
      <c r="QY25" s="14">
        <v>4.6349999999999998</v>
      </c>
      <c r="QZ25" s="14">
        <v>68.599999999999994</v>
      </c>
      <c r="RA25" s="14">
        <v>45.267000000000003</v>
      </c>
      <c r="RB25" s="14">
        <v>45.267000000000003</v>
      </c>
      <c r="RC25" s="14">
        <v>23.332999999999998</v>
      </c>
      <c r="RD25" s="14">
        <v>3</v>
      </c>
      <c r="RE25" s="14">
        <v>2.9009999999999998</v>
      </c>
      <c r="RF25" s="14">
        <v>2.9009999999999998</v>
      </c>
      <c r="RG25" s="14">
        <v>9.9000000000000005E-2</v>
      </c>
      <c r="RH25" s="14">
        <v>1.1000000000000001</v>
      </c>
      <c r="RI25" s="14">
        <v>1.2</v>
      </c>
      <c r="RJ25" s="14">
        <v>1.2</v>
      </c>
      <c r="RK25" s="14">
        <v>-0.1</v>
      </c>
      <c r="RL25" s="14">
        <v>2.2000000000000002</v>
      </c>
      <c r="RM25" s="14">
        <v>2.4</v>
      </c>
      <c r="RN25" s="14">
        <v>2.4</v>
      </c>
      <c r="RO25" s="14">
        <v>-0.2</v>
      </c>
      <c r="RP25" s="14">
        <v>2.9</v>
      </c>
      <c r="RQ25" s="14">
        <v>2.8</v>
      </c>
      <c r="RR25" s="14">
        <v>2.8</v>
      </c>
      <c r="RS25" s="14">
        <v>0.1</v>
      </c>
      <c r="RT25" s="14">
        <v>15</v>
      </c>
      <c r="RU25" s="14"/>
      <c r="RV25" s="14">
        <v>11.243</v>
      </c>
      <c r="RW25" s="14">
        <v>3.7570000000000001</v>
      </c>
      <c r="RX25" s="14">
        <v>2.6</v>
      </c>
      <c r="RY25" s="14">
        <v>2.7989999999999999</v>
      </c>
      <c r="RZ25" s="14">
        <v>2.7989999999999999</v>
      </c>
      <c r="SA25" s="14">
        <v>-0.19900000000000001</v>
      </c>
      <c r="SB25" s="14">
        <v>12</v>
      </c>
      <c r="SC25" s="14">
        <v>10.921519999999999</v>
      </c>
      <c r="SD25" s="14">
        <v>12.725</v>
      </c>
      <c r="SE25" s="14">
        <v>-0.72499999999999998</v>
      </c>
      <c r="SF25" s="14">
        <v>0</v>
      </c>
      <c r="SG25" s="14">
        <v>2</v>
      </c>
      <c r="SH25" s="14">
        <v>2</v>
      </c>
      <c r="SI25" s="14">
        <v>-2</v>
      </c>
      <c r="SJ25" s="14"/>
      <c r="SK25" s="14"/>
      <c r="SL25" s="14">
        <v>0.7</v>
      </c>
      <c r="SM25" s="14">
        <v>-0.7</v>
      </c>
      <c r="SN25" s="14">
        <v>13.4</v>
      </c>
      <c r="SO25" s="14">
        <v>14.439019999999999</v>
      </c>
      <c r="SP25" s="14">
        <v>14.439019999999999</v>
      </c>
      <c r="SQ25" s="14">
        <v>-1.0390200000000001</v>
      </c>
      <c r="SR25" s="14">
        <v>6.8</v>
      </c>
      <c r="SS25" s="14">
        <v>7.7</v>
      </c>
      <c r="ST25" s="14">
        <v>7.7</v>
      </c>
      <c r="SU25" s="14">
        <v>-0.9</v>
      </c>
      <c r="SV25" s="14">
        <v>8.9</v>
      </c>
      <c r="SW25" s="14">
        <v>10.73171</v>
      </c>
      <c r="SX25" s="14">
        <v>10.73171</v>
      </c>
      <c r="SY25" s="14">
        <v>-1.8317099999999999</v>
      </c>
      <c r="SZ25" s="14">
        <v>12.2</v>
      </c>
      <c r="TA25" s="14">
        <v>14.63415</v>
      </c>
      <c r="TB25" s="14">
        <v>14.63415</v>
      </c>
      <c r="TC25" s="14">
        <v>-2.4341499999999998</v>
      </c>
      <c r="TD25" s="14">
        <v>20</v>
      </c>
      <c r="TE25" s="14">
        <v>19.317070000000001</v>
      </c>
      <c r="TF25" s="14">
        <v>19.317070000000001</v>
      </c>
      <c r="TG25" s="14">
        <v>0.68293000000000004</v>
      </c>
      <c r="TH25" s="14">
        <v>27.3</v>
      </c>
      <c r="TI25" s="14">
        <v>18.739000000000001</v>
      </c>
      <c r="TJ25" s="14">
        <v>18.739000000000001</v>
      </c>
      <c r="TK25" s="14">
        <v>8.5609999999999999</v>
      </c>
      <c r="TL25" s="14">
        <v>3</v>
      </c>
      <c r="TM25" s="14">
        <v>17.088999999999999</v>
      </c>
      <c r="TN25" s="14">
        <v>17.088999999999999</v>
      </c>
      <c r="TO25" s="14">
        <v>-14.089</v>
      </c>
      <c r="TP25" s="14">
        <v>29.2</v>
      </c>
      <c r="TQ25" s="14"/>
      <c r="TR25" s="14">
        <v>28.599</v>
      </c>
      <c r="TS25" s="14">
        <v>0.60099999999999998</v>
      </c>
      <c r="TT25" s="14">
        <v>45</v>
      </c>
      <c r="TU25" s="14">
        <v>32.588999999999999</v>
      </c>
      <c r="TV25" s="14">
        <v>32.588999999999999</v>
      </c>
      <c r="TW25" s="14">
        <v>12.411</v>
      </c>
      <c r="TX25" s="14">
        <v>62.3</v>
      </c>
      <c r="TY25" s="14">
        <v>51.628999999999998</v>
      </c>
      <c r="TZ25" s="14">
        <v>51.628999999999998</v>
      </c>
      <c r="UA25" s="14">
        <v>10.670999999999999</v>
      </c>
      <c r="UB25" s="14">
        <v>1.5</v>
      </c>
      <c r="UC25" s="14">
        <v>1.546</v>
      </c>
      <c r="UD25" s="14">
        <v>1.546</v>
      </c>
      <c r="UE25" s="14">
        <v>-4.5999999999999999E-2</v>
      </c>
      <c r="UF25" s="14">
        <v>2.7</v>
      </c>
      <c r="UG25" s="14">
        <v>1.57</v>
      </c>
      <c r="UH25" s="14">
        <v>1.57</v>
      </c>
      <c r="UI25" s="14">
        <v>1.1299999999999999</v>
      </c>
      <c r="UJ25" s="14">
        <v>12</v>
      </c>
      <c r="UK25" s="14">
        <v>11.707319999999999</v>
      </c>
      <c r="UL25" s="14">
        <v>11.707319999999999</v>
      </c>
      <c r="UM25" s="14">
        <v>0.29268</v>
      </c>
      <c r="UN25" s="14">
        <v>4</v>
      </c>
      <c r="UO25" s="14">
        <v>6</v>
      </c>
      <c r="UP25" s="14">
        <v>6</v>
      </c>
      <c r="UQ25" s="14">
        <v>-2</v>
      </c>
      <c r="UR25" s="14">
        <v>4.5999999999999996</v>
      </c>
      <c r="US25" s="14">
        <v>7.5</v>
      </c>
      <c r="UT25" s="14">
        <v>7.5</v>
      </c>
      <c r="UU25" s="14">
        <v>-2.9</v>
      </c>
      <c r="UV25" s="14">
        <v>12.5</v>
      </c>
      <c r="UW25" s="14">
        <v>12.682930000000001</v>
      </c>
      <c r="UX25" s="14">
        <v>12.682930000000001</v>
      </c>
      <c r="UY25" s="14">
        <v>-0.18293000000000001</v>
      </c>
      <c r="UZ25" s="14">
        <v>13.4</v>
      </c>
      <c r="VA25" s="14">
        <v>12.682930000000001</v>
      </c>
      <c r="VB25" s="14">
        <v>12.682930000000001</v>
      </c>
      <c r="VC25" s="14">
        <v>0.71706999999999999</v>
      </c>
      <c r="VD25" s="14">
        <v>13</v>
      </c>
      <c r="VE25" s="14">
        <v>11.707319999999999</v>
      </c>
      <c r="VF25" s="14">
        <v>11.707319999999999</v>
      </c>
      <c r="VG25" s="14">
        <v>1.2926800000000001</v>
      </c>
      <c r="VH25" s="14">
        <v>8.8000000000000007</v>
      </c>
      <c r="VI25" s="14">
        <v>9.9719999999999995</v>
      </c>
      <c r="VJ25" s="14">
        <v>9.9719999999999995</v>
      </c>
      <c r="VK25" s="14">
        <v>-1.1719999999999999</v>
      </c>
      <c r="VL25" s="14">
        <v>147.4</v>
      </c>
      <c r="VM25" s="14"/>
      <c r="VN25" s="14">
        <v>214.58</v>
      </c>
      <c r="VO25" s="14">
        <v>-67.180000000000007</v>
      </c>
      <c r="VP25" s="14">
        <v>8.8000000000000007</v>
      </c>
      <c r="VQ25" s="14"/>
      <c r="VR25" s="14">
        <v>12.459</v>
      </c>
      <c r="VS25" s="14">
        <v>-3.6589999999999998</v>
      </c>
      <c r="VT25" s="14">
        <v>113.5</v>
      </c>
      <c r="VU25" s="14"/>
      <c r="VV25" s="14">
        <v>118.486</v>
      </c>
      <c r="VW25" s="14">
        <v>-4.9859999999999998</v>
      </c>
      <c r="VX25" s="14">
        <v>0.6</v>
      </c>
      <c r="VY25" s="14">
        <v>0.6</v>
      </c>
      <c r="VZ25" s="14">
        <v>0.6</v>
      </c>
      <c r="WA25" s="14">
        <v>0</v>
      </c>
      <c r="WB25" s="14">
        <v>38.700000000000003</v>
      </c>
      <c r="WC25" s="14">
        <v>29</v>
      </c>
      <c r="WD25" s="14">
        <v>29</v>
      </c>
      <c r="WE25" s="14">
        <v>9.6999999999999993</v>
      </c>
      <c r="WF25" s="14">
        <v>37.1</v>
      </c>
      <c r="WG25" s="14">
        <v>21</v>
      </c>
      <c r="WH25" s="14">
        <v>21</v>
      </c>
      <c r="WI25" s="14">
        <v>16.100000000000001</v>
      </c>
      <c r="WJ25" s="14">
        <v>80.099999999999994</v>
      </c>
      <c r="WK25" s="14"/>
      <c r="WL25" s="14">
        <v>86.808999999999997</v>
      </c>
      <c r="WM25" s="14">
        <v>-6.7089999999999996</v>
      </c>
      <c r="WN25" s="14">
        <v>8.4</v>
      </c>
      <c r="WO25" s="14"/>
      <c r="WP25" s="14">
        <v>5.6029999999999998</v>
      </c>
      <c r="WQ25" s="14">
        <v>2.7970000000000002</v>
      </c>
      <c r="WR25" s="14">
        <v>9.4</v>
      </c>
      <c r="WS25" s="14">
        <v>9.6</v>
      </c>
      <c r="WT25" s="14">
        <v>9.6</v>
      </c>
      <c r="WU25" s="14">
        <v>-0.2</v>
      </c>
      <c r="WV25" s="14">
        <v>20</v>
      </c>
      <c r="WW25" s="14">
        <v>19.317070000000001</v>
      </c>
      <c r="WX25" s="14">
        <v>19.317070000000001</v>
      </c>
      <c r="WY25" s="14">
        <v>0.68293000000000004</v>
      </c>
      <c r="WZ25" s="14">
        <v>9.5</v>
      </c>
      <c r="XA25" s="14">
        <v>10.8</v>
      </c>
      <c r="XB25" s="14">
        <v>10.8</v>
      </c>
      <c r="XC25" s="14">
        <v>-1.3</v>
      </c>
      <c r="XD25" s="14">
        <v>34.799999999999997</v>
      </c>
      <c r="XE25" s="14">
        <v>37.384619999999998</v>
      </c>
      <c r="XF25" s="14">
        <v>34.615380000000002</v>
      </c>
      <c r="XG25" s="14">
        <v>0.18462000000000001</v>
      </c>
      <c r="XH25" s="14">
        <v>17.8</v>
      </c>
      <c r="XI25" s="14">
        <v>16.615379999999998</v>
      </c>
      <c r="XJ25" s="14">
        <v>15.38462</v>
      </c>
      <c r="XK25" s="14">
        <v>2.4153799999999999</v>
      </c>
      <c r="XL25" s="14"/>
      <c r="XM25" s="14"/>
      <c r="XN25" s="14"/>
      <c r="XO25" s="14">
        <v>0</v>
      </c>
      <c r="XP25" s="14"/>
      <c r="XQ25" s="14"/>
      <c r="XR25" s="14"/>
      <c r="XS25" s="14">
        <v>0</v>
      </c>
      <c r="XT25" s="14">
        <v>17.2</v>
      </c>
      <c r="XU25" s="14">
        <v>16.5</v>
      </c>
      <c r="XV25" s="14">
        <v>14</v>
      </c>
      <c r="XW25" s="14">
        <v>3.2</v>
      </c>
      <c r="XX25" s="14"/>
      <c r="XY25" s="14"/>
      <c r="XZ25" s="14"/>
      <c r="YA25" s="14">
        <v>0</v>
      </c>
      <c r="YB25" s="14"/>
      <c r="YC25" s="14"/>
      <c r="YD25" s="14"/>
      <c r="YE25" s="14">
        <v>0</v>
      </c>
    </row>
    <row r="26" spans="1:655" ht="24" customHeight="1" x14ac:dyDescent="0.25">
      <c r="A26" s="1"/>
      <c r="B26" s="16" t="s">
        <v>48</v>
      </c>
      <c r="C26" s="16" t="s">
        <v>827</v>
      </c>
      <c r="D26" s="17">
        <v>104.2</v>
      </c>
      <c r="E26" s="17">
        <v>100</v>
      </c>
      <c r="F26" s="17">
        <v>100</v>
      </c>
      <c r="G26" s="17">
        <v>4.2</v>
      </c>
      <c r="H26" s="17">
        <v>611.4</v>
      </c>
      <c r="I26" s="17">
        <v>597.06966999999997</v>
      </c>
      <c r="J26" s="17">
        <v>597.06966999999997</v>
      </c>
      <c r="K26" s="17">
        <v>14.33033</v>
      </c>
      <c r="L26" s="17">
        <v>203</v>
      </c>
      <c r="M26" s="17">
        <v>195.18487999999999</v>
      </c>
      <c r="N26" s="17">
        <v>195.18487999999999</v>
      </c>
      <c r="O26" s="17">
        <v>7.8151200000000003</v>
      </c>
      <c r="P26" s="17">
        <v>0</v>
      </c>
      <c r="Q26" s="17"/>
      <c r="R26" s="17">
        <v>0</v>
      </c>
      <c r="S26" s="17">
        <v>0</v>
      </c>
      <c r="T26" s="17">
        <v>0</v>
      </c>
      <c r="U26" s="17"/>
      <c r="V26" s="17"/>
      <c r="W26" s="17">
        <v>0</v>
      </c>
      <c r="X26" s="17">
        <v>91.1</v>
      </c>
      <c r="Y26" s="17">
        <v>92.226339999999993</v>
      </c>
      <c r="Z26" s="17">
        <v>92.226339999999993</v>
      </c>
      <c r="AA26" s="17">
        <v>-1.1263399999999999</v>
      </c>
      <c r="AB26" s="17">
        <v>220.8</v>
      </c>
      <c r="AC26" s="17">
        <v>220</v>
      </c>
      <c r="AD26" s="17">
        <v>220</v>
      </c>
      <c r="AE26" s="17">
        <v>0.8</v>
      </c>
      <c r="AF26" s="17"/>
      <c r="AG26" s="17"/>
      <c r="AH26" s="17"/>
      <c r="AI26" s="17">
        <v>0</v>
      </c>
      <c r="AJ26" s="17"/>
      <c r="AK26" s="17"/>
      <c r="AL26" s="17"/>
      <c r="AM26" s="17">
        <v>0</v>
      </c>
      <c r="AN26" s="17">
        <v>102</v>
      </c>
      <c r="AO26" s="17">
        <v>111.11111</v>
      </c>
      <c r="AP26" s="17">
        <v>111.11111</v>
      </c>
      <c r="AQ26" s="17">
        <v>-9.11111</v>
      </c>
      <c r="AR26" s="17">
        <v>103.3</v>
      </c>
      <c r="AS26" s="17">
        <v>111.11111</v>
      </c>
      <c r="AT26" s="17">
        <v>111.11111</v>
      </c>
      <c r="AU26" s="17">
        <v>-7.8111100000000002</v>
      </c>
      <c r="AV26" s="17">
        <v>102.4</v>
      </c>
      <c r="AW26" s="17">
        <v>111.11111</v>
      </c>
      <c r="AX26" s="17">
        <v>111.11111</v>
      </c>
      <c r="AY26" s="17">
        <v>-8.7111099999999997</v>
      </c>
      <c r="AZ26" s="17">
        <v>201.5</v>
      </c>
      <c r="BA26" s="17">
        <v>166.66667000000001</v>
      </c>
      <c r="BB26" s="17">
        <v>166.66667000000001</v>
      </c>
      <c r="BC26" s="17">
        <v>34.833329999999997</v>
      </c>
      <c r="BD26" s="17">
        <v>109.1</v>
      </c>
      <c r="BE26" s="17">
        <v>147.09343999999999</v>
      </c>
      <c r="BF26" s="17">
        <v>159.06540000000001</v>
      </c>
      <c r="BG26" s="17">
        <v>-49.965400000000002</v>
      </c>
      <c r="BH26" s="17">
        <v>65.400000000000006</v>
      </c>
      <c r="BI26" s="17">
        <v>73.546719999999993</v>
      </c>
      <c r="BJ26" s="17">
        <v>79.532700000000006</v>
      </c>
      <c r="BK26" s="17">
        <v>-14.1327</v>
      </c>
      <c r="BL26" s="17">
        <v>575.6</v>
      </c>
      <c r="BM26" s="17">
        <v>568.29854</v>
      </c>
      <c r="BN26" s="17">
        <v>568.29854</v>
      </c>
      <c r="BO26" s="17">
        <v>7.3014599999999996</v>
      </c>
      <c r="BP26" s="17">
        <v>10.4</v>
      </c>
      <c r="BQ26" s="17">
        <v>5.4891500000000004</v>
      </c>
      <c r="BR26" s="17">
        <v>5.4891500000000004</v>
      </c>
      <c r="BS26" s="17">
        <v>4.9108499999999999</v>
      </c>
      <c r="BT26" s="17"/>
      <c r="BU26" s="17"/>
      <c r="BV26" s="17"/>
      <c r="BW26" s="17">
        <v>0</v>
      </c>
      <c r="BX26" s="17"/>
      <c r="BY26" s="17"/>
      <c r="BZ26" s="17"/>
      <c r="CA26" s="17">
        <v>0</v>
      </c>
      <c r="CB26" s="17"/>
      <c r="CC26" s="17"/>
      <c r="CD26" s="17"/>
      <c r="CE26" s="17">
        <v>0</v>
      </c>
      <c r="CF26" s="17"/>
      <c r="CG26" s="17"/>
      <c r="CH26" s="17"/>
      <c r="CI26" s="17">
        <v>0</v>
      </c>
      <c r="CJ26" s="17">
        <v>170.7</v>
      </c>
      <c r="CK26" s="17">
        <v>164.70732000000001</v>
      </c>
      <c r="CL26" s="17">
        <v>164.70732000000001</v>
      </c>
      <c r="CM26" s="17">
        <v>5.99268</v>
      </c>
      <c r="CN26" s="17">
        <v>8</v>
      </c>
      <c r="CO26" s="17">
        <v>6.6437299999999997</v>
      </c>
      <c r="CP26" s="17">
        <v>5.1346499999999997</v>
      </c>
      <c r="CQ26" s="17">
        <v>2.8653499999999998</v>
      </c>
      <c r="CR26" s="17">
        <v>5.6</v>
      </c>
      <c r="CS26" s="17">
        <v>3.64683</v>
      </c>
      <c r="CT26" s="17">
        <v>2.8184800000000001</v>
      </c>
      <c r="CU26" s="17">
        <v>2.78152</v>
      </c>
      <c r="CV26" s="17">
        <v>0</v>
      </c>
      <c r="CW26" s="17"/>
      <c r="CX26" s="17"/>
      <c r="CY26" s="17">
        <v>0</v>
      </c>
      <c r="CZ26" s="17">
        <v>6.7</v>
      </c>
      <c r="DA26" s="17">
        <v>6.8787000000000003</v>
      </c>
      <c r="DB26" s="17">
        <v>6.8787000000000003</v>
      </c>
      <c r="DC26" s="17">
        <v>-0.1787</v>
      </c>
      <c r="DD26" s="17">
        <v>10.8</v>
      </c>
      <c r="DE26" s="17">
        <v>12.77125</v>
      </c>
      <c r="DF26" s="17">
        <v>12.77125</v>
      </c>
      <c r="DG26" s="17">
        <v>-1.9712499999999999</v>
      </c>
      <c r="DH26" s="17">
        <v>76.7</v>
      </c>
      <c r="DI26" s="17">
        <v>69.944119999999998</v>
      </c>
      <c r="DJ26" s="17">
        <v>69.944130000000001</v>
      </c>
      <c r="DK26" s="17">
        <v>6.7558699999999998</v>
      </c>
      <c r="DL26" s="17"/>
      <c r="DM26" s="17"/>
      <c r="DN26" s="17"/>
      <c r="DO26" s="17">
        <v>0</v>
      </c>
      <c r="DP26" s="17"/>
      <c r="DQ26" s="17"/>
      <c r="DR26" s="17"/>
      <c r="DS26" s="17">
        <v>0</v>
      </c>
      <c r="DT26" s="17"/>
      <c r="DU26" s="17"/>
      <c r="DV26" s="17"/>
      <c r="DW26" s="17">
        <v>0</v>
      </c>
      <c r="DX26" s="17"/>
      <c r="DY26" s="17"/>
      <c r="DZ26" s="17"/>
      <c r="EA26" s="17">
        <v>0</v>
      </c>
      <c r="EB26" s="17">
        <v>110.9</v>
      </c>
      <c r="EC26" s="17">
        <v>112.90537</v>
      </c>
      <c r="ED26" s="17">
        <v>112.90537</v>
      </c>
      <c r="EE26" s="17">
        <v>-2.0053700000000001</v>
      </c>
      <c r="EF26" s="17">
        <v>223.2</v>
      </c>
      <c r="EG26" s="17">
        <v>221.55625000000001</v>
      </c>
      <c r="EH26" s="17">
        <v>221.55625000000001</v>
      </c>
      <c r="EI26" s="17">
        <v>1.64375</v>
      </c>
      <c r="EJ26" s="17"/>
      <c r="EK26" s="17"/>
      <c r="EL26" s="17"/>
      <c r="EM26" s="17">
        <v>0</v>
      </c>
      <c r="EN26" s="17"/>
      <c r="EO26" s="17"/>
      <c r="EP26" s="17"/>
      <c r="EQ26" s="17">
        <v>0</v>
      </c>
      <c r="ER26" s="17"/>
      <c r="ES26" s="17"/>
      <c r="ET26" s="17"/>
      <c r="EU26" s="17">
        <v>0</v>
      </c>
      <c r="EV26" s="17">
        <v>6.5</v>
      </c>
      <c r="EW26" s="17">
        <v>6.39</v>
      </c>
      <c r="EX26" s="17">
        <v>6.39</v>
      </c>
      <c r="EY26" s="17">
        <v>0.11</v>
      </c>
      <c r="EZ26" s="17">
        <v>233.8</v>
      </c>
      <c r="FA26" s="17">
        <v>229.30732</v>
      </c>
      <c r="FB26" s="17">
        <v>229.30732</v>
      </c>
      <c r="FC26" s="17">
        <v>4.49268</v>
      </c>
      <c r="FD26" s="17">
        <v>64.5</v>
      </c>
      <c r="FE26" s="17">
        <v>63.06664</v>
      </c>
      <c r="FF26" s="17">
        <v>63.06664</v>
      </c>
      <c r="FG26" s="17">
        <v>1.43336</v>
      </c>
      <c r="FH26" s="17">
        <v>75.599999999999994</v>
      </c>
      <c r="FI26" s="17">
        <v>75</v>
      </c>
      <c r="FJ26" s="17">
        <v>74.999979999999994</v>
      </c>
      <c r="FK26" s="17">
        <v>0.60002</v>
      </c>
      <c r="FL26" s="17">
        <v>35.5</v>
      </c>
      <c r="FM26" s="17">
        <v>32.040660000000003</v>
      </c>
      <c r="FN26" s="17">
        <v>32.040660000000003</v>
      </c>
      <c r="FO26" s="17">
        <v>3.4593400000000001</v>
      </c>
      <c r="FP26" s="17">
        <v>18.600000000000001</v>
      </c>
      <c r="FQ26" s="17">
        <v>9.6517099999999996</v>
      </c>
      <c r="FR26" s="17">
        <v>9.6517099999999996</v>
      </c>
      <c r="FS26" s="17">
        <v>8.9482900000000001</v>
      </c>
      <c r="FT26" s="17">
        <v>19.7</v>
      </c>
      <c r="FU26" s="17">
        <v>19.317070000000001</v>
      </c>
      <c r="FV26" s="17">
        <v>19.317070000000001</v>
      </c>
      <c r="FW26" s="17">
        <v>0.38292999999999999</v>
      </c>
      <c r="FX26" s="17">
        <v>94.8</v>
      </c>
      <c r="FY26" s="17">
        <v>87.657560000000004</v>
      </c>
      <c r="FZ26" s="17">
        <v>87.657560000000004</v>
      </c>
      <c r="GA26" s="17">
        <v>7.1424399999999997</v>
      </c>
      <c r="GB26" s="17"/>
      <c r="GC26" s="17"/>
      <c r="GD26" s="17"/>
      <c r="GE26" s="17">
        <v>0</v>
      </c>
      <c r="GF26" s="17">
        <v>125.1</v>
      </c>
      <c r="GG26" s="17">
        <v>136.06837999999999</v>
      </c>
      <c r="GH26" s="17">
        <v>136.06837999999999</v>
      </c>
      <c r="GI26" s="17">
        <v>-10.96838</v>
      </c>
      <c r="GJ26" s="17">
        <v>75.3</v>
      </c>
      <c r="GK26" s="17">
        <v>68.034189999999995</v>
      </c>
      <c r="GL26" s="17">
        <v>68.034189999999995</v>
      </c>
      <c r="GM26" s="17">
        <v>7.2658100000000001</v>
      </c>
      <c r="GN26" s="17">
        <v>110.2</v>
      </c>
      <c r="GO26" s="17">
        <v>110.91316999999999</v>
      </c>
      <c r="GP26" s="17">
        <v>110.91316999999999</v>
      </c>
      <c r="GQ26" s="17">
        <v>-0.71316999999999997</v>
      </c>
      <c r="GR26" s="17">
        <v>8.1999999999999993</v>
      </c>
      <c r="GS26" s="17">
        <v>9.09</v>
      </c>
      <c r="GT26" s="17">
        <v>9.09</v>
      </c>
      <c r="GU26" s="17">
        <v>-0.89</v>
      </c>
      <c r="GV26" s="17">
        <v>3.7</v>
      </c>
      <c r="GW26" s="17">
        <v>4.9745499999999998</v>
      </c>
      <c r="GX26" s="17">
        <v>6.6459999999999999</v>
      </c>
      <c r="GY26" s="17">
        <v>-2.9460000000000002</v>
      </c>
      <c r="GZ26" s="17">
        <v>47.4</v>
      </c>
      <c r="HA26" s="17">
        <v>47.26634</v>
      </c>
      <c r="HB26" s="17">
        <v>47.26634</v>
      </c>
      <c r="HC26" s="17">
        <v>0.13366</v>
      </c>
      <c r="HD26" s="17"/>
      <c r="HE26" s="17"/>
      <c r="HF26" s="17"/>
      <c r="HG26" s="17">
        <v>0</v>
      </c>
      <c r="HH26" s="17">
        <v>4</v>
      </c>
      <c r="HI26" s="17">
        <v>4.0998900000000003</v>
      </c>
      <c r="HJ26" s="17">
        <v>4.0998900000000003</v>
      </c>
      <c r="HK26" s="17">
        <v>-9.9890000000000007E-2</v>
      </c>
      <c r="HL26" s="17">
        <v>28.2</v>
      </c>
      <c r="HM26" s="17">
        <v>33.323279999999997</v>
      </c>
      <c r="HN26" s="17">
        <v>33.323279999999997</v>
      </c>
      <c r="HO26" s="17">
        <v>-5.1232800000000003</v>
      </c>
      <c r="HP26" s="17">
        <v>172.4</v>
      </c>
      <c r="HQ26" s="17">
        <v>169</v>
      </c>
      <c r="HR26" s="17">
        <v>168.99999</v>
      </c>
      <c r="HS26" s="17">
        <v>3.40001</v>
      </c>
      <c r="HT26" s="17"/>
      <c r="HU26" s="17"/>
      <c r="HV26" s="17"/>
      <c r="HW26" s="17">
        <v>0</v>
      </c>
      <c r="HX26" s="17"/>
      <c r="HY26" s="17"/>
      <c r="HZ26" s="17"/>
      <c r="IA26" s="17">
        <v>0</v>
      </c>
      <c r="IB26" s="17">
        <v>48.1</v>
      </c>
      <c r="IC26" s="17">
        <v>46.987200000000001</v>
      </c>
      <c r="ID26" s="17">
        <v>47.67127</v>
      </c>
      <c r="IE26" s="17">
        <v>0.42873</v>
      </c>
      <c r="IF26" s="17"/>
      <c r="IG26" s="17"/>
      <c r="IH26" s="17">
        <v>36.873150000000003</v>
      </c>
      <c r="II26" s="17">
        <v>-36.873150000000003</v>
      </c>
      <c r="IJ26" s="17"/>
      <c r="IK26" s="17"/>
      <c r="IL26" s="17"/>
      <c r="IM26" s="17">
        <v>0</v>
      </c>
      <c r="IN26" s="17">
        <v>47.1</v>
      </c>
      <c r="IO26" s="17">
        <v>48.41648</v>
      </c>
      <c r="IP26" s="17">
        <v>0</v>
      </c>
      <c r="IQ26" s="17">
        <v>47.1</v>
      </c>
      <c r="IR26" s="17"/>
      <c r="IS26" s="17"/>
      <c r="IT26" s="17"/>
      <c r="IU26" s="17">
        <v>0</v>
      </c>
      <c r="IV26" s="17"/>
      <c r="IW26" s="17"/>
      <c r="IX26" s="17"/>
      <c r="IY26" s="17">
        <v>0</v>
      </c>
      <c r="IZ26" s="17"/>
      <c r="JA26" s="17"/>
      <c r="JB26" s="17"/>
      <c r="JC26" s="17">
        <v>0</v>
      </c>
      <c r="JD26" s="17">
        <v>87.2</v>
      </c>
      <c r="JE26" s="17">
        <v>88.815600000000003</v>
      </c>
      <c r="JF26" s="17">
        <v>88.815600000000003</v>
      </c>
      <c r="JG26" s="17">
        <v>-1.6155999999999999</v>
      </c>
      <c r="JH26" s="17">
        <v>141.1</v>
      </c>
      <c r="JI26" s="17">
        <v>134.65966</v>
      </c>
      <c r="JJ26" s="17">
        <v>133.29676000000001</v>
      </c>
      <c r="JK26" s="17">
        <v>7.8032399999999997</v>
      </c>
      <c r="JL26" s="17">
        <v>141</v>
      </c>
      <c r="JM26" s="17">
        <v>134.65966</v>
      </c>
      <c r="JN26" s="17">
        <v>133.29676000000001</v>
      </c>
      <c r="JO26" s="17">
        <v>7.7032400000000001</v>
      </c>
      <c r="JP26" s="17">
        <v>135.9</v>
      </c>
      <c r="JQ26" s="17"/>
      <c r="JR26" s="17">
        <v>133.29676000000001</v>
      </c>
      <c r="JS26" s="17">
        <v>2.60324</v>
      </c>
      <c r="JT26" s="17">
        <v>220</v>
      </c>
      <c r="JU26" s="17">
        <v>201.98949999999999</v>
      </c>
      <c r="JV26" s="17">
        <v>199.94514000000001</v>
      </c>
      <c r="JW26" s="17">
        <v>20.054860000000001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124.8</v>
      </c>
      <c r="LI26" s="17">
        <v>101.41025999999999</v>
      </c>
      <c r="LJ26" s="17">
        <v>107.39369000000001</v>
      </c>
      <c r="LK26" s="17">
        <v>17.406310000000001</v>
      </c>
      <c r="LL26" s="17">
        <v>135.69999999999999</v>
      </c>
      <c r="LM26" s="17">
        <v>133.67995999999999</v>
      </c>
      <c r="LN26" s="17">
        <v>133.67993999999999</v>
      </c>
      <c r="LO26" s="17">
        <v>2.02006</v>
      </c>
      <c r="LP26" s="17">
        <v>47.8</v>
      </c>
      <c r="LQ26" s="17">
        <v>44.187260000000002</v>
      </c>
      <c r="LR26" s="17">
        <v>44.187260000000002</v>
      </c>
      <c r="LS26" s="17">
        <v>3.6127400000000001</v>
      </c>
      <c r="LT26" s="17">
        <v>79.400000000000006</v>
      </c>
      <c r="LU26" s="17">
        <v>78.567999999999998</v>
      </c>
      <c r="LV26" s="17">
        <v>78.567999999999998</v>
      </c>
      <c r="LW26" s="17">
        <v>0.83199999999999996</v>
      </c>
      <c r="LX26" s="17">
        <v>30.7</v>
      </c>
      <c r="LY26" s="17">
        <v>30.097560000000001</v>
      </c>
      <c r="LZ26" s="17">
        <v>30.097560000000001</v>
      </c>
      <c r="MA26" s="17">
        <v>0.60243999999999998</v>
      </c>
      <c r="MB26" s="17"/>
      <c r="MC26" s="17"/>
      <c r="MD26" s="17"/>
      <c r="ME26" s="17">
        <v>0</v>
      </c>
      <c r="MF26" s="17"/>
      <c r="MG26" s="17"/>
      <c r="MH26" s="17"/>
      <c r="MI26" s="17">
        <v>0</v>
      </c>
      <c r="MJ26" s="17"/>
      <c r="MK26" s="17"/>
      <c r="ML26" s="17"/>
      <c r="MM26" s="17">
        <v>0</v>
      </c>
      <c r="MN26" s="17">
        <v>152.5</v>
      </c>
      <c r="MO26" s="17">
        <v>153.33332999999999</v>
      </c>
      <c r="MP26" s="17">
        <v>153.33332999999999</v>
      </c>
      <c r="MQ26" s="17">
        <v>-0.83333000000000002</v>
      </c>
      <c r="MR26" s="17">
        <v>154.69999999999999</v>
      </c>
      <c r="MS26" s="17">
        <v>153.33332999999999</v>
      </c>
      <c r="MT26" s="17">
        <v>153.33332999999999</v>
      </c>
      <c r="MU26" s="17">
        <v>1.3666700000000001</v>
      </c>
      <c r="MV26" s="17">
        <v>184.1</v>
      </c>
      <c r="MW26" s="17">
        <v>153.33332999999999</v>
      </c>
      <c r="MX26" s="17">
        <v>153.33332999999999</v>
      </c>
      <c r="MY26" s="17">
        <v>30.766670000000001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60.2</v>
      </c>
      <c r="OG26" s="17">
        <v>77.584000000000003</v>
      </c>
      <c r="OH26" s="17">
        <v>77.584000000000003</v>
      </c>
      <c r="OI26" s="17">
        <v>-17.384</v>
      </c>
      <c r="OJ26" s="17">
        <v>42.2</v>
      </c>
      <c r="OK26" s="17"/>
      <c r="OL26" s="17">
        <v>67.578000000000003</v>
      </c>
      <c r="OM26" s="17">
        <v>-25.378</v>
      </c>
      <c r="ON26" s="17">
        <v>5.9</v>
      </c>
      <c r="OO26" s="17">
        <v>13.798999999999999</v>
      </c>
      <c r="OP26" s="17">
        <v>13.798999999999999</v>
      </c>
      <c r="OQ26" s="17">
        <v>-7.899</v>
      </c>
      <c r="OR26" s="17">
        <v>0.3</v>
      </c>
      <c r="OS26" s="17"/>
      <c r="OT26" s="17">
        <v>0.2</v>
      </c>
      <c r="OU26" s="17">
        <v>0.1</v>
      </c>
      <c r="OV26" s="17">
        <v>19.399999999999999</v>
      </c>
      <c r="OW26" s="17">
        <v>8.6999999999999993</v>
      </c>
      <c r="OX26" s="17">
        <v>17.560980000000001</v>
      </c>
      <c r="OY26" s="17">
        <v>1.8390200000000001</v>
      </c>
      <c r="OZ26" s="17">
        <v>10</v>
      </c>
      <c r="PA26" s="17">
        <v>9.9830000000000005</v>
      </c>
      <c r="PB26" s="17">
        <v>0</v>
      </c>
      <c r="PC26" s="17">
        <v>10</v>
      </c>
      <c r="PD26" s="17">
        <v>5.5</v>
      </c>
      <c r="PE26" s="17">
        <v>5.67</v>
      </c>
      <c r="PF26" s="17">
        <v>5.67</v>
      </c>
      <c r="PG26" s="17">
        <v>-0.17</v>
      </c>
      <c r="PH26" s="17">
        <v>0.9</v>
      </c>
      <c r="PI26" s="17">
        <v>1</v>
      </c>
      <c r="PJ26" s="17">
        <v>1</v>
      </c>
      <c r="PK26" s="17">
        <v>-0.1</v>
      </c>
      <c r="PL26" s="17">
        <v>1.51</v>
      </c>
      <c r="PM26" s="17">
        <v>3.4</v>
      </c>
      <c r="PN26" s="17">
        <v>3.4</v>
      </c>
      <c r="PO26" s="17">
        <v>-1.89</v>
      </c>
      <c r="PP26" s="17">
        <v>4.8</v>
      </c>
      <c r="PQ26" s="17">
        <v>4.7</v>
      </c>
      <c r="PR26" s="17">
        <v>4.7</v>
      </c>
      <c r="PS26" s="17">
        <v>0.1</v>
      </c>
      <c r="PT26" s="17">
        <v>20.7</v>
      </c>
      <c r="PU26" s="17">
        <v>19.5122</v>
      </c>
      <c r="PV26" s="17">
        <v>19.5122</v>
      </c>
      <c r="PW26" s="17">
        <v>1.1878</v>
      </c>
      <c r="PX26" s="17">
        <v>20</v>
      </c>
      <c r="PY26" s="17">
        <v>19.5122</v>
      </c>
      <c r="PZ26" s="17">
        <v>19.5122</v>
      </c>
      <c r="QA26" s="17">
        <v>0.48780000000000001</v>
      </c>
      <c r="QB26" s="17">
        <v>19</v>
      </c>
      <c r="QC26" s="17">
        <v>18.2439</v>
      </c>
      <c r="QD26" s="17">
        <v>18.2439</v>
      </c>
      <c r="QE26" s="17">
        <v>0.75609999999999999</v>
      </c>
      <c r="QF26" s="17">
        <v>3.5</v>
      </c>
      <c r="QG26" s="17">
        <v>3.5</v>
      </c>
      <c r="QH26" s="17">
        <v>3.5</v>
      </c>
      <c r="QI26" s="17">
        <v>0</v>
      </c>
      <c r="QJ26" s="17">
        <v>18.5</v>
      </c>
      <c r="QK26" s="17">
        <v>18.048780000000001</v>
      </c>
      <c r="QL26" s="17">
        <v>18.048780000000001</v>
      </c>
      <c r="QM26" s="17">
        <v>0.45122000000000001</v>
      </c>
      <c r="QN26" s="17">
        <v>8.9</v>
      </c>
      <c r="QO26" s="17"/>
      <c r="QP26" s="17">
        <v>12.026</v>
      </c>
      <c r="QQ26" s="17">
        <v>-3.1259999999999999</v>
      </c>
      <c r="QR26" s="17">
        <v>10.7</v>
      </c>
      <c r="QS26" s="17"/>
      <c r="QT26" s="17">
        <v>15.145</v>
      </c>
      <c r="QU26" s="17">
        <v>-4.4450000000000003</v>
      </c>
      <c r="QV26" s="17">
        <v>22.6</v>
      </c>
      <c r="QW26" s="17">
        <v>17.788</v>
      </c>
      <c r="QX26" s="17">
        <v>17.788</v>
      </c>
      <c r="QY26" s="17">
        <v>4.8120000000000003</v>
      </c>
      <c r="QZ26" s="17">
        <v>63.8</v>
      </c>
      <c r="RA26" s="17">
        <v>44.734999999999999</v>
      </c>
      <c r="RB26" s="17">
        <v>44.734999999999999</v>
      </c>
      <c r="RC26" s="17">
        <v>19.065000000000001</v>
      </c>
      <c r="RD26" s="17">
        <v>3</v>
      </c>
      <c r="RE26" s="17">
        <v>2.9009999999999998</v>
      </c>
      <c r="RF26" s="17">
        <v>2.9009999999999998</v>
      </c>
      <c r="RG26" s="17">
        <v>9.9000000000000005E-2</v>
      </c>
      <c r="RH26" s="17">
        <v>1.1000000000000001</v>
      </c>
      <c r="RI26" s="17">
        <v>1.2</v>
      </c>
      <c r="RJ26" s="17">
        <v>1.2</v>
      </c>
      <c r="RK26" s="17">
        <v>-0.1</v>
      </c>
      <c r="RL26" s="17">
        <v>2.2000000000000002</v>
      </c>
      <c r="RM26" s="17">
        <v>2.4</v>
      </c>
      <c r="RN26" s="17">
        <v>2.4</v>
      </c>
      <c r="RO26" s="17">
        <v>-0.2</v>
      </c>
      <c r="RP26" s="17">
        <v>2.9</v>
      </c>
      <c r="RQ26" s="17">
        <v>2.8</v>
      </c>
      <c r="RR26" s="17">
        <v>2.8</v>
      </c>
      <c r="RS26" s="17">
        <v>0.1</v>
      </c>
      <c r="RT26" s="17">
        <v>16.2</v>
      </c>
      <c r="RU26" s="17"/>
      <c r="RV26" s="17">
        <v>14.148</v>
      </c>
      <c r="RW26" s="17">
        <v>2.052</v>
      </c>
      <c r="RX26" s="17">
        <v>2.5</v>
      </c>
      <c r="RY26" s="17">
        <v>2.7989999999999999</v>
      </c>
      <c r="RZ26" s="17">
        <v>2.7989999999999999</v>
      </c>
      <c r="SA26" s="17">
        <v>-0.29899999999999999</v>
      </c>
      <c r="SB26" s="17">
        <v>13</v>
      </c>
      <c r="SC26" s="17">
        <v>10.921519999999999</v>
      </c>
      <c r="SD26" s="17">
        <v>14.702059999999999</v>
      </c>
      <c r="SE26" s="17">
        <v>-1.7020599999999999</v>
      </c>
      <c r="SF26" s="17">
        <v>0</v>
      </c>
      <c r="SG26" s="17">
        <v>2</v>
      </c>
      <c r="SH26" s="17">
        <v>2</v>
      </c>
      <c r="SI26" s="17">
        <v>-2</v>
      </c>
      <c r="SJ26" s="17"/>
      <c r="SK26" s="17"/>
      <c r="SL26" s="17">
        <v>0.7</v>
      </c>
      <c r="SM26" s="17">
        <v>-0.7</v>
      </c>
      <c r="SN26" s="17">
        <v>13.4</v>
      </c>
      <c r="SO26" s="17">
        <v>14.439019999999999</v>
      </c>
      <c r="SP26" s="17">
        <v>14.439019999999999</v>
      </c>
      <c r="SQ26" s="17">
        <v>-1.0390200000000001</v>
      </c>
      <c r="SR26" s="17">
        <v>6.8</v>
      </c>
      <c r="SS26" s="17">
        <v>7.7</v>
      </c>
      <c r="ST26" s="17">
        <v>7.7</v>
      </c>
      <c r="SU26" s="17">
        <v>-0.9</v>
      </c>
      <c r="SV26" s="17">
        <v>9.6</v>
      </c>
      <c r="SW26" s="17">
        <v>10.73171</v>
      </c>
      <c r="SX26" s="17">
        <v>10.73171</v>
      </c>
      <c r="SY26" s="17">
        <v>-1.13171</v>
      </c>
      <c r="SZ26" s="17">
        <v>12.8</v>
      </c>
      <c r="TA26" s="17">
        <v>14.63415</v>
      </c>
      <c r="TB26" s="17">
        <v>14.63415</v>
      </c>
      <c r="TC26" s="17">
        <v>-1.8341499999999999</v>
      </c>
      <c r="TD26" s="17">
        <v>20</v>
      </c>
      <c r="TE26" s="17">
        <v>19.317070000000001</v>
      </c>
      <c r="TF26" s="17">
        <v>19.317070000000001</v>
      </c>
      <c r="TG26" s="17">
        <v>0.68293000000000004</v>
      </c>
      <c r="TH26" s="17">
        <v>27.3</v>
      </c>
      <c r="TI26" s="17">
        <v>18.812999999999999</v>
      </c>
      <c r="TJ26" s="17">
        <v>18.812999999999999</v>
      </c>
      <c r="TK26" s="17">
        <v>8.4870000000000001</v>
      </c>
      <c r="TL26" s="17">
        <v>3.9</v>
      </c>
      <c r="TM26" s="17">
        <v>18.538</v>
      </c>
      <c r="TN26" s="17">
        <v>18.538</v>
      </c>
      <c r="TO26" s="17">
        <v>-14.638</v>
      </c>
      <c r="TP26" s="17">
        <v>26.9</v>
      </c>
      <c r="TQ26" s="17"/>
      <c r="TR26" s="17">
        <v>29.218</v>
      </c>
      <c r="TS26" s="17">
        <v>-2.3180000000000001</v>
      </c>
      <c r="TT26" s="17">
        <v>37.200000000000003</v>
      </c>
      <c r="TU26" s="17">
        <v>30.103000000000002</v>
      </c>
      <c r="TV26" s="17">
        <v>30.103000000000002</v>
      </c>
      <c r="TW26" s="17">
        <v>7.0970000000000004</v>
      </c>
      <c r="TX26" s="17">
        <v>50.3</v>
      </c>
      <c r="TY26" s="17">
        <v>49.445999999999998</v>
      </c>
      <c r="TZ26" s="17">
        <v>49.445999999999998</v>
      </c>
      <c r="UA26" s="17">
        <v>0.85399999999999998</v>
      </c>
      <c r="UB26" s="17">
        <v>3.7</v>
      </c>
      <c r="UC26" s="17">
        <v>1.752</v>
      </c>
      <c r="UD26" s="17">
        <v>1.752</v>
      </c>
      <c r="UE26" s="17">
        <v>1.948</v>
      </c>
      <c r="UF26" s="17">
        <v>2</v>
      </c>
      <c r="UG26" s="17">
        <v>1.7350000000000001</v>
      </c>
      <c r="UH26" s="17">
        <v>1.7350000000000001</v>
      </c>
      <c r="UI26" s="17">
        <v>0.26500000000000001</v>
      </c>
      <c r="UJ26" s="17">
        <v>10.199999999999999</v>
      </c>
      <c r="UK26" s="17">
        <v>11.707319999999999</v>
      </c>
      <c r="UL26" s="17">
        <v>11.707319999999999</v>
      </c>
      <c r="UM26" s="17">
        <v>-1.50732</v>
      </c>
      <c r="UN26" s="17">
        <v>4</v>
      </c>
      <c r="UO26" s="17">
        <v>6</v>
      </c>
      <c r="UP26" s="17">
        <v>6</v>
      </c>
      <c r="UQ26" s="17">
        <v>-2</v>
      </c>
      <c r="UR26" s="17">
        <v>4.5999999999999996</v>
      </c>
      <c r="US26" s="17">
        <v>7.5</v>
      </c>
      <c r="UT26" s="17">
        <v>7.5</v>
      </c>
      <c r="UU26" s="17">
        <v>-2.9</v>
      </c>
      <c r="UV26" s="17">
        <v>12.5</v>
      </c>
      <c r="UW26" s="17">
        <v>12.682930000000001</v>
      </c>
      <c r="UX26" s="17">
        <v>12.682930000000001</v>
      </c>
      <c r="UY26" s="17">
        <v>-0.18293000000000001</v>
      </c>
      <c r="UZ26" s="17">
        <v>13.4</v>
      </c>
      <c r="VA26" s="17">
        <v>12.682930000000001</v>
      </c>
      <c r="VB26" s="17">
        <v>12.682930000000001</v>
      </c>
      <c r="VC26" s="17">
        <v>0.71706999999999999</v>
      </c>
      <c r="VD26" s="17">
        <v>13</v>
      </c>
      <c r="VE26" s="17">
        <v>11.707319999999999</v>
      </c>
      <c r="VF26" s="17">
        <v>11.707319999999999</v>
      </c>
      <c r="VG26" s="17">
        <v>1.2926800000000001</v>
      </c>
      <c r="VH26" s="17">
        <v>4.4000000000000004</v>
      </c>
      <c r="VI26" s="17">
        <v>11.007</v>
      </c>
      <c r="VJ26" s="17">
        <v>11.007</v>
      </c>
      <c r="VK26" s="17">
        <v>-6.6070000000000002</v>
      </c>
      <c r="VL26" s="17">
        <v>174.7</v>
      </c>
      <c r="VM26" s="17"/>
      <c r="VN26" s="17">
        <v>229.4</v>
      </c>
      <c r="VO26" s="17">
        <v>-54.7</v>
      </c>
      <c r="VP26" s="17">
        <v>11.4</v>
      </c>
      <c r="VQ26" s="17"/>
      <c r="VR26" s="17">
        <v>13.012</v>
      </c>
      <c r="VS26" s="17">
        <v>-1.6120000000000001</v>
      </c>
      <c r="VT26" s="17">
        <v>108.6</v>
      </c>
      <c r="VU26" s="17"/>
      <c r="VV26" s="17">
        <v>120.514</v>
      </c>
      <c r="VW26" s="17">
        <v>-11.914</v>
      </c>
      <c r="VX26" s="17">
        <v>0.6</v>
      </c>
      <c r="VY26" s="17">
        <v>0.6</v>
      </c>
      <c r="VZ26" s="17">
        <v>0.6</v>
      </c>
      <c r="WA26" s="17">
        <v>0</v>
      </c>
      <c r="WB26" s="17">
        <v>30.3</v>
      </c>
      <c r="WC26" s="17">
        <v>28</v>
      </c>
      <c r="WD26" s="17">
        <v>28</v>
      </c>
      <c r="WE26" s="17">
        <v>2.2999999999999998</v>
      </c>
      <c r="WF26" s="17">
        <v>29.6</v>
      </c>
      <c r="WG26" s="17">
        <v>23</v>
      </c>
      <c r="WH26" s="17">
        <v>23</v>
      </c>
      <c r="WI26" s="17">
        <v>6.6</v>
      </c>
      <c r="WJ26" s="17">
        <v>78.7</v>
      </c>
      <c r="WK26" s="17"/>
      <c r="WL26" s="17">
        <v>88.067999999999998</v>
      </c>
      <c r="WM26" s="17">
        <v>-9.3680000000000003</v>
      </c>
      <c r="WN26" s="17">
        <v>9.6</v>
      </c>
      <c r="WO26" s="17"/>
      <c r="WP26" s="17">
        <v>6.68</v>
      </c>
      <c r="WQ26" s="17">
        <v>2.92</v>
      </c>
      <c r="WR26" s="17">
        <v>9.4</v>
      </c>
      <c r="WS26" s="17">
        <v>9.6</v>
      </c>
      <c r="WT26" s="17">
        <v>9.6</v>
      </c>
      <c r="WU26" s="17">
        <v>-0.2</v>
      </c>
      <c r="WV26" s="17">
        <v>20</v>
      </c>
      <c r="WW26" s="17">
        <v>19.317070000000001</v>
      </c>
      <c r="WX26" s="17">
        <v>19.317070000000001</v>
      </c>
      <c r="WY26" s="17">
        <v>0.68293000000000004</v>
      </c>
      <c r="WZ26" s="17">
        <v>8.9</v>
      </c>
      <c r="XA26" s="17">
        <v>10.8</v>
      </c>
      <c r="XB26" s="17">
        <v>10.8</v>
      </c>
      <c r="XC26" s="17">
        <v>-1.9</v>
      </c>
      <c r="XD26" s="17">
        <v>35.1</v>
      </c>
      <c r="XE26" s="17">
        <v>37.384619999999998</v>
      </c>
      <c r="XF26" s="17">
        <v>34.615380000000002</v>
      </c>
      <c r="XG26" s="17">
        <v>0.48462</v>
      </c>
      <c r="XH26" s="17">
        <v>17.8</v>
      </c>
      <c r="XI26" s="17">
        <v>16.615379999999998</v>
      </c>
      <c r="XJ26" s="17">
        <v>15.38462</v>
      </c>
      <c r="XK26" s="17">
        <v>2.4153799999999999</v>
      </c>
      <c r="XL26" s="17"/>
      <c r="XM26" s="17"/>
      <c r="XN26" s="17"/>
      <c r="XO26" s="17">
        <v>0</v>
      </c>
      <c r="XP26" s="17"/>
      <c r="XQ26" s="17"/>
      <c r="XR26" s="17"/>
      <c r="XS26" s="17">
        <v>0</v>
      </c>
      <c r="XT26" s="17">
        <v>17</v>
      </c>
      <c r="XU26" s="17">
        <v>16.5</v>
      </c>
      <c r="XV26" s="17">
        <v>14</v>
      </c>
      <c r="XW26" s="17">
        <v>3</v>
      </c>
      <c r="XX26" s="17"/>
      <c r="XY26" s="17"/>
      <c r="XZ26" s="17"/>
      <c r="YA26" s="17">
        <v>0</v>
      </c>
      <c r="YB26" s="17"/>
      <c r="YC26" s="17"/>
      <c r="YD26" s="17"/>
      <c r="YE26" s="17">
        <v>0</v>
      </c>
    </row>
    <row r="27" spans="1:655" ht="24" customHeight="1" x14ac:dyDescent="0.25">
      <c r="A27" s="1"/>
      <c r="B27" s="16" t="s">
        <v>48</v>
      </c>
      <c r="C27" s="16" t="s">
        <v>828</v>
      </c>
      <c r="D27" s="17">
        <v>103.7</v>
      </c>
      <c r="E27" s="17">
        <v>100</v>
      </c>
      <c r="F27" s="17">
        <v>100</v>
      </c>
      <c r="G27" s="17">
        <v>3.7</v>
      </c>
      <c r="H27" s="17">
        <v>599.9</v>
      </c>
      <c r="I27" s="17">
        <v>597.06966999999997</v>
      </c>
      <c r="J27" s="17">
        <v>597.06966999999997</v>
      </c>
      <c r="K27" s="17">
        <v>2.83033</v>
      </c>
      <c r="L27" s="17">
        <v>200.4</v>
      </c>
      <c r="M27" s="17">
        <v>195.18487999999999</v>
      </c>
      <c r="N27" s="17">
        <v>195.18487999999999</v>
      </c>
      <c r="O27" s="17">
        <v>5.2151199999999998</v>
      </c>
      <c r="P27" s="17">
        <v>0</v>
      </c>
      <c r="Q27" s="17"/>
      <c r="R27" s="17">
        <v>0</v>
      </c>
      <c r="S27" s="17">
        <v>0</v>
      </c>
      <c r="T27" s="17">
        <v>0</v>
      </c>
      <c r="U27" s="17"/>
      <c r="V27" s="17"/>
      <c r="W27" s="17">
        <v>0</v>
      </c>
      <c r="X27" s="17">
        <v>89.1</v>
      </c>
      <c r="Y27" s="17">
        <v>92.226339999999993</v>
      </c>
      <c r="Z27" s="17">
        <v>92.226339999999993</v>
      </c>
      <c r="AA27" s="17">
        <v>-3.1263399999999999</v>
      </c>
      <c r="AB27" s="17">
        <v>216.6</v>
      </c>
      <c r="AC27" s="17">
        <v>220</v>
      </c>
      <c r="AD27" s="17">
        <v>220</v>
      </c>
      <c r="AE27" s="17">
        <v>-3.4</v>
      </c>
      <c r="AF27" s="17"/>
      <c r="AG27" s="17"/>
      <c r="AH27" s="17"/>
      <c r="AI27" s="17">
        <v>0</v>
      </c>
      <c r="AJ27" s="17"/>
      <c r="AK27" s="17"/>
      <c r="AL27" s="17"/>
      <c r="AM27" s="17">
        <v>0</v>
      </c>
      <c r="AN27" s="17">
        <v>101.2</v>
      </c>
      <c r="AO27" s="17">
        <v>111.11111</v>
      </c>
      <c r="AP27" s="17">
        <v>111.11111</v>
      </c>
      <c r="AQ27" s="17">
        <v>-9.9111100000000008</v>
      </c>
      <c r="AR27" s="17">
        <v>101.3</v>
      </c>
      <c r="AS27" s="17">
        <v>111.11111</v>
      </c>
      <c r="AT27" s="17">
        <v>111.11111</v>
      </c>
      <c r="AU27" s="17">
        <v>-9.8111099999999993</v>
      </c>
      <c r="AV27" s="17">
        <v>101.3</v>
      </c>
      <c r="AW27" s="17">
        <v>111.11111</v>
      </c>
      <c r="AX27" s="17">
        <v>111.11111</v>
      </c>
      <c r="AY27" s="17">
        <v>-9.8111099999999993</v>
      </c>
      <c r="AZ27" s="17">
        <v>201.6</v>
      </c>
      <c r="BA27" s="17">
        <v>166.66667000000001</v>
      </c>
      <c r="BB27" s="17">
        <v>166.66667000000001</v>
      </c>
      <c r="BC27" s="17">
        <v>34.933329999999998</v>
      </c>
      <c r="BD27" s="17">
        <v>213</v>
      </c>
      <c r="BE27" s="17">
        <v>195.12200999999999</v>
      </c>
      <c r="BF27" s="17">
        <v>195.12200000000001</v>
      </c>
      <c r="BG27" s="17">
        <v>17.878</v>
      </c>
      <c r="BH27" s="17">
        <v>102.3</v>
      </c>
      <c r="BI27" s="17">
        <v>97.561000000000007</v>
      </c>
      <c r="BJ27" s="17">
        <v>97.561000000000007</v>
      </c>
      <c r="BK27" s="17">
        <v>4.7389999999999999</v>
      </c>
      <c r="BL27" s="17">
        <v>552</v>
      </c>
      <c r="BM27" s="17">
        <v>568.29854</v>
      </c>
      <c r="BN27" s="17">
        <v>568.29854</v>
      </c>
      <c r="BO27" s="17">
        <v>-16.298539999999999</v>
      </c>
      <c r="BP27" s="17">
        <v>10.5</v>
      </c>
      <c r="BQ27" s="17">
        <v>5.4891500000000004</v>
      </c>
      <c r="BR27" s="17">
        <v>5.4891500000000004</v>
      </c>
      <c r="BS27" s="17">
        <v>5.0108499999999996</v>
      </c>
      <c r="BT27" s="17"/>
      <c r="BU27" s="17"/>
      <c r="BV27" s="17"/>
      <c r="BW27" s="17">
        <v>0</v>
      </c>
      <c r="BX27" s="17"/>
      <c r="BY27" s="17"/>
      <c r="BZ27" s="17"/>
      <c r="CA27" s="17">
        <v>0</v>
      </c>
      <c r="CB27" s="17"/>
      <c r="CC27" s="17"/>
      <c r="CD27" s="17"/>
      <c r="CE27" s="17">
        <v>0</v>
      </c>
      <c r="CF27" s="17"/>
      <c r="CG27" s="17"/>
      <c r="CH27" s="17"/>
      <c r="CI27" s="17">
        <v>0</v>
      </c>
      <c r="CJ27" s="17">
        <v>165.8</v>
      </c>
      <c r="CK27" s="17">
        <v>164.70732000000001</v>
      </c>
      <c r="CL27" s="17">
        <v>164.70732000000001</v>
      </c>
      <c r="CM27" s="17">
        <v>1.0926800000000001</v>
      </c>
      <c r="CN27" s="17">
        <v>7.2</v>
      </c>
      <c r="CO27" s="17">
        <v>6.6437299999999997</v>
      </c>
      <c r="CP27" s="17">
        <v>5.1346499999999997</v>
      </c>
      <c r="CQ27" s="17">
        <v>2.06535</v>
      </c>
      <c r="CR27" s="17">
        <v>5</v>
      </c>
      <c r="CS27" s="17">
        <v>3.64683</v>
      </c>
      <c r="CT27" s="17">
        <v>2.8184800000000001</v>
      </c>
      <c r="CU27" s="17">
        <v>2.1815199999999999</v>
      </c>
      <c r="CV27" s="17">
        <v>0</v>
      </c>
      <c r="CW27" s="17"/>
      <c r="CX27" s="17"/>
      <c r="CY27" s="17">
        <v>0</v>
      </c>
      <c r="CZ27" s="17">
        <v>6.7</v>
      </c>
      <c r="DA27" s="17">
        <v>6.8787000000000003</v>
      </c>
      <c r="DB27" s="17">
        <v>6.8787000000000003</v>
      </c>
      <c r="DC27" s="17">
        <v>-0.1787</v>
      </c>
      <c r="DD27" s="17">
        <v>10.8</v>
      </c>
      <c r="DE27" s="17">
        <v>12.77125</v>
      </c>
      <c r="DF27" s="17">
        <v>12.77125</v>
      </c>
      <c r="DG27" s="17">
        <v>-1.9712499999999999</v>
      </c>
      <c r="DH27" s="17">
        <v>74.8</v>
      </c>
      <c r="DI27" s="17">
        <v>69.944119999999998</v>
      </c>
      <c r="DJ27" s="17">
        <v>69.944130000000001</v>
      </c>
      <c r="DK27" s="17">
        <v>4.8558700000000004</v>
      </c>
      <c r="DL27" s="17"/>
      <c r="DM27" s="17"/>
      <c r="DN27" s="17"/>
      <c r="DO27" s="17">
        <v>0</v>
      </c>
      <c r="DP27" s="17"/>
      <c r="DQ27" s="17"/>
      <c r="DR27" s="17"/>
      <c r="DS27" s="17">
        <v>0</v>
      </c>
      <c r="DT27" s="17"/>
      <c r="DU27" s="17"/>
      <c r="DV27" s="17"/>
      <c r="DW27" s="17">
        <v>0</v>
      </c>
      <c r="DX27" s="17"/>
      <c r="DY27" s="17"/>
      <c r="DZ27" s="17"/>
      <c r="EA27" s="17">
        <v>0</v>
      </c>
      <c r="EB27" s="17">
        <v>110.6</v>
      </c>
      <c r="EC27" s="17">
        <v>112.90537</v>
      </c>
      <c r="ED27" s="17">
        <v>112.90537</v>
      </c>
      <c r="EE27" s="17">
        <v>-2.3053699999999999</v>
      </c>
      <c r="EF27" s="17">
        <v>222.5</v>
      </c>
      <c r="EG27" s="17">
        <v>221.55625000000001</v>
      </c>
      <c r="EH27" s="17">
        <v>221.55625000000001</v>
      </c>
      <c r="EI27" s="17">
        <v>0.94374999999999998</v>
      </c>
      <c r="EJ27" s="17"/>
      <c r="EK27" s="17"/>
      <c r="EL27" s="17"/>
      <c r="EM27" s="17">
        <v>0</v>
      </c>
      <c r="EN27" s="17"/>
      <c r="EO27" s="17"/>
      <c r="EP27" s="17"/>
      <c r="EQ27" s="17">
        <v>0</v>
      </c>
      <c r="ER27" s="17"/>
      <c r="ES27" s="17"/>
      <c r="ET27" s="17"/>
      <c r="EU27" s="17">
        <v>0</v>
      </c>
      <c r="EV27" s="17">
        <v>6.5</v>
      </c>
      <c r="EW27" s="17">
        <v>6.39</v>
      </c>
      <c r="EX27" s="17">
        <v>6.39</v>
      </c>
      <c r="EY27" s="17">
        <v>0.11</v>
      </c>
      <c r="EZ27" s="17">
        <v>227.2</v>
      </c>
      <c r="FA27" s="17">
        <v>229.30732</v>
      </c>
      <c r="FB27" s="17">
        <v>229.30732</v>
      </c>
      <c r="FC27" s="17">
        <v>-2.1073200000000001</v>
      </c>
      <c r="FD27" s="17">
        <v>62.6</v>
      </c>
      <c r="FE27" s="17">
        <v>63.06664</v>
      </c>
      <c r="FF27" s="17">
        <v>63.06664</v>
      </c>
      <c r="FG27" s="17">
        <v>-0.46664</v>
      </c>
      <c r="FH27" s="17">
        <v>61.2</v>
      </c>
      <c r="FI27" s="17">
        <v>75</v>
      </c>
      <c r="FJ27" s="17">
        <v>75</v>
      </c>
      <c r="FK27" s="17">
        <v>-13.8</v>
      </c>
      <c r="FL27" s="17">
        <v>35.700000000000003</v>
      </c>
      <c r="FM27" s="17">
        <v>32.040660000000003</v>
      </c>
      <c r="FN27" s="17">
        <v>32.040660000000003</v>
      </c>
      <c r="FO27" s="17">
        <v>3.6593399999999998</v>
      </c>
      <c r="FP27" s="17">
        <v>18.600000000000001</v>
      </c>
      <c r="FQ27" s="17">
        <v>9.6517099999999996</v>
      </c>
      <c r="FR27" s="17">
        <v>9.6517099999999996</v>
      </c>
      <c r="FS27" s="17">
        <v>8.9482900000000001</v>
      </c>
      <c r="FT27" s="17">
        <v>19.7</v>
      </c>
      <c r="FU27" s="17">
        <v>19.317070000000001</v>
      </c>
      <c r="FV27" s="17">
        <v>19.317070000000001</v>
      </c>
      <c r="FW27" s="17">
        <v>0.38292999999999999</v>
      </c>
      <c r="FX27" s="17">
        <v>90.3</v>
      </c>
      <c r="FY27" s="17">
        <v>87.657560000000004</v>
      </c>
      <c r="FZ27" s="17">
        <v>87.657560000000004</v>
      </c>
      <c r="GA27" s="17">
        <v>2.6424400000000001</v>
      </c>
      <c r="GB27" s="17"/>
      <c r="GC27" s="17"/>
      <c r="GD27" s="17"/>
      <c r="GE27" s="17">
        <v>0</v>
      </c>
      <c r="GF27" s="17">
        <v>120.8</v>
      </c>
      <c r="GG27" s="17">
        <v>143.18869000000001</v>
      </c>
      <c r="GH27" s="17">
        <v>136.06837999999999</v>
      </c>
      <c r="GI27" s="17">
        <v>-15.268380000000001</v>
      </c>
      <c r="GJ27" s="17">
        <v>73.400000000000006</v>
      </c>
      <c r="GK27" s="17">
        <v>71.594340000000003</v>
      </c>
      <c r="GL27" s="17">
        <v>68.034189999999995</v>
      </c>
      <c r="GM27" s="17">
        <v>5.3658099999999997</v>
      </c>
      <c r="GN27" s="17">
        <v>109.6</v>
      </c>
      <c r="GO27" s="17">
        <v>110.91316999999999</v>
      </c>
      <c r="GP27" s="17">
        <v>110.91316999999999</v>
      </c>
      <c r="GQ27" s="17">
        <v>-1.3131699999999999</v>
      </c>
      <c r="GR27" s="17">
        <v>8.1999999999999993</v>
      </c>
      <c r="GS27" s="17">
        <v>9.09</v>
      </c>
      <c r="GT27" s="17">
        <v>9.09</v>
      </c>
      <c r="GU27" s="17">
        <v>-0.89</v>
      </c>
      <c r="GV27" s="17">
        <v>3.7</v>
      </c>
      <c r="GW27" s="17">
        <v>4.9745499999999998</v>
      </c>
      <c r="GX27" s="17">
        <v>6.6459999999999999</v>
      </c>
      <c r="GY27" s="17">
        <v>-2.9460000000000002</v>
      </c>
      <c r="GZ27" s="17">
        <v>46.3</v>
      </c>
      <c r="HA27" s="17">
        <v>47.26634</v>
      </c>
      <c r="HB27" s="17">
        <v>47.26634</v>
      </c>
      <c r="HC27" s="17">
        <v>-0.96633999999999998</v>
      </c>
      <c r="HD27" s="17"/>
      <c r="HE27" s="17"/>
      <c r="HF27" s="17"/>
      <c r="HG27" s="17">
        <v>0</v>
      </c>
      <c r="HH27" s="17">
        <v>4</v>
      </c>
      <c r="HI27" s="17">
        <v>4.0998900000000003</v>
      </c>
      <c r="HJ27" s="17">
        <v>4.0998900000000003</v>
      </c>
      <c r="HK27" s="17">
        <v>-9.9890000000000007E-2</v>
      </c>
      <c r="HL27" s="17">
        <v>27.5</v>
      </c>
      <c r="HM27" s="17">
        <v>33.323279999999997</v>
      </c>
      <c r="HN27" s="17">
        <v>33.323279999999997</v>
      </c>
      <c r="HO27" s="17">
        <v>-5.8232799999999996</v>
      </c>
      <c r="HP27" s="17">
        <v>112.2</v>
      </c>
      <c r="HQ27" s="17">
        <v>169</v>
      </c>
      <c r="HR27" s="17">
        <v>168.99999</v>
      </c>
      <c r="HS27" s="17">
        <v>-56.799990000000001</v>
      </c>
      <c r="HT27" s="17"/>
      <c r="HU27" s="17"/>
      <c r="HV27" s="17"/>
      <c r="HW27" s="17">
        <v>0</v>
      </c>
      <c r="HX27" s="17"/>
      <c r="HY27" s="17"/>
      <c r="HZ27" s="17"/>
      <c r="IA27" s="17">
        <v>0</v>
      </c>
      <c r="IB27" s="17">
        <v>47.2</v>
      </c>
      <c r="IC27" s="17">
        <v>47.67127</v>
      </c>
      <c r="ID27" s="17">
        <v>47.67127</v>
      </c>
      <c r="IE27" s="17">
        <v>-0.47127000000000002</v>
      </c>
      <c r="IF27" s="17"/>
      <c r="IG27" s="17"/>
      <c r="IH27" s="17">
        <v>65.774770000000004</v>
      </c>
      <c r="II27" s="17">
        <v>-65.774770000000004</v>
      </c>
      <c r="IJ27" s="17"/>
      <c r="IK27" s="17"/>
      <c r="IL27" s="17"/>
      <c r="IM27" s="17">
        <v>0</v>
      </c>
      <c r="IN27" s="17">
        <v>46.6</v>
      </c>
      <c r="IO27" s="17">
        <v>48.41648</v>
      </c>
      <c r="IP27" s="17">
        <v>0</v>
      </c>
      <c r="IQ27" s="17">
        <v>46.6</v>
      </c>
      <c r="IR27" s="17"/>
      <c r="IS27" s="17"/>
      <c r="IT27" s="17"/>
      <c r="IU27" s="17">
        <v>0</v>
      </c>
      <c r="IV27" s="17"/>
      <c r="IW27" s="17"/>
      <c r="IX27" s="17"/>
      <c r="IY27" s="17">
        <v>0</v>
      </c>
      <c r="IZ27" s="17"/>
      <c r="JA27" s="17"/>
      <c r="JB27" s="17"/>
      <c r="JC27" s="17">
        <v>0</v>
      </c>
      <c r="JD27" s="17">
        <v>86.5</v>
      </c>
      <c r="JE27" s="17">
        <v>88.815600000000003</v>
      </c>
      <c r="JF27" s="17">
        <v>88.815600000000003</v>
      </c>
      <c r="JG27" s="17">
        <v>-2.3155999999999999</v>
      </c>
      <c r="JH27" s="17">
        <v>139.1</v>
      </c>
      <c r="JI27" s="17">
        <v>145.32062999999999</v>
      </c>
      <c r="JJ27" s="17">
        <v>145.32061999999999</v>
      </c>
      <c r="JK27" s="17">
        <v>-6.2206200000000003</v>
      </c>
      <c r="JL27" s="17">
        <v>139.1</v>
      </c>
      <c r="JM27" s="17">
        <v>145.32062999999999</v>
      </c>
      <c r="JN27" s="17">
        <v>145.32061999999999</v>
      </c>
      <c r="JO27" s="17">
        <v>-6.2206200000000003</v>
      </c>
      <c r="JP27" s="17">
        <v>139</v>
      </c>
      <c r="JQ27" s="17"/>
      <c r="JR27" s="17">
        <v>145.32061999999999</v>
      </c>
      <c r="JS27" s="17">
        <v>-6.3206199999999999</v>
      </c>
      <c r="JT27" s="17">
        <v>229.4</v>
      </c>
      <c r="JU27" s="17">
        <v>217.98095000000001</v>
      </c>
      <c r="JV27" s="17">
        <v>217.98093</v>
      </c>
      <c r="JW27" s="17">
        <v>11.41907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70.3</v>
      </c>
      <c r="LI27" s="17">
        <v>121.92308</v>
      </c>
      <c r="LJ27" s="17">
        <v>121.92310999999999</v>
      </c>
      <c r="LK27" s="17">
        <v>-51.623109999999997</v>
      </c>
      <c r="LL27" s="17">
        <v>121.1</v>
      </c>
      <c r="LM27" s="17">
        <v>133.67995999999999</v>
      </c>
      <c r="LN27" s="17">
        <v>133.67994999999999</v>
      </c>
      <c r="LO27" s="17">
        <v>-12.57995</v>
      </c>
      <c r="LP27" s="17">
        <v>46.6</v>
      </c>
      <c r="LQ27" s="17">
        <v>44.187260000000002</v>
      </c>
      <c r="LR27" s="17">
        <v>44.187260000000002</v>
      </c>
      <c r="LS27" s="17">
        <v>2.4127399999999999</v>
      </c>
      <c r="LT27" s="17">
        <v>78.7</v>
      </c>
      <c r="LU27" s="17">
        <v>78.567999999999998</v>
      </c>
      <c r="LV27" s="17">
        <v>78.567999999999998</v>
      </c>
      <c r="LW27" s="17">
        <v>0.13200000000000001</v>
      </c>
      <c r="LX27" s="17">
        <v>30</v>
      </c>
      <c r="LY27" s="17">
        <v>30.097560000000001</v>
      </c>
      <c r="LZ27" s="17">
        <v>30.097560000000001</v>
      </c>
      <c r="MA27" s="17">
        <v>-9.7559999999999994E-2</v>
      </c>
      <c r="MB27" s="17"/>
      <c r="MC27" s="17"/>
      <c r="MD27" s="17"/>
      <c r="ME27" s="17">
        <v>0</v>
      </c>
      <c r="MF27" s="17"/>
      <c r="MG27" s="17"/>
      <c r="MH27" s="17"/>
      <c r="MI27" s="17">
        <v>0</v>
      </c>
      <c r="MJ27" s="17"/>
      <c r="MK27" s="17"/>
      <c r="ML27" s="17"/>
      <c r="MM27" s="17">
        <v>0</v>
      </c>
      <c r="MN27" s="17">
        <v>150.80000000000001</v>
      </c>
      <c r="MO27" s="17">
        <v>153.33332999999999</v>
      </c>
      <c r="MP27" s="17">
        <v>153.33332999999999</v>
      </c>
      <c r="MQ27" s="17">
        <v>-2.5333299999999999</v>
      </c>
      <c r="MR27" s="17">
        <v>153.30000000000001</v>
      </c>
      <c r="MS27" s="17">
        <v>153.33332999999999</v>
      </c>
      <c r="MT27" s="17">
        <v>153.33332999999999</v>
      </c>
      <c r="MU27" s="17">
        <v>-3.3329999999999999E-2</v>
      </c>
      <c r="MV27" s="17">
        <v>182.7</v>
      </c>
      <c r="MW27" s="17">
        <v>153.33332999999999</v>
      </c>
      <c r="MX27" s="17">
        <v>153.33332999999999</v>
      </c>
      <c r="MY27" s="17">
        <v>29.366669999999999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c r="OD27" s="17">
        <v>0.90400000000000003</v>
      </c>
      <c r="OE27" s="17">
        <v>-4.0000000000000001E-3</v>
      </c>
      <c r="OF27" s="17">
        <v>52</v>
      </c>
      <c r="OG27" s="17">
        <v>77.725999999999999</v>
      </c>
      <c r="OH27" s="17">
        <v>77.725999999999999</v>
      </c>
      <c r="OI27" s="17">
        <v>-25.725999999999999</v>
      </c>
      <c r="OJ27" s="17">
        <v>62.9</v>
      </c>
      <c r="OK27" s="17"/>
      <c r="OL27" s="17">
        <v>68.063999999999993</v>
      </c>
      <c r="OM27" s="17">
        <v>-5.1639999999999997</v>
      </c>
      <c r="ON27" s="17">
        <v>10.3</v>
      </c>
      <c r="OO27" s="17">
        <v>14.223000000000001</v>
      </c>
      <c r="OP27" s="17">
        <v>14.223000000000001</v>
      </c>
      <c r="OQ27" s="17">
        <v>-3.923</v>
      </c>
      <c r="OR27" s="17">
        <v>0.3</v>
      </c>
      <c r="OS27" s="17"/>
      <c r="OT27" s="17">
        <v>0.2</v>
      </c>
      <c r="OU27" s="17">
        <v>0.1</v>
      </c>
      <c r="OV27" s="17">
        <v>19.399999999999999</v>
      </c>
      <c r="OW27" s="17">
        <v>17.560980000000001</v>
      </c>
      <c r="OX27" s="17">
        <v>17.560980000000001</v>
      </c>
      <c r="OY27" s="17">
        <v>1.8390200000000001</v>
      </c>
      <c r="OZ27" s="17">
        <v>9.9</v>
      </c>
      <c r="PA27" s="17">
        <v>9.9830000000000005</v>
      </c>
      <c r="PB27" s="17">
        <v>0</v>
      </c>
      <c r="PC27" s="17">
        <v>9.9</v>
      </c>
      <c r="PD27" s="17">
        <v>5.5</v>
      </c>
      <c r="PE27" s="17">
        <v>5.67</v>
      </c>
      <c r="PF27" s="17">
        <v>5.67</v>
      </c>
      <c r="PG27" s="17">
        <v>-0.17</v>
      </c>
      <c r="PH27" s="17">
        <v>0.9</v>
      </c>
      <c r="PI27" s="17">
        <v>1</v>
      </c>
      <c r="PJ27" s="17">
        <v>1</v>
      </c>
      <c r="PK27" s="17">
        <v>-0.1</v>
      </c>
      <c r="PL27" s="17">
        <v>1.52</v>
      </c>
      <c r="PM27" s="17">
        <v>3.4</v>
      </c>
      <c r="PN27" s="17">
        <v>3.4</v>
      </c>
      <c r="PO27" s="17">
        <v>-1.88</v>
      </c>
      <c r="PP27" s="17">
        <v>4.8</v>
      </c>
      <c r="PQ27" s="17">
        <v>4.7</v>
      </c>
      <c r="PR27" s="17">
        <v>4.7</v>
      </c>
      <c r="PS27" s="17">
        <v>0.1</v>
      </c>
      <c r="PT27" s="17">
        <v>20.100000000000001</v>
      </c>
      <c r="PU27" s="17">
        <v>19.5122</v>
      </c>
      <c r="PV27" s="17">
        <v>19.5122</v>
      </c>
      <c r="PW27" s="17">
        <v>0.58779999999999999</v>
      </c>
      <c r="PX27" s="17">
        <v>20</v>
      </c>
      <c r="PY27" s="17">
        <v>19.5122</v>
      </c>
      <c r="PZ27" s="17">
        <v>19.5122</v>
      </c>
      <c r="QA27" s="17">
        <v>0.48780000000000001</v>
      </c>
      <c r="QB27" s="17">
        <v>19</v>
      </c>
      <c r="QC27" s="17">
        <v>18.2439</v>
      </c>
      <c r="QD27" s="17">
        <v>18.2439</v>
      </c>
      <c r="QE27" s="17">
        <v>0.75609999999999999</v>
      </c>
      <c r="QF27" s="17">
        <v>3.5</v>
      </c>
      <c r="QG27" s="17">
        <v>3.5</v>
      </c>
      <c r="QH27" s="17">
        <v>3.5</v>
      </c>
      <c r="QI27" s="17">
        <v>0</v>
      </c>
      <c r="QJ27" s="17">
        <v>18.5</v>
      </c>
      <c r="QK27" s="17">
        <v>18.048780000000001</v>
      </c>
      <c r="QL27" s="17">
        <v>18.048780000000001</v>
      </c>
      <c r="QM27" s="17">
        <v>0.45122000000000001</v>
      </c>
      <c r="QN27" s="17">
        <v>11.5</v>
      </c>
      <c r="QO27" s="17"/>
      <c r="QP27" s="17">
        <v>12.382999999999999</v>
      </c>
      <c r="QQ27" s="17">
        <v>-0.88300000000000001</v>
      </c>
      <c r="QR27" s="17">
        <v>14</v>
      </c>
      <c r="QS27" s="17"/>
      <c r="QT27" s="17">
        <v>15.664999999999999</v>
      </c>
      <c r="QU27" s="17">
        <v>-1.665</v>
      </c>
      <c r="QV27" s="17">
        <v>20.6</v>
      </c>
      <c r="QW27" s="17">
        <v>17.838000000000001</v>
      </c>
      <c r="QX27" s="17">
        <v>17.838000000000001</v>
      </c>
      <c r="QY27" s="17">
        <v>2.762</v>
      </c>
      <c r="QZ27" s="17">
        <v>61.3</v>
      </c>
      <c r="RA27" s="17">
        <v>45.683999999999997</v>
      </c>
      <c r="RB27" s="17">
        <v>45.683999999999997</v>
      </c>
      <c r="RC27" s="17">
        <v>15.616</v>
      </c>
      <c r="RD27" s="17">
        <v>3</v>
      </c>
      <c r="RE27" s="17">
        <v>2.9009999999999998</v>
      </c>
      <c r="RF27" s="17">
        <v>2.9009999999999998</v>
      </c>
      <c r="RG27" s="17">
        <v>9.9000000000000005E-2</v>
      </c>
      <c r="RH27" s="17">
        <v>1.1000000000000001</v>
      </c>
      <c r="RI27" s="17">
        <v>1.2</v>
      </c>
      <c r="RJ27" s="17">
        <v>1.2</v>
      </c>
      <c r="RK27" s="17">
        <v>-0.1</v>
      </c>
      <c r="RL27" s="17">
        <v>2.2000000000000002</v>
      </c>
      <c r="RM27" s="17">
        <v>2.4</v>
      </c>
      <c r="RN27" s="17">
        <v>2.4</v>
      </c>
      <c r="RO27" s="17">
        <v>-0.2</v>
      </c>
      <c r="RP27" s="17">
        <v>2.9</v>
      </c>
      <c r="RQ27" s="17">
        <v>2.8</v>
      </c>
      <c r="RR27" s="17">
        <v>2.8</v>
      </c>
      <c r="RS27" s="17">
        <v>0.1</v>
      </c>
      <c r="RT27" s="17">
        <v>0</v>
      </c>
      <c r="RU27" s="17"/>
      <c r="RV27" s="17">
        <v>15.313000000000001</v>
      </c>
      <c r="RW27" s="17">
        <v>-15.313000000000001</v>
      </c>
      <c r="RX27" s="17">
        <v>2.6</v>
      </c>
      <c r="RY27" s="17">
        <v>2.7989999999999999</v>
      </c>
      <c r="RZ27" s="17">
        <v>2.7989999999999999</v>
      </c>
      <c r="SA27" s="17">
        <v>-0.19900000000000001</v>
      </c>
      <c r="SB27" s="17">
        <v>13.2</v>
      </c>
      <c r="SC27" s="17">
        <v>11.08052</v>
      </c>
      <c r="SD27" s="17">
        <v>19.86919</v>
      </c>
      <c r="SE27" s="17">
        <v>-6.6691900000000004</v>
      </c>
      <c r="SF27" s="17">
        <v>0</v>
      </c>
      <c r="SG27" s="17">
        <v>2</v>
      </c>
      <c r="SH27" s="17">
        <v>2</v>
      </c>
      <c r="SI27" s="17">
        <v>-2</v>
      </c>
      <c r="SJ27" s="17"/>
      <c r="SK27" s="17"/>
      <c r="SL27" s="17">
        <v>0.7</v>
      </c>
      <c r="SM27" s="17">
        <v>-0.7</v>
      </c>
      <c r="SN27" s="17">
        <v>13.4</v>
      </c>
      <c r="SO27" s="17">
        <v>14.439019999999999</v>
      </c>
      <c r="SP27" s="17">
        <v>14.439019999999999</v>
      </c>
      <c r="SQ27" s="17">
        <v>-1.0390200000000001</v>
      </c>
      <c r="SR27" s="17">
        <v>6.8</v>
      </c>
      <c r="SS27" s="17">
        <v>7.7</v>
      </c>
      <c r="ST27" s="17">
        <v>7.7</v>
      </c>
      <c r="SU27" s="17">
        <v>-0.9</v>
      </c>
      <c r="SV27" s="17">
        <v>8.9</v>
      </c>
      <c r="SW27" s="17">
        <v>10.73171</v>
      </c>
      <c r="SX27" s="17">
        <v>10.73171</v>
      </c>
      <c r="SY27" s="17">
        <v>-1.8317099999999999</v>
      </c>
      <c r="SZ27" s="17">
        <v>12.7</v>
      </c>
      <c r="TA27" s="17">
        <v>14.63415</v>
      </c>
      <c r="TB27" s="17">
        <v>14.63415</v>
      </c>
      <c r="TC27" s="17">
        <v>-1.93415</v>
      </c>
      <c r="TD27" s="17">
        <v>20</v>
      </c>
      <c r="TE27" s="17">
        <v>19.317070000000001</v>
      </c>
      <c r="TF27" s="17">
        <v>19.317070000000001</v>
      </c>
      <c r="TG27" s="17">
        <v>0.68293000000000004</v>
      </c>
      <c r="TH27" s="17">
        <v>26.8</v>
      </c>
      <c r="TI27" s="17">
        <v>19.012</v>
      </c>
      <c r="TJ27" s="17">
        <v>19.012</v>
      </c>
      <c r="TK27" s="17">
        <v>7.7880000000000003</v>
      </c>
      <c r="TL27" s="17">
        <v>17.3</v>
      </c>
      <c r="TM27" s="17">
        <v>21.771999999999998</v>
      </c>
      <c r="TN27" s="17">
        <v>21.771999999999998</v>
      </c>
      <c r="TO27" s="17">
        <v>-4.4720000000000004</v>
      </c>
      <c r="TP27" s="17">
        <v>27</v>
      </c>
      <c r="TQ27" s="17"/>
      <c r="TR27" s="17">
        <v>29.390999999999998</v>
      </c>
      <c r="TS27" s="17">
        <v>-2.391</v>
      </c>
      <c r="TT27" s="17">
        <v>35.299999999999997</v>
      </c>
      <c r="TU27" s="17">
        <v>31.155000000000001</v>
      </c>
      <c r="TV27" s="17">
        <v>31.155000000000001</v>
      </c>
      <c r="TW27" s="17">
        <v>4.1449999999999996</v>
      </c>
      <c r="TX27" s="17">
        <v>42.3</v>
      </c>
      <c r="TY27" s="17">
        <v>48.771999999999998</v>
      </c>
      <c r="TZ27" s="17">
        <v>48.771999999999998</v>
      </c>
      <c r="UA27" s="17">
        <v>-6.4720000000000004</v>
      </c>
      <c r="UB27" s="17">
        <v>2.6</v>
      </c>
      <c r="UC27" s="17">
        <v>1.982</v>
      </c>
      <c r="UD27" s="17">
        <v>1.982</v>
      </c>
      <c r="UE27" s="17">
        <v>0.61799999999999999</v>
      </c>
      <c r="UF27" s="17">
        <v>3</v>
      </c>
      <c r="UG27" s="17">
        <v>2.1030000000000002</v>
      </c>
      <c r="UH27" s="17">
        <v>2.1030000000000002</v>
      </c>
      <c r="UI27" s="17">
        <v>0.89700000000000002</v>
      </c>
      <c r="UJ27" s="17">
        <v>10.5</v>
      </c>
      <c r="UK27" s="17">
        <v>11.707319999999999</v>
      </c>
      <c r="UL27" s="17">
        <v>11.707319999999999</v>
      </c>
      <c r="UM27" s="17">
        <v>-1.2073199999999999</v>
      </c>
      <c r="UN27" s="17">
        <v>4</v>
      </c>
      <c r="UO27" s="17">
        <v>6</v>
      </c>
      <c r="UP27" s="17">
        <v>6</v>
      </c>
      <c r="UQ27" s="17">
        <v>-2</v>
      </c>
      <c r="UR27" s="17">
        <v>4.5999999999999996</v>
      </c>
      <c r="US27" s="17">
        <v>7.5</v>
      </c>
      <c r="UT27" s="17">
        <v>7.5</v>
      </c>
      <c r="UU27" s="17">
        <v>-2.9</v>
      </c>
      <c r="UV27" s="17">
        <v>12.5</v>
      </c>
      <c r="UW27" s="17">
        <v>12.682930000000001</v>
      </c>
      <c r="UX27" s="17">
        <v>12.682930000000001</v>
      </c>
      <c r="UY27" s="17">
        <v>-0.18293000000000001</v>
      </c>
      <c r="UZ27" s="17">
        <v>13.4</v>
      </c>
      <c r="VA27" s="17">
        <v>12.682930000000001</v>
      </c>
      <c r="VB27" s="17">
        <v>12.682930000000001</v>
      </c>
      <c r="VC27" s="17">
        <v>0.71706999999999999</v>
      </c>
      <c r="VD27" s="17">
        <v>13</v>
      </c>
      <c r="VE27" s="17">
        <v>11.707319999999999</v>
      </c>
      <c r="VF27" s="17">
        <v>11.707319999999999</v>
      </c>
      <c r="VG27" s="17">
        <v>1.2926800000000001</v>
      </c>
      <c r="VH27" s="17">
        <v>7.3</v>
      </c>
      <c r="VI27" s="17">
        <v>11.791</v>
      </c>
      <c r="VJ27" s="17">
        <v>11.791</v>
      </c>
      <c r="VK27" s="17">
        <v>-4.4909999999999997</v>
      </c>
      <c r="VL27" s="17">
        <v>219.1</v>
      </c>
      <c r="VM27" s="17"/>
      <c r="VN27" s="17">
        <v>232.06</v>
      </c>
      <c r="VO27" s="17">
        <v>-12.96</v>
      </c>
      <c r="VP27" s="17">
        <v>10.8</v>
      </c>
      <c r="VQ27" s="17"/>
      <c r="VR27" s="17">
        <v>13.696999999999999</v>
      </c>
      <c r="VS27" s="17">
        <v>-2.8969999999999998</v>
      </c>
      <c r="VT27" s="17">
        <v>119.7</v>
      </c>
      <c r="VU27" s="17"/>
      <c r="VV27" s="17">
        <v>120.90300000000001</v>
      </c>
      <c r="VW27" s="17">
        <v>-1.2030000000000001</v>
      </c>
      <c r="VX27" s="17">
        <v>0.6</v>
      </c>
      <c r="VY27" s="17">
        <v>0.6</v>
      </c>
      <c r="VZ27" s="17">
        <v>0.6</v>
      </c>
      <c r="WA27" s="17">
        <v>0</v>
      </c>
      <c r="WB27" s="17">
        <v>15.2</v>
      </c>
      <c r="WC27" s="17">
        <v>25</v>
      </c>
      <c r="WD27" s="17">
        <v>25</v>
      </c>
      <c r="WE27" s="17">
        <v>-9.8000000000000007</v>
      </c>
      <c r="WF27" s="17">
        <v>18.399999999999999</v>
      </c>
      <c r="WG27" s="17">
        <v>24</v>
      </c>
      <c r="WH27" s="17">
        <v>24</v>
      </c>
      <c r="WI27" s="17">
        <v>-5.6</v>
      </c>
      <c r="WJ27" s="17">
        <v>87.2</v>
      </c>
      <c r="WK27" s="17"/>
      <c r="WL27" s="17">
        <v>88.48</v>
      </c>
      <c r="WM27" s="17">
        <v>-1.28</v>
      </c>
      <c r="WN27" s="17">
        <v>12.6</v>
      </c>
      <c r="WO27" s="17"/>
      <c r="WP27" s="17">
        <v>7.556</v>
      </c>
      <c r="WQ27" s="17">
        <v>5.0439999999999996</v>
      </c>
      <c r="WR27" s="17">
        <v>9.5</v>
      </c>
      <c r="WS27" s="17">
        <v>9.6</v>
      </c>
      <c r="WT27" s="17">
        <v>9.6</v>
      </c>
      <c r="WU27" s="17">
        <v>-0.1</v>
      </c>
      <c r="WV27" s="17">
        <v>20</v>
      </c>
      <c r="WW27" s="17">
        <v>19.317070000000001</v>
      </c>
      <c r="WX27" s="17">
        <v>19.317070000000001</v>
      </c>
      <c r="WY27" s="17">
        <v>0.68293000000000004</v>
      </c>
      <c r="WZ27" s="17">
        <v>9.6999999999999993</v>
      </c>
      <c r="XA27" s="17">
        <v>10.8</v>
      </c>
      <c r="XB27" s="17">
        <v>10.8</v>
      </c>
      <c r="XC27" s="17">
        <v>-1.1000000000000001</v>
      </c>
      <c r="XD27" s="17">
        <v>35</v>
      </c>
      <c r="XE27" s="17">
        <v>37.384619999999998</v>
      </c>
      <c r="XF27" s="17">
        <v>34.615380000000002</v>
      </c>
      <c r="XG27" s="17">
        <v>0.38462000000000002</v>
      </c>
      <c r="XH27" s="17">
        <v>17.8</v>
      </c>
      <c r="XI27" s="17">
        <v>16.615379999999998</v>
      </c>
      <c r="XJ27" s="17">
        <v>15.38462</v>
      </c>
      <c r="XK27" s="17">
        <v>2.4153799999999999</v>
      </c>
      <c r="XL27" s="17"/>
      <c r="XM27" s="17"/>
      <c r="XN27" s="17"/>
      <c r="XO27" s="17">
        <v>0</v>
      </c>
      <c r="XP27" s="17"/>
      <c r="XQ27" s="17"/>
      <c r="XR27" s="17"/>
      <c r="XS27" s="17">
        <v>0</v>
      </c>
      <c r="XT27" s="17">
        <v>17.100000000000001</v>
      </c>
      <c r="XU27" s="17">
        <v>16.5</v>
      </c>
      <c r="XV27" s="17">
        <v>14</v>
      </c>
      <c r="XW27" s="17">
        <v>3.1</v>
      </c>
      <c r="XX27" s="17"/>
      <c r="XY27" s="17"/>
      <c r="XZ27" s="17"/>
      <c r="YA27" s="17">
        <v>0</v>
      </c>
      <c r="YB27" s="17"/>
      <c r="YC27" s="17"/>
      <c r="YD27" s="17"/>
      <c r="YE27" s="17">
        <v>0</v>
      </c>
    </row>
    <row r="28" spans="1:655" ht="24" customHeight="1" x14ac:dyDescent="0.25">
      <c r="A28" s="1"/>
      <c r="B28" s="16" t="s">
        <v>48</v>
      </c>
      <c r="C28" s="16" t="s">
        <v>829</v>
      </c>
      <c r="D28" s="17">
        <v>103.9</v>
      </c>
      <c r="E28" s="17">
        <v>100</v>
      </c>
      <c r="F28" s="17">
        <v>100</v>
      </c>
      <c r="G28" s="17">
        <v>3.9</v>
      </c>
      <c r="H28" s="17">
        <v>602.29999999999995</v>
      </c>
      <c r="I28" s="17">
        <v>597.06966999999997</v>
      </c>
      <c r="J28" s="17">
        <v>597.06966999999997</v>
      </c>
      <c r="K28" s="17">
        <v>5.2303300000000004</v>
      </c>
      <c r="L28" s="17">
        <v>201.9</v>
      </c>
      <c r="M28" s="17">
        <v>195.18487999999999</v>
      </c>
      <c r="N28" s="17">
        <v>195.18487999999999</v>
      </c>
      <c r="O28" s="17">
        <v>6.7151199999999998</v>
      </c>
      <c r="P28" s="17">
        <v>0</v>
      </c>
      <c r="Q28" s="17"/>
      <c r="R28" s="17">
        <v>0</v>
      </c>
      <c r="S28" s="17">
        <v>0</v>
      </c>
      <c r="T28" s="17">
        <v>0</v>
      </c>
      <c r="U28" s="17"/>
      <c r="V28" s="17"/>
      <c r="W28" s="17">
        <v>0</v>
      </c>
      <c r="X28" s="17">
        <v>88.6</v>
      </c>
      <c r="Y28" s="17">
        <v>92.226339999999993</v>
      </c>
      <c r="Z28" s="17">
        <v>92.226339999999993</v>
      </c>
      <c r="AA28" s="17">
        <v>-3.6263399999999999</v>
      </c>
      <c r="AB28" s="17">
        <v>217.4</v>
      </c>
      <c r="AC28" s="17">
        <v>220</v>
      </c>
      <c r="AD28" s="17">
        <v>220</v>
      </c>
      <c r="AE28" s="17">
        <v>-2.6</v>
      </c>
      <c r="AF28" s="17"/>
      <c r="AG28" s="17"/>
      <c r="AH28" s="17"/>
      <c r="AI28" s="17">
        <v>0</v>
      </c>
      <c r="AJ28" s="17"/>
      <c r="AK28" s="17"/>
      <c r="AL28" s="17"/>
      <c r="AM28" s="17">
        <v>0</v>
      </c>
      <c r="AN28" s="17">
        <v>101.9</v>
      </c>
      <c r="AO28" s="17">
        <v>111.11111</v>
      </c>
      <c r="AP28" s="17">
        <v>111.11111</v>
      </c>
      <c r="AQ28" s="17">
        <v>-9.2111099999999997</v>
      </c>
      <c r="AR28" s="17">
        <v>102.2</v>
      </c>
      <c r="AS28" s="17">
        <v>111.11111</v>
      </c>
      <c r="AT28" s="17">
        <v>111.11111</v>
      </c>
      <c r="AU28" s="17">
        <v>-8.9111100000000008</v>
      </c>
      <c r="AV28" s="17">
        <v>102.6</v>
      </c>
      <c r="AW28" s="17">
        <v>111.11111</v>
      </c>
      <c r="AX28" s="17">
        <v>111.11111</v>
      </c>
      <c r="AY28" s="17">
        <v>-8.5111100000000004</v>
      </c>
      <c r="AZ28" s="17">
        <v>203.2</v>
      </c>
      <c r="BA28" s="17">
        <v>166.66667000000001</v>
      </c>
      <c r="BB28" s="17">
        <v>166.66667000000001</v>
      </c>
      <c r="BC28" s="17">
        <v>36.533329999999999</v>
      </c>
      <c r="BD28" s="17">
        <v>209.2</v>
      </c>
      <c r="BE28" s="17">
        <v>191.87859</v>
      </c>
      <c r="BF28" s="17">
        <v>195.12200000000001</v>
      </c>
      <c r="BG28" s="17">
        <v>14.077999999999999</v>
      </c>
      <c r="BH28" s="17">
        <v>109.5</v>
      </c>
      <c r="BI28" s="17">
        <v>95.93929</v>
      </c>
      <c r="BJ28" s="17">
        <v>97.561000000000007</v>
      </c>
      <c r="BK28" s="17">
        <v>11.939</v>
      </c>
      <c r="BL28" s="17">
        <v>561.9</v>
      </c>
      <c r="BM28" s="17">
        <v>568.29854</v>
      </c>
      <c r="BN28" s="17">
        <v>568.29854</v>
      </c>
      <c r="BO28" s="17">
        <v>-6.3985399999999997</v>
      </c>
      <c r="BP28" s="17">
        <v>10.4</v>
      </c>
      <c r="BQ28" s="17">
        <v>5.4891500000000004</v>
      </c>
      <c r="BR28" s="17">
        <v>5.4891500000000004</v>
      </c>
      <c r="BS28" s="17">
        <v>4.9108499999999999</v>
      </c>
      <c r="BT28" s="17"/>
      <c r="BU28" s="17"/>
      <c r="BV28" s="17"/>
      <c r="BW28" s="17">
        <v>0</v>
      </c>
      <c r="BX28" s="17"/>
      <c r="BY28" s="17"/>
      <c r="BZ28" s="17"/>
      <c r="CA28" s="17">
        <v>0</v>
      </c>
      <c r="CB28" s="17"/>
      <c r="CC28" s="17"/>
      <c r="CD28" s="17"/>
      <c r="CE28" s="17">
        <v>0</v>
      </c>
      <c r="CF28" s="17"/>
      <c r="CG28" s="17"/>
      <c r="CH28" s="17"/>
      <c r="CI28" s="17">
        <v>0</v>
      </c>
      <c r="CJ28" s="17">
        <v>165.9</v>
      </c>
      <c r="CK28" s="17">
        <v>164.70732000000001</v>
      </c>
      <c r="CL28" s="17">
        <v>164.70732000000001</v>
      </c>
      <c r="CM28" s="17">
        <v>1.19268</v>
      </c>
      <c r="CN28" s="17">
        <v>7.4</v>
      </c>
      <c r="CO28" s="17">
        <v>6.6437299999999997</v>
      </c>
      <c r="CP28" s="17">
        <v>5.1346499999999997</v>
      </c>
      <c r="CQ28" s="17">
        <v>2.2653500000000002</v>
      </c>
      <c r="CR28" s="17">
        <v>5.0999999999999996</v>
      </c>
      <c r="CS28" s="17">
        <v>3.64683</v>
      </c>
      <c r="CT28" s="17">
        <v>2.8184800000000001</v>
      </c>
      <c r="CU28" s="17">
        <v>2.28152</v>
      </c>
      <c r="CV28" s="17">
        <v>0</v>
      </c>
      <c r="CW28" s="17"/>
      <c r="CX28" s="17"/>
      <c r="CY28" s="17">
        <v>0</v>
      </c>
      <c r="CZ28" s="17">
        <v>6.7</v>
      </c>
      <c r="DA28" s="17">
        <v>6.8787000000000003</v>
      </c>
      <c r="DB28" s="17">
        <v>6.8787000000000003</v>
      </c>
      <c r="DC28" s="17">
        <v>-0.1787</v>
      </c>
      <c r="DD28" s="17">
        <v>11</v>
      </c>
      <c r="DE28" s="17">
        <v>12.77125</v>
      </c>
      <c r="DF28" s="17">
        <v>12.77125</v>
      </c>
      <c r="DG28" s="17">
        <v>-1.77125</v>
      </c>
      <c r="DH28" s="17">
        <v>75.3</v>
      </c>
      <c r="DI28" s="17">
        <v>69.944119999999998</v>
      </c>
      <c r="DJ28" s="17">
        <v>69.944130000000001</v>
      </c>
      <c r="DK28" s="17">
        <v>5.3558700000000004</v>
      </c>
      <c r="DL28" s="17"/>
      <c r="DM28" s="17"/>
      <c r="DN28" s="17"/>
      <c r="DO28" s="17">
        <v>0</v>
      </c>
      <c r="DP28" s="17"/>
      <c r="DQ28" s="17"/>
      <c r="DR28" s="17"/>
      <c r="DS28" s="17">
        <v>0</v>
      </c>
      <c r="DT28" s="17"/>
      <c r="DU28" s="17"/>
      <c r="DV28" s="17"/>
      <c r="DW28" s="17">
        <v>0</v>
      </c>
      <c r="DX28" s="17"/>
      <c r="DY28" s="17"/>
      <c r="DZ28" s="17"/>
      <c r="EA28" s="17">
        <v>0</v>
      </c>
      <c r="EB28" s="17">
        <v>110.6</v>
      </c>
      <c r="EC28" s="17">
        <v>112.90537</v>
      </c>
      <c r="ED28" s="17">
        <v>112.90537</v>
      </c>
      <c r="EE28" s="17">
        <v>-2.3053699999999999</v>
      </c>
      <c r="EF28" s="17">
        <v>223.2</v>
      </c>
      <c r="EG28" s="17">
        <v>221.55625000000001</v>
      </c>
      <c r="EH28" s="17">
        <v>221.55625000000001</v>
      </c>
      <c r="EI28" s="17">
        <v>1.64375</v>
      </c>
      <c r="EJ28" s="17"/>
      <c r="EK28" s="17"/>
      <c r="EL28" s="17"/>
      <c r="EM28" s="17">
        <v>0</v>
      </c>
      <c r="EN28" s="17"/>
      <c r="EO28" s="17"/>
      <c r="EP28" s="17"/>
      <c r="EQ28" s="17">
        <v>0</v>
      </c>
      <c r="ER28" s="17"/>
      <c r="ES28" s="17"/>
      <c r="ET28" s="17"/>
      <c r="EU28" s="17">
        <v>0</v>
      </c>
      <c r="EV28" s="17">
        <v>6.5</v>
      </c>
      <c r="EW28" s="17">
        <v>6.39</v>
      </c>
      <c r="EX28" s="17">
        <v>6.39</v>
      </c>
      <c r="EY28" s="17">
        <v>0.11</v>
      </c>
      <c r="EZ28" s="17">
        <v>228.6</v>
      </c>
      <c r="FA28" s="17">
        <v>229.30732</v>
      </c>
      <c r="FB28" s="17">
        <v>229.30732</v>
      </c>
      <c r="FC28" s="17">
        <v>-0.70731999999999995</v>
      </c>
      <c r="FD28" s="17">
        <v>63.5</v>
      </c>
      <c r="FE28" s="17">
        <v>63.06664</v>
      </c>
      <c r="FF28" s="17">
        <v>63.06664</v>
      </c>
      <c r="FG28" s="17">
        <v>0.43336000000000002</v>
      </c>
      <c r="FH28" s="17">
        <v>73.900000000000006</v>
      </c>
      <c r="FI28" s="17">
        <v>75</v>
      </c>
      <c r="FJ28" s="17">
        <v>141.66668000000001</v>
      </c>
      <c r="FK28" s="17">
        <v>-67.766679999999994</v>
      </c>
      <c r="FL28" s="17">
        <v>34.299999999999997</v>
      </c>
      <c r="FM28" s="17">
        <v>32.040660000000003</v>
      </c>
      <c r="FN28" s="17">
        <v>32.040660000000003</v>
      </c>
      <c r="FO28" s="17">
        <v>2.2593399999999999</v>
      </c>
      <c r="FP28" s="17">
        <v>18.7</v>
      </c>
      <c r="FQ28" s="17">
        <v>9.6517099999999996</v>
      </c>
      <c r="FR28" s="17">
        <v>9.6517099999999996</v>
      </c>
      <c r="FS28" s="17">
        <v>9.0482899999999997</v>
      </c>
      <c r="FT28" s="17">
        <v>19.7</v>
      </c>
      <c r="FU28" s="17">
        <v>19.317070000000001</v>
      </c>
      <c r="FV28" s="17">
        <v>19.317070000000001</v>
      </c>
      <c r="FW28" s="17">
        <v>0.38292999999999999</v>
      </c>
      <c r="FX28" s="17">
        <v>89.3</v>
      </c>
      <c r="FY28" s="17">
        <v>87.657560000000004</v>
      </c>
      <c r="FZ28" s="17">
        <v>87.657560000000004</v>
      </c>
      <c r="GA28" s="17">
        <v>1.6424399999999999</v>
      </c>
      <c r="GB28" s="17"/>
      <c r="GC28" s="17"/>
      <c r="GD28" s="17"/>
      <c r="GE28" s="17">
        <v>0</v>
      </c>
      <c r="GF28" s="17">
        <v>120.8</v>
      </c>
      <c r="GG28" s="17">
        <v>136.06837999999999</v>
      </c>
      <c r="GH28" s="17">
        <v>136.06837999999999</v>
      </c>
      <c r="GI28" s="17">
        <v>-15.268380000000001</v>
      </c>
      <c r="GJ28" s="17">
        <v>74.7</v>
      </c>
      <c r="GK28" s="17">
        <v>68.034189999999995</v>
      </c>
      <c r="GL28" s="17">
        <v>68.034189999999995</v>
      </c>
      <c r="GM28" s="17">
        <v>6.6658099999999996</v>
      </c>
      <c r="GN28" s="17">
        <v>109.9</v>
      </c>
      <c r="GO28" s="17">
        <v>110.91316999999999</v>
      </c>
      <c r="GP28" s="17">
        <v>110.91316999999999</v>
      </c>
      <c r="GQ28" s="17">
        <v>-1.0131699999999999</v>
      </c>
      <c r="GR28" s="17">
        <v>8.1999999999999993</v>
      </c>
      <c r="GS28" s="17">
        <v>9.09</v>
      </c>
      <c r="GT28" s="17">
        <v>9.09</v>
      </c>
      <c r="GU28" s="17">
        <v>-0.89</v>
      </c>
      <c r="GV28" s="17">
        <v>3.7</v>
      </c>
      <c r="GW28" s="17">
        <v>4.9745499999999998</v>
      </c>
      <c r="GX28" s="17">
        <v>6.6459999999999999</v>
      </c>
      <c r="GY28" s="17">
        <v>-2.9460000000000002</v>
      </c>
      <c r="GZ28" s="17">
        <v>46.3</v>
      </c>
      <c r="HA28" s="17">
        <v>47.26634</v>
      </c>
      <c r="HB28" s="17">
        <v>47.26634</v>
      </c>
      <c r="HC28" s="17">
        <v>-0.96633999999999998</v>
      </c>
      <c r="HD28" s="17"/>
      <c r="HE28" s="17"/>
      <c r="HF28" s="17"/>
      <c r="HG28" s="17">
        <v>0</v>
      </c>
      <c r="HH28" s="17">
        <v>4</v>
      </c>
      <c r="HI28" s="17">
        <v>4.0998900000000003</v>
      </c>
      <c r="HJ28" s="17">
        <v>4.0998900000000003</v>
      </c>
      <c r="HK28" s="17">
        <v>-9.9890000000000007E-2</v>
      </c>
      <c r="HL28" s="17">
        <v>26.9</v>
      </c>
      <c r="HM28" s="17">
        <v>33.323279999999997</v>
      </c>
      <c r="HN28" s="17">
        <v>33.323279999999997</v>
      </c>
      <c r="HO28" s="17">
        <v>-6.4232800000000001</v>
      </c>
      <c r="HP28" s="17">
        <v>167.5</v>
      </c>
      <c r="HQ28" s="17">
        <v>169</v>
      </c>
      <c r="HR28" s="17">
        <v>168.99999</v>
      </c>
      <c r="HS28" s="17">
        <v>-1.4999899999999999</v>
      </c>
      <c r="HT28" s="17"/>
      <c r="HU28" s="17"/>
      <c r="HV28" s="17"/>
      <c r="HW28" s="17">
        <v>0</v>
      </c>
      <c r="HX28" s="17"/>
      <c r="HY28" s="17"/>
      <c r="HZ28" s="17"/>
      <c r="IA28" s="17">
        <v>0</v>
      </c>
      <c r="IB28" s="17">
        <v>47.3</v>
      </c>
      <c r="IC28" s="17">
        <v>47.67127</v>
      </c>
      <c r="ID28" s="17">
        <v>47.67127</v>
      </c>
      <c r="IE28" s="17">
        <v>-0.37126999999999999</v>
      </c>
      <c r="IF28" s="17"/>
      <c r="IG28" s="17"/>
      <c r="IH28" s="17">
        <v>49.802729999999997</v>
      </c>
      <c r="II28" s="17">
        <v>-49.802729999999997</v>
      </c>
      <c r="IJ28" s="17"/>
      <c r="IK28" s="17"/>
      <c r="IL28" s="17"/>
      <c r="IM28" s="17">
        <v>0</v>
      </c>
      <c r="IN28" s="17">
        <v>46.6</v>
      </c>
      <c r="IO28" s="17">
        <v>48.41648</v>
      </c>
      <c r="IP28" s="17">
        <v>0</v>
      </c>
      <c r="IQ28" s="17">
        <v>46.6</v>
      </c>
      <c r="IR28" s="17"/>
      <c r="IS28" s="17"/>
      <c r="IT28" s="17"/>
      <c r="IU28" s="17">
        <v>0</v>
      </c>
      <c r="IV28" s="17"/>
      <c r="IW28" s="17"/>
      <c r="IX28" s="17"/>
      <c r="IY28" s="17">
        <v>0</v>
      </c>
      <c r="IZ28" s="17"/>
      <c r="JA28" s="17"/>
      <c r="JB28" s="17"/>
      <c r="JC28" s="17">
        <v>0</v>
      </c>
      <c r="JD28" s="17">
        <v>86.3</v>
      </c>
      <c r="JE28" s="17">
        <v>88.815600000000003</v>
      </c>
      <c r="JF28" s="17">
        <v>88.815600000000003</v>
      </c>
      <c r="JG28" s="17">
        <v>-2.5156000000000001</v>
      </c>
      <c r="JH28" s="17">
        <v>146.80000000000001</v>
      </c>
      <c r="JI28" s="17">
        <v>146.88889</v>
      </c>
      <c r="JJ28" s="17">
        <v>139.94739999999999</v>
      </c>
      <c r="JK28" s="17">
        <v>6.8525999999999998</v>
      </c>
      <c r="JL28" s="17">
        <v>146.69999999999999</v>
      </c>
      <c r="JM28" s="17">
        <v>146.88889</v>
      </c>
      <c r="JN28" s="17">
        <v>139.94739999999999</v>
      </c>
      <c r="JO28" s="17">
        <v>6.7526000000000002</v>
      </c>
      <c r="JP28" s="17">
        <v>145.4</v>
      </c>
      <c r="JQ28" s="17"/>
      <c r="JR28" s="17">
        <v>139.94739999999999</v>
      </c>
      <c r="JS28" s="17">
        <v>5.4526000000000003</v>
      </c>
      <c r="JT28" s="17">
        <v>230.3</v>
      </c>
      <c r="JU28" s="17">
        <v>220.33332999999999</v>
      </c>
      <c r="JV28" s="17">
        <v>209.9211</v>
      </c>
      <c r="JW28" s="17">
        <v>20.378900000000002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v>
      </c>
      <c r="LE28" s="17">
        <v>3.9931199999999998</v>
      </c>
      <c r="LF28" s="17">
        <v>3.9931199999999998</v>
      </c>
      <c r="LG28" s="17">
        <v>0.50688</v>
      </c>
      <c r="LH28" s="17">
        <v>145.9</v>
      </c>
      <c r="LI28" s="17">
        <v>166.02564000000001</v>
      </c>
      <c r="LJ28" s="17">
        <v>145.51284999999999</v>
      </c>
      <c r="LK28" s="17">
        <v>0.38714999999999999</v>
      </c>
      <c r="LL28" s="17">
        <v>131.69999999999999</v>
      </c>
      <c r="LM28" s="17">
        <v>133.67995999999999</v>
      </c>
      <c r="LN28" s="17">
        <v>133.67994999999999</v>
      </c>
      <c r="LO28" s="17">
        <v>-1.9799500000000001</v>
      </c>
      <c r="LP28" s="17">
        <v>46.8</v>
      </c>
      <c r="LQ28" s="17">
        <v>44.187260000000002</v>
      </c>
      <c r="LR28" s="17">
        <v>44.187260000000002</v>
      </c>
      <c r="LS28" s="17">
        <v>2.6127400000000001</v>
      </c>
      <c r="LT28" s="17">
        <v>74.5</v>
      </c>
      <c r="LU28" s="17">
        <v>78.567999999999998</v>
      </c>
      <c r="LV28" s="17">
        <v>78.567999999999998</v>
      </c>
      <c r="LW28" s="17">
        <v>-4.0679999999999996</v>
      </c>
      <c r="LX28" s="17">
        <v>29.9</v>
      </c>
      <c r="LY28" s="17">
        <v>30.097560000000001</v>
      </c>
      <c r="LZ28" s="17">
        <v>30.097560000000001</v>
      </c>
      <c r="MA28" s="17">
        <v>-0.19756000000000001</v>
      </c>
      <c r="MB28" s="17"/>
      <c r="MC28" s="17"/>
      <c r="MD28" s="17"/>
      <c r="ME28" s="17">
        <v>0</v>
      </c>
      <c r="MF28" s="17"/>
      <c r="MG28" s="17"/>
      <c r="MH28" s="17"/>
      <c r="MI28" s="17">
        <v>0</v>
      </c>
      <c r="MJ28" s="17"/>
      <c r="MK28" s="17"/>
      <c r="ML28" s="17"/>
      <c r="MM28" s="17">
        <v>0</v>
      </c>
      <c r="MN28" s="17">
        <v>152.19999999999999</v>
      </c>
      <c r="MO28" s="17">
        <v>153.33332999999999</v>
      </c>
      <c r="MP28" s="17">
        <v>153.33332999999999</v>
      </c>
      <c r="MQ28" s="17">
        <v>-1.1333299999999999</v>
      </c>
      <c r="MR28" s="17">
        <v>154</v>
      </c>
      <c r="MS28" s="17">
        <v>153.33332999999999</v>
      </c>
      <c r="MT28" s="17">
        <v>153.33332999999999</v>
      </c>
      <c r="MU28" s="17">
        <v>0.66666999999999998</v>
      </c>
      <c r="MV28" s="17">
        <v>183.9</v>
      </c>
      <c r="MW28" s="17">
        <v>153.33332999999999</v>
      </c>
      <c r="MX28" s="17">
        <v>153.33332999999999</v>
      </c>
      <c r="MY28" s="17">
        <v>30.566669999999998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1.012</v>
      </c>
      <c r="OE28" s="17">
        <v>-1.2E-2</v>
      </c>
      <c r="OF28" s="17">
        <v>49.5</v>
      </c>
      <c r="OG28" s="17">
        <v>78.656000000000006</v>
      </c>
      <c r="OH28" s="17">
        <v>78.656000000000006</v>
      </c>
      <c r="OI28" s="17">
        <v>-29.155999999999999</v>
      </c>
      <c r="OJ28" s="17">
        <v>68</v>
      </c>
      <c r="OK28" s="17"/>
      <c r="OL28" s="17">
        <v>68.444999999999993</v>
      </c>
      <c r="OM28" s="17">
        <v>-0.44500000000000001</v>
      </c>
      <c r="ON28" s="17">
        <v>10.1</v>
      </c>
      <c r="OO28" s="17">
        <v>14.534000000000001</v>
      </c>
      <c r="OP28" s="17">
        <v>14.534000000000001</v>
      </c>
      <c r="OQ28" s="17">
        <v>-4.4340000000000002</v>
      </c>
      <c r="OR28" s="17">
        <v>0.1</v>
      </c>
      <c r="OS28" s="17"/>
      <c r="OT28" s="17">
        <v>0.3</v>
      </c>
      <c r="OU28" s="17">
        <v>-0.2</v>
      </c>
      <c r="OV28" s="17">
        <v>19.899999999999999</v>
      </c>
      <c r="OW28" s="17">
        <v>17.560980000000001</v>
      </c>
      <c r="OX28" s="17">
        <v>17.560980000000001</v>
      </c>
      <c r="OY28" s="17">
        <v>2.3390200000000001</v>
      </c>
      <c r="OZ28" s="17">
        <v>9.9</v>
      </c>
      <c r="PA28" s="17">
        <v>9.9830000000000005</v>
      </c>
      <c r="PB28" s="17">
        <v>0</v>
      </c>
      <c r="PC28" s="17">
        <v>9.9</v>
      </c>
      <c r="PD28" s="17">
        <v>5.5</v>
      </c>
      <c r="PE28" s="17">
        <v>5.67</v>
      </c>
      <c r="PF28" s="17">
        <v>5.67</v>
      </c>
      <c r="PG28" s="17">
        <v>-0.17</v>
      </c>
      <c r="PH28" s="17">
        <v>0.9</v>
      </c>
      <c r="PI28" s="17">
        <v>1</v>
      </c>
      <c r="PJ28" s="17">
        <v>1</v>
      </c>
      <c r="PK28" s="17">
        <v>-0.1</v>
      </c>
      <c r="PL28" s="17">
        <v>1.56</v>
      </c>
      <c r="PM28" s="17">
        <v>3.4</v>
      </c>
      <c r="PN28" s="17">
        <v>3.4</v>
      </c>
      <c r="PO28" s="17">
        <v>-1.84</v>
      </c>
      <c r="PP28" s="17">
        <v>4.7</v>
      </c>
      <c r="PQ28" s="17">
        <v>4.7</v>
      </c>
      <c r="PR28" s="17">
        <v>4.7</v>
      </c>
      <c r="PS28" s="17">
        <v>0</v>
      </c>
      <c r="PT28" s="17">
        <v>20.3</v>
      </c>
      <c r="PU28" s="17">
        <v>19.5122</v>
      </c>
      <c r="PV28" s="17">
        <v>19.5122</v>
      </c>
      <c r="PW28" s="17">
        <v>0.78779999999999994</v>
      </c>
      <c r="PX28" s="17">
        <v>20</v>
      </c>
      <c r="PY28" s="17">
        <v>19.5122</v>
      </c>
      <c r="PZ28" s="17">
        <v>19.5122</v>
      </c>
      <c r="QA28" s="17">
        <v>0.48780000000000001</v>
      </c>
      <c r="QB28" s="17">
        <v>19</v>
      </c>
      <c r="QC28" s="17">
        <v>18.2439</v>
      </c>
      <c r="QD28" s="17">
        <v>18.2439</v>
      </c>
      <c r="QE28" s="17">
        <v>0.75609999999999999</v>
      </c>
      <c r="QF28" s="17">
        <v>3.5</v>
      </c>
      <c r="QG28" s="17">
        <v>3.5</v>
      </c>
      <c r="QH28" s="17">
        <v>3.5</v>
      </c>
      <c r="QI28" s="17">
        <v>0</v>
      </c>
      <c r="QJ28" s="17">
        <v>18.5</v>
      </c>
      <c r="QK28" s="17">
        <v>18.048780000000001</v>
      </c>
      <c r="QL28" s="17">
        <v>18.048780000000001</v>
      </c>
      <c r="QM28" s="17">
        <v>0.45122000000000001</v>
      </c>
      <c r="QN28" s="17">
        <v>12.5</v>
      </c>
      <c r="QO28" s="17"/>
      <c r="QP28" s="17">
        <v>12.468</v>
      </c>
      <c r="QQ28" s="17">
        <v>3.2000000000000001E-2</v>
      </c>
      <c r="QR28" s="17">
        <v>15.6</v>
      </c>
      <c r="QS28" s="17"/>
      <c r="QT28" s="17">
        <v>15.849</v>
      </c>
      <c r="QU28" s="17">
        <v>-0.249</v>
      </c>
      <c r="QV28" s="17">
        <v>17.399999999999999</v>
      </c>
      <c r="QW28" s="17">
        <v>18.215</v>
      </c>
      <c r="QX28" s="17">
        <v>18.215</v>
      </c>
      <c r="QY28" s="17">
        <v>-0.81499999999999995</v>
      </c>
      <c r="QZ28" s="17">
        <v>60.5</v>
      </c>
      <c r="RA28" s="17">
        <v>48.113</v>
      </c>
      <c r="RB28" s="17">
        <v>48.113</v>
      </c>
      <c r="RC28" s="17">
        <v>12.387</v>
      </c>
      <c r="RD28" s="17">
        <v>3</v>
      </c>
      <c r="RE28" s="17">
        <v>2.9009999999999998</v>
      </c>
      <c r="RF28" s="17">
        <v>2.9009999999999998</v>
      </c>
      <c r="RG28" s="17">
        <v>9.9000000000000005E-2</v>
      </c>
      <c r="RH28" s="17">
        <v>1.1000000000000001</v>
      </c>
      <c r="RI28" s="17">
        <v>1.2</v>
      </c>
      <c r="RJ28" s="17">
        <v>1.2</v>
      </c>
      <c r="RK28" s="17">
        <v>-0.1</v>
      </c>
      <c r="RL28" s="17">
        <v>2.2000000000000002</v>
      </c>
      <c r="RM28" s="17">
        <v>2.4</v>
      </c>
      <c r="RN28" s="17">
        <v>2.4</v>
      </c>
      <c r="RO28" s="17">
        <v>-0.2</v>
      </c>
      <c r="RP28" s="17">
        <v>2.9</v>
      </c>
      <c r="RQ28" s="17">
        <v>2.8</v>
      </c>
      <c r="RR28" s="17">
        <v>2.8</v>
      </c>
      <c r="RS28" s="17">
        <v>0.1</v>
      </c>
      <c r="RT28" s="17">
        <v>0</v>
      </c>
      <c r="RU28" s="17"/>
      <c r="RV28" s="17">
        <v>15.818</v>
      </c>
      <c r="RW28" s="17">
        <v>-15.818</v>
      </c>
      <c r="RX28" s="17">
        <v>2.4</v>
      </c>
      <c r="RY28" s="17">
        <v>2.7989999999999999</v>
      </c>
      <c r="RZ28" s="17">
        <v>2.7989999999999999</v>
      </c>
      <c r="SA28" s="17">
        <v>-0.39900000000000002</v>
      </c>
      <c r="SB28" s="17">
        <v>13.4</v>
      </c>
      <c r="SC28" s="17">
        <v>11.08052</v>
      </c>
      <c r="SD28" s="17">
        <v>11.080550000000001</v>
      </c>
      <c r="SE28" s="17">
        <v>2.3194499999999998</v>
      </c>
      <c r="SF28" s="17">
        <v>0</v>
      </c>
      <c r="SG28" s="17">
        <v>2</v>
      </c>
      <c r="SH28" s="17">
        <v>2</v>
      </c>
      <c r="SI28" s="17">
        <v>-2</v>
      </c>
      <c r="SJ28" s="17"/>
      <c r="SK28" s="17"/>
      <c r="SL28" s="17">
        <v>0.7</v>
      </c>
      <c r="SM28" s="17">
        <v>-0.7</v>
      </c>
      <c r="SN28" s="17">
        <v>13.5</v>
      </c>
      <c r="SO28" s="17">
        <v>14.439019999999999</v>
      </c>
      <c r="SP28" s="17">
        <v>14.439019999999999</v>
      </c>
      <c r="SQ28" s="17">
        <v>-0.93901999999999997</v>
      </c>
      <c r="SR28" s="17">
        <v>6.8</v>
      </c>
      <c r="SS28" s="17">
        <v>7.7</v>
      </c>
      <c r="ST28" s="17">
        <v>7.7</v>
      </c>
      <c r="SU28" s="17">
        <v>-0.9</v>
      </c>
      <c r="SV28" s="17">
        <v>9.1</v>
      </c>
      <c r="SW28" s="17">
        <v>10.73171</v>
      </c>
      <c r="SX28" s="17">
        <v>10.73171</v>
      </c>
      <c r="SY28" s="17">
        <v>-1.63171</v>
      </c>
      <c r="SZ28" s="17">
        <v>12.9</v>
      </c>
      <c r="TA28" s="17">
        <v>14.63415</v>
      </c>
      <c r="TB28" s="17">
        <v>14.63415</v>
      </c>
      <c r="TC28" s="17">
        <v>-1.7341500000000001</v>
      </c>
      <c r="TD28" s="17">
        <v>20</v>
      </c>
      <c r="TE28" s="17">
        <v>19.317070000000001</v>
      </c>
      <c r="TF28" s="17">
        <v>19.317070000000001</v>
      </c>
      <c r="TG28" s="17">
        <v>0.68293000000000004</v>
      </c>
      <c r="TH28" s="17">
        <v>26.4</v>
      </c>
      <c r="TI28" s="17">
        <v>19.251000000000001</v>
      </c>
      <c r="TJ28" s="17">
        <v>19.251000000000001</v>
      </c>
      <c r="TK28" s="17">
        <v>7.149</v>
      </c>
      <c r="TL28" s="17">
        <v>26.8</v>
      </c>
      <c r="TM28" s="17">
        <v>25.6</v>
      </c>
      <c r="TN28" s="17">
        <v>25.6</v>
      </c>
      <c r="TO28" s="17">
        <v>1.2</v>
      </c>
      <c r="TP28" s="17">
        <v>28.2</v>
      </c>
      <c r="TQ28" s="17"/>
      <c r="TR28" s="17">
        <v>29.486000000000001</v>
      </c>
      <c r="TS28" s="17">
        <v>-1.286</v>
      </c>
      <c r="TT28" s="17">
        <v>43.7</v>
      </c>
      <c r="TU28" s="17">
        <v>33.386000000000003</v>
      </c>
      <c r="TV28" s="17">
        <v>33.386000000000003</v>
      </c>
      <c r="TW28" s="17">
        <v>10.314</v>
      </c>
      <c r="TX28" s="17">
        <v>44.9</v>
      </c>
      <c r="TY28" s="17">
        <v>48.601999999999997</v>
      </c>
      <c r="TZ28" s="17">
        <v>48.601999999999997</v>
      </c>
      <c r="UA28" s="17">
        <v>-3.702</v>
      </c>
      <c r="UB28" s="17">
        <v>6.1</v>
      </c>
      <c r="UC28" s="17">
        <v>2.2210000000000001</v>
      </c>
      <c r="UD28" s="17">
        <v>2.2210000000000001</v>
      </c>
      <c r="UE28" s="17">
        <v>3.879</v>
      </c>
      <c r="UF28" s="17">
        <v>4.7</v>
      </c>
      <c r="UG28" s="17">
        <v>2.5390000000000001</v>
      </c>
      <c r="UH28" s="17">
        <v>2.5390000000000001</v>
      </c>
      <c r="UI28" s="17">
        <v>2.161</v>
      </c>
      <c r="UJ28" s="17">
        <v>10.5</v>
      </c>
      <c r="UK28" s="17">
        <v>11.707319999999999</v>
      </c>
      <c r="UL28" s="17">
        <v>11.707319999999999</v>
      </c>
      <c r="UM28" s="17">
        <v>-1.2073199999999999</v>
      </c>
      <c r="UN28" s="17">
        <v>4</v>
      </c>
      <c r="UO28" s="17">
        <v>6</v>
      </c>
      <c r="UP28" s="17">
        <v>6</v>
      </c>
      <c r="UQ28" s="17">
        <v>-2</v>
      </c>
      <c r="UR28" s="17">
        <v>4.5999999999999996</v>
      </c>
      <c r="US28" s="17">
        <v>7.5</v>
      </c>
      <c r="UT28" s="17">
        <v>7.5</v>
      </c>
      <c r="UU28" s="17">
        <v>-2.9</v>
      </c>
      <c r="UV28" s="17">
        <v>12.5</v>
      </c>
      <c r="UW28" s="17">
        <v>12.682930000000001</v>
      </c>
      <c r="UX28" s="17">
        <v>12.682930000000001</v>
      </c>
      <c r="UY28" s="17">
        <v>-0.18293000000000001</v>
      </c>
      <c r="UZ28" s="17">
        <v>13.4</v>
      </c>
      <c r="VA28" s="17">
        <v>12.682930000000001</v>
      </c>
      <c r="VB28" s="17">
        <v>12.682930000000001</v>
      </c>
      <c r="VC28" s="17">
        <v>0.71706999999999999</v>
      </c>
      <c r="VD28" s="17">
        <v>13</v>
      </c>
      <c r="VE28" s="17">
        <v>11.707319999999999</v>
      </c>
      <c r="VF28" s="17">
        <v>11.707319999999999</v>
      </c>
      <c r="VG28" s="17">
        <v>1.2926800000000001</v>
      </c>
      <c r="VH28" s="17">
        <v>6.1</v>
      </c>
      <c r="VI28" s="17">
        <v>12.491</v>
      </c>
      <c r="VJ28" s="17">
        <v>12.491</v>
      </c>
      <c r="VK28" s="17">
        <v>-6.391</v>
      </c>
      <c r="VL28" s="17">
        <v>181.8</v>
      </c>
      <c r="VM28" s="17"/>
      <c r="VN28" s="17">
        <v>224.82</v>
      </c>
      <c r="VO28" s="17">
        <v>-43.02</v>
      </c>
      <c r="VP28" s="17">
        <v>12.1</v>
      </c>
      <c r="VQ28" s="17"/>
      <c r="VR28" s="17">
        <v>14.228</v>
      </c>
      <c r="VS28" s="17">
        <v>-2.1280000000000001</v>
      </c>
      <c r="VT28" s="17">
        <v>117.4</v>
      </c>
      <c r="VU28" s="17"/>
      <c r="VV28" s="17">
        <v>120.854</v>
      </c>
      <c r="VW28" s="17">
        <v>-3.4540000000000002</v>
      </c>
      <c r="VX28" s="17">
        <v>0.6</v>
      </c>
      <c r="VY28" s="17">
        <v>0.6</v>
      </c>
      <c r="VZ28" s="17">
        <v>0.6</v>
      </c>
      <c r="WA28" s="17">
        <v>0</v>
      </c>
      <c r="WB28" s="17">
        <v>13.1</v>
      </c>
      <c r="WC28" s="17">
        <v>22</v>
      </c>
      <c r="WD28" s="17">
        <v>22</v>
      </c>
      <c r="WE28" s="17">
        <v>-8.9</v>
      </c>
      <c r="WF28" s="17">
        <v>23.2</v>
      </c>
      <c r="WG28" s="17">
        <v>25</v>
      </c>
      <c r="WH28" s="17">
        <v>25</v>
      </c>
      <c r="WI28" s="17">
        <v>-1.8</v>
      </c>
      <c r="WJ28" s="17">
        <v>84.6</v>
      </c>
      <c r="WK28" s="17"/>
      <c r="WL28" s="17">
        <v>88.644999999999996</v>
      </c>
      <c r="WM28" s="17">
        <v>-4.0449999999999999</v>
      </c>
      <c r="WN28" s="17">
        <v>12.7</v>
      </c>
      <c r="WO28" s="17"/>
      <c r="WP28" s="17">
        <v>8.4779999999999998</v>
      </c>
      <c r="WQ28" s="17">
        <v>4.2220000000000004</v>
      </c>
      <c r="WR28" s="17">
        <v>9.4</v>
      </c>
      <c r="WS28" s="17">
        <v>9.6</v>
      </c>
      <c r="WT28" s="17">
        <v>9.6</v>
      </c>
      <c r="WU28" s="17">
        <v>-0.2</v>
      </c>
      <c r="WV28" s="17">
        <v>20</v>
      </c>
      <c r="WW28" s="17">
        <v>19.317070000000001</v>
      </c>
      <c r="WX28" s="17">
        <v>19.317070000000001</v>
      </c>
      <c r="WY28" s="17">
        <v>0.68293000000000004</v>
      </c>
      <c r="WZ28" s="17">
        <v>9.1999999999999993</v>
      </c>
      <c r="XA28" s="17">
        <v>10.8</v>
      </c>
      <c r="XB28" s="17">
        <v>10.8</v>
      </c>
      <c r="XC28" s="17">
        <v>-1.6</v>
      </c>
      <c r="XD28" s="17">
        <v>35.1</v>
      </c>
      <c r="XE28" s="17">
        <v>37.384619999999998</v>
      </c>
      <c r="XF28" s="17">
        <v>34.615380000000002</v>
      </c>
      <c r="XG28" s="17">
        <v>0.48462</v>
      </c>
      <c r="XH28" s="17">
        <v>18</v>
      </c>
      <c r="XI28" s="17">
        <v>16.615379999999998</v>
      </c>
      <c r="XJ28" s="17">
        <v>15.38462</v>
      </c>
      <c r="XK28" s="17">
        <v>2.61538</v>
      </c>
      <c r="XL28" s="17"/>
      <c r="XM28" s="17"/>
      <c r="XN28" s="17"/>
      <c r="XO28" s="17">
        <v>0</v>
      </c>
      <c r="XP28" s="17"/>
      <c r="XQ28" s="17"/>
      <c r="XR28" s="17"/>
      <c r="XS28" s="17">
        <v>0</v>
      </c>
      <c r="XT28" s="17">
        <v>17.2</v>
      </c>
      <c r="XU28" s="17">
        <v>16.5</v>
      </c>
      <c r="XV28" s="17">
        <v>14</v>
      </c>
      <c r="XW28" s="17">
        <v>3.2</v>
      </c>
      <c r="XX28" s="17"/>
      <c r="XY28" s="17"/>
      <c r="XZ28" s="17"/>
      <c r="YA28" s="17">
        <v>0</v>
      </c>
      <c r="YB28" s="17"/>
      <c r="YC28" s="17"/>
      <c r="YD28" s="17"/>
      <c r="YE28" s="17">
        <v>0</v>
      </c>
    </row>
    <row r="29" spans="1:655" ht="24" customHeight="1" x14ac:dyDescent="0.25">
      <c r="A29" s="1"/>
      <c r="B29" s="16" t="s">
        <v>48</v>
      </c>
      <c r="C29" s="16" t="s">
        <v>830</v>
      </c>
      <c r="D29" s="17">
        <v>104.2</v>
      </c>
      <c r="E29" s="17">
        <v>100</v>
      </c>
      <c r="F29" s="17">
        <v>100</v>
      </c>
      <c r="G29" s="17">
        <v>4.2</v>
      </c>
      <c r="H29" s="17">
        <v>601.5</v>
      </c>
      <c r="I29" s="17">
        <v>597.06966999999997</v>
      </c>
      <c r="J29" s="17">
        <v>597.06966999999997</v>
      </c>
      <c r="K29" s="17">
        <v>4.4303299999999997</v>
      </c>
      <c r="L29" s="17">
        <v>201.4</v>
      </c>
      <c r="M29" s="17">
        <v>195.18487999999999</v>
      </c>
      <c r="N29" s="17">
        <v>195.18487999999999</v>
      </c>
      <c r="O29" s="17">
        <v>6.2151199999999998</v>
      </c>
      <c r="P29" s="17">
        <v>0</v>
      </c>
      <c r="Q29" s="17"/>
      <c r="R29" s="17">
        <v>0</v>
      </c>
      <c r="S29" s="17">
        <v>0</v>
      </c>
      <c r="T29" s="17">
        <v>0</v>
      </c>
      <c r="U29" s="17"/>
      <c r="V29" s="17"/>
      <c r="W29" s="17">
        <v>0</v>
      </c>
      <c r="X29" s="17">
        <v>90.4</v>
      </c>
      <c r="Y29" s="17">
        <v>92.226339999999993</v>
      </c>
      <c r="Z29" s="17">
        <v>92.226339999999993</v>
      </c>
      <c r="AA29" s="17">
        <v>-1.8263400000000001</v>
      </c>
      <c r="AB29" s="17">
        <v>216.6</v>
      </c>
      <c r="AC29" s="17">
        <v>220</v>
      </c>
      <c r="AD29" s="17">
        <v>220</v>
      </c>
      <c r="AE29" s="17">
        <v>-3.4</v>
      </c>
      <c r="AF29" s="17"/>
      <c r="AG29" s="17"/>
      <c r="AH29" s="17"/>
      <c r="AI29" s="17">
        <v>0</v>
      </c>
      <c r="AJ29" s="17"/>
      <c r="AK29" s="17"/>
      <c r="AL29" s="17"/>
      <c r="AM29" s="17">
        <v>0</v>
      </c>
      <c r="AN29" s="17">
        <v>101.7</v>
      </c>
      <c r="AO29" s="17">
        <v>111.11111</v>
      </c>
      <c r="AP29" s="17">
        <v>111.11111</v>
      </c>
      <c r="AQ29" s="17">
        <v>-9.4111100000000008</v>
      </c>
      <c r="AR29" s="17">
        <v>102.3</v>
      </c>
      <c r="AS29" s="17">
        <v>111.11111</v>
      </c>
      <c r="AT29" s="17">
        <v>111.11111</v>
      </c>
      <c r="AU29" s="17">
        <v>-8.8111099999999993</v>
      </c>
      <c r="AV29" s="17">
        <v>101.6</v>
      </c>
      <c r="AW29" s="17">
        <v>111.11111</v>
      </c>
      <c r="AX29" s="17">
        <v>111.11111</v>
      </c>
      <c r="AY29" s="17">
        <v>-9.5111100000000004</v>
      </c>
      <c r="AZ29" s="17">
        <v>201.9</v>
      </c>
      <c r="BA29" s="17">
        <v>166.66667000000001</v>
      </c>
      <c r="BB29" s="17">
        <v>166.66667000000001</v>
      </c>
      <c r="BC29" s="17">
        <v>35.233330000000002</v>
      </c>
      <c r="BD29" s="17">
        <v>211.5</v>
      </c>
      <c r="BE29" s="17">
        <v>195.12200999999999</v>
      </c>
      <c r="BF29" s="17">
        <v>195.12200000000001</v>
      </c>
      <c r="BG29" s="17">
        <v>16.378</v>
      </c>
      <c r="BH29" s="17">
        <v>109.4</v>
      </c>
      <c r="BI29" s="17">
        <v>97.561000000000007</v>
      </c>
      <c r="BJ29" s="17">
        <v>97.561000000000007</v>
      </c>
      <c r="BK29" s="17">
        <v>11.839</v>
      </c>
      <c r="BL29" s="17">
        <v>560.29999999999995</v>
      </c>
      <c r="BM29" s="17">
        <v>568.29854</v>
      </c>
      <c r="BN29" s="17">
        <v>568.29854</v>
      </c>
      <c r="BO29" s="17">
        <v>-7.9985400000000002</v>
      </c>
      <c r="BP29" s="17">
        <v>10.4</v>
      </c>
      <c r="BQ29" s="17">
        <v>5.4891500000000004</v>
      </c>
      <c r="BR29" s="17">
        <v>5.4891500000000004</v>
      </c>
      <c r="BS29" s="17">
        <v>4.9108499999999999</v>
      </c>
      <c r="BT29" s="17"/>
      <c r="BU29" s="17"/>
      <c r="BV29" s="17"/>
      <c r="BW29" s="17">
        <v>0</v>
      </c>
      <c r="BX29" s="17"/>
      <c r="BY29" s="17"/>
      <c r="BZ29" s="17"/>
      <c r="CA29" s="17">
        <v>0</v>
      </c>
      <c r="CB29" s="17"/>
      <c r="CC29" s="17"/>
      <c r="CD29" s="17"/>
      <c r="CE29" s="17">
        <v>0</v>
      </c>
      <c r="CF29" s="17"/>
      <c r="CG29" s="17"/>
      <c r="CH29" s="17"/>
      <c r="CI29" s="17">
        <v>0</v>
      </c>
      <c r="CJ29" s="17">
        <v>164.6</v>
      </c>
      <c r="CK29" s="17">
        <v>164.70732000000001</v>
      </c>
      <c r="CL29" s="17">
        <v>164.70732000000001</v>
      </c>
      <c r="CM29" s="17">
        <v>-0.10732</v>
      </c>
      <c r="CN29" s="17">
        <v>7.2</v>
      </c>
      <c r="CO29" s="17">
        <v>6.6437299999999997</v>
      </c>
      <c r="CP29" s="17">
        <v>5.1346499999999997</v>
      </c>
      <c r="CQ29" s="17">
        <v>2.06535</v>
      </c>
      <c r="CR29" s="17">
        <v>5</v>
      </c>
      <c r="CS29" s="17">
        <v>3.64683</v>
      </c>
      <c r="CT29" s="17">
        <v>2.8184800000000001</v>
      </c>
      <c r="CU29" s="17">
        <v>2.1815199999999999</v>
      </c>
      <c r="CV29" s="17">
        <v>0</v>
      </c>
      <c r="CW29" s="17"/>
      <c r="CX29" s="17"/>
      <c r="CY29" s="17">
        <v>0</v>
      </c>
      <c r="CZ29" s="17">
        <v>6.7</v>
      </c>
      <c r="DA29" s="17">
        <v>6.8787000000000003</v>
      </c>
      <c r="DB29" s="17">
        <v>6.8787000000000003</v>
      </c>
      <c r="DC29" s="17">
        <v>-0.1787</v>
      </c>
      <c r="DD29" s="17">
        <v>10.8</v>
      </c>
      <c r="DE29" s="17">
        <v>12.77125</v>
      </c>
      <c r="DF29" s="17">
        <v>12.77125</v>
      </c>
      <c r="DG29" s="17">
        <v>-1.9712499999999999</v>
      </c>
      <c r="DH29" s="17">
        <v>75.400000000000006</v>
      </c>
      <c r="DI29" s="17">
        <v>69.944119999999998</v>
      </c>
      <c r="DJ29" s="17">
        <v>69.944130000000001</v>
      </c>
      <c r="DK29" s="17">
        <v>5.45587</v>
      </c>
      <c r="DL29" s="17"/>
      <c r="DM29" s="17"/>
      <c r="DN29" s="17"/>
      <c r="DO29" s="17">
        <v>0</v>
      </c>
      <c r="DP29" s="17"/>
      <c r="DQ29" s="17"/>
      <c r="DR29" s="17"/>
      <c r="DS29" s="17">
        <v>0</v>
      </c>
      <c r="DT29" s="17"/>
      <c r="DU29" s="17"/>
      <c r="DV29" s="17"/>
      <c r="DW29" s="17">
        <v>0</v>
      </c>
      <c r="DX29" s="17"/>
      <c r="DY29" s="17"/>
      <c r="DZ29" s="17"/>
      <c r="EA29" s="17">
        <v>0</v>
      </c>
      <c r="EB29" s="17">
        <v>110.5</v>
      </c>
      <c r="EC29" s="17">
        <v>112.90537</v>
      </c>
      <c r="ED29" s="17">
        <v>112.90537</v>
      </c>
      <c r="EE29" s="17">
        <v>-2.40537</v>
      </c>
      <c r="EF29" s="17">
        <v>223.2</v>
      </c>
      <c r="EG29" s="17">
        <v>221.55625000000001</v>
      </c>
      <c r="EH29" s="17">
        <v>221.55625000000001</v>
      </c>
      <c r="EI29" s="17">
        <v>1.64375</v>
      </c>
      <c r="EJ29" s="17"/>
      <c r="EK29" s="17"/>
      <c r="EL29" s="17"/>
      <c r="EM29" s="17">
        <v>0</v>
      </c>
      <c r="EN29" s="17"/>
      <c r="EO29" s="17"/>
      <c r="EP29" s="17"/>
      <c r="EQ29" s="17">
        <v>0</v>
      </c>
      <c r="ER29" s="17"/>
      <c r="ES29" s="17"/>
      <c r="ET29" s="17"/>
      <c r="EU29" s="17">
        <v>0</v>
      </c>
      <c r="EV29" s="17">
        <v>6.5</v>
      </c>
      <c r="EW29" s="17">
        <v>6.39</v>
      </c>
      <c r="EX29" s="17">
        <v>6.39</v>
      </c>
      <c r="EY29" s="17">
        <v>0.11</v>
      </c>
      <c r="EZ29" s="17">
        <v>229.8</v>
      </c>
      <c r="FA29" s="17">
        <v>229.30732</v>
      </c>
      <c r="FB29" s="17">
        <v>229.30732</v>
      </c>
      <c r="FC29" s="17">
        <v>0.49268000000000001</v>
      </c>
      <c r="FD29" s="17">
        <v>62.3</v>
      </c>
      <c r="FE29" s="17">
        <v>63.06664</v>
      </c>
      <c r="FF29" s="17">
        <v>63.06664</v>
      </c>
      <c r="FG29" s="17">
        <v>-0.76663999999999999</v>
      </c>
      <c r="FH29" s="17">
        <v>67.3</v>
      </c>
      <c r="FI29" s="17">
        <v>66.666669999999996</v>
      </c>
      <c r="FJ29" s="17">
        <v>141.66668999999999</v>
      </c>
      <c r="FK29" s="17">
        <v>-74.366690000000006</v>
      </c>
      <c r="FL29" s="17">
        <v>33.4</v>
      </c>
      <c r="FM29" s="17">
        <v>32.040660000000003</v>
      </c>
      <c r="FN29" s="17">
        <v>32.040660000000003</v>
      </c>
      <c r="FO29" s="17">
        <v>1.35934</v>
      </c>
      <c r="FP29" s="17">
        <v>18.7</v>
      </c>
      <c r="FQ29" s="17">
        <v>9.6517099999999996</v>
      </c>
      <c r="FR29" s="17">
        <v>9.6517099999999996</v>
      </c>
      <c r="FS29" s="17">
        <v>9.0482899999999997</v>
      </c>
      <c r="FT29" s="17">
        <v>19.7</v>
      </c>
      <c r="FU29" s="17">
        <v>19.317070000000001</v>
      </c>
      <c r="FV29" s="17">
        <v>19.317070000000001</v>
      </c>
      <c r="FW29" s="17">
        <v>0.38292999999999999</v>
      </c>
      <c r="FX29" s="17">
        <v>89.1</v>
      </c>
      <c r="FY29" s="17">
        <v>87.657560000000004</v>
      </c>
      <c r="FZ29" s="17">
        <v>87.657560000000004</v>
      </c>
      <c r="GA29" s="17">
        <v>1.4424399999999999</v>
      </c>
      <c r="GB29" s="17"/>
      <c r="GC29" s="17"/>
      <c r="GD29" s="17"/>
      <c r="GE29" s="17">
        <v>0</v>
      </c>
      <c r="GF29" s="17">
        <v>121.6</v>
      </c>
      <c r="GG29" s="17">
        <v>171.22855999999999</v>
      </c>
      <c r="GH29" s="17">
        <v>136.06837999999999</v>
      </c>
      <c r="GI29" s="17">
        <v>-14.46838</v>
      </c>
      <c r="GJ29" s="17">
        <v>74.2</v>
      </c>
      <c r="GK29" s="17">
        <v>85.614279999999994</v>
      </c>
      <c r="GL29" s="17">
        <v>68.034189999999995</v>
      </c>
      <c r="GM29" s="17">
        <v>6.1658099999999996</v>
      </c>
      <c r="GN29" s="17">
        <v>109.5</v>
      </c>
      <c r="GO29" s="17">
        <v>110.91316999999999</v>
      </c>
      <c r="GP29" s="17">
        <v>110.91316999999999</v>
      </c>
      <c r="GQ29" s="17">
        <v>-1.41317</v>
      </c>
      <c r="GR29" s="17">
        <v>8.1999999999999993</v>
      </c>
      <c r="GS29" s="17">
        <v>9.09</v>
      </c>
      <c r="GT29" s="17">
        <v>9.09</v>
      </c>
      <c r="GU29" s="17">
        <v>-0.89</v>
      </c>
      <c r="GV29" s="17">
        <v>3.7</v>
      </c>
      <c r="GW29" s="17">
        <v>4.9745499999999998</v>
      </c>
      <c r="GX29" s="17">
        <v>6.6459999999999999</v>
      </c>
      <c r="GY29" s="17">
        <v>-2.9460000000000002</v>
      </c>
      <c r="GZ29" s="17">
        <v>46.5</v>
      </c>
      <c r="HA29" s="17">
        <v>47.26634</v>
      </c>
      <c r="HB29" s="17">
        <v>47.26634</v>
      </c>
      <c r="HC29" s="17">
        <v>-0.76634000000000002</v>
      </c>
      <c r="HD29" s="17"/>
      <c r="HE29" s="17"/>
      <c r="HF29" s="17"/>
      <c r="HG29" s="17">
        <v>0</v>
      </c>
      <c r="HH29" s="17">
        <v>4</v>
      </c>
      <c r="HI29" s="17">
        <v>4.0998900000000003</v>
      </c>
      <c r="HJ29" s="17">
        <v>4.0998900000000003</v>
      </c>
      <c r="HK29" s="17">
        <v>-9.9890000000000007E-2</v>
      </c>
      <c r="HL29" s="17">
        <v>27.8</v>
      </c>
      <c r="HM29" s="17">
        <v>33.323279999999997</v>
      </c>
      <c r="HN29" s="17">
        <v>33.323279999999997</v>
      </c>
      <c r="HO29" s="17">
        <v>-5.5232799999999997</v>
      </c>
      <c r="HP29" s="17">
        <v>167.4</v>
      </c>
      <c r="HQ29" s="17">
        <v>169</v>
      </c>
      <c r="HR29" s="17">
        <v>168.99999</v>
      </c>
      <c r="HS29" s="17">
        <v>-1.59999</v>
      </c>
      <c r="HT29" s="17"/>
      <c r="HU29" s="17"/>
      <c r="HV29" s="17"/>
      <c r="HW29" s="17">
        <v>0</v>
      </c>
      <c r="HX29" s="17"/>
      <c r="HY29" s="17"/>
      <c r="HZ29" s="17"/>
      <c r="IA29" s="17">
        <v>0</v>
      </c>
      <c r="IB29" s="17">
        <v>47.3</v>
      </c>
      <c r="IC29" s="17">
        <v>47.67127</v>
      </c>
      <c r="ID29" s="17">
        <v>47.67127</v>
      </c>
      <c r="IE29" s="17">
        <v>-0.37126999999999999</v>
      </c>
      <c r="IF29" s="17"/>
      <c r="IG29" s="17"/>
      <c r="IH29" s="17">
        <v>59.361539999999998</v>
      </c>
      <c r="II29" s="17">
        <v>-59.361539999999998</v>
      </c>
      <c r="IJ29" s="17"/>
      <c r="IK29" s="17"/>
      <c r="IL29" s="17"/>
      <c r="IM29" s="17">
        <v>0</v>
      </c>
      <c r="IN29" s="17">
        <v>46.5</v>
      </c>
      <c r="IO29" s="17">
        <v>48.41648</v>
      </c>
      <c r="IP29" s="17">
        <v>0</v>
      </c>
      <c r="IQ29" s="17">
        <v>46.5</v>
      </c>
      <c r="IR29" s="17"/>
      <c r="IS29" s="17"/>
      <c r="IT29" s="17"/>
      <c r="IU29" s="17">
        <v>0</v>
      </c>
      <c r="IV29" s="17"/>
      <c r="IW29" s="17"/>
      <c r="IX29" s="17"/>
      <c r="IY29" s="17">
        <v>0</v>
      </c>
      <c r="IZ29" s="17"/>
      <c r="JA29" s="17"/>
      <c r="JB29" s="17"/>
      <c r="JC29" s="17">
        <v>0</v>
      </c>
      <c r="JD29" s="17">
        <v>86.6</v>
      </c>
      <c r="JE29" s="17">
        <v>88.815600000000003</v>
      </c>
      <c r="JF29" s="17">
        <v>88.815600000000003</v>
      </c>
      <c r="JG29" s="17">
        <v>-2.2155999999999998</v>
      </c>
      <c r="JH29" s="17">
        <v>150.30000000000001</v>
      </c>
      <c r="JI29" s="17">
        <v>148.37037000000001</v>
      </c>
      <c r="JJ29" s="17">
        <v>146.88889</v>
      </c>
      <c r="JK29" s="17">
        <v>3.4111099999999999</v>
      </c>
      <c r="JL29" s="17">
        <v>150.30000000000001</v>
      </c>
      <c r="JM29" s="17">
        <v>148.37037000000001</v>
      </c>
      <c r="JN29" s="17">
        <v>146.88889</v>
      </c>
      <c r="JO29" s="17">
        <v>3.4111099999999999</v>
      </c>
      <c r="JP29" s="17">
        <v>150.69999999999999</v>
      </c>
      <c r="JQ29" s="17"/>
      <c r="JR29" s="17">
        <v>146.88889</v>
      </c>
      <c r="JS29" s="17">
        <v>3.8111100000000002</v>
      </c>
      <c r="JT29" s="17">
        <v>235.4</v>
      </c>
      <c r="JU29" s="17">
        <v>222.55556000000001</v>
      </c>
      <c r="JV29" s="17">
        <v>220.33332999999999</v>
      </c>
      <c r="JW29" s="17">
        <v>15.06667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v>
      </c>
      <c r="LE29" s="17">
        <v>3.9931199999999998</v>
      </c>
      <c r="LF29" s="17">
        <v>3.9931199999999998</v>
      </c>
      <c r="LG29" s="17">
        <v>0.50688</v>
      </c>
      <c r="LH29" s="17">
        <v>160.4</v>
      </c>
      <c r="LI29" s="17">
        <v>174.35897</v>
      </c>
      <c r="LJ29" s="17">
        <v>166.02576999999999</v>
      </c>
      <c r="LK29" s="17">
        <v>-5.6257700000000002</v>
      </c>
      <c r="LL29" s="17">
        <v>132.4</v>
      </c>
      <c r="LM29" s="17">
        <v>133.67995999999999</v>
      </c>
      <c r="LN29" s="17">
        <v>133.67994999999999</v>
      </c>
      <c r="LO29" s="17">
        <v>-1.2799499999999999</v>
      </c>
      <c r="LP29" s="17">
        <v>46.6</v>
      </c>
      <c r="LQ29" s="17">
        <v>44.187260000000002</v>
      </c>
      <c r="LR29" s="17">
        <v>44.187260000000002</v>
      </c>
      <c r="LS29" s="17">
        <v>2.4127399999999999</v>
      </c>
      <c r="LT29" s="17">
        <v>73.400000000000006</v>
      </c>
      <c r="LU29" s="17">
        <v>78.567999999999998</v>
      </c>
      <c r="LV29" s="17">
        <v>78.567999999999998</v>
      </c>
      <c r="LW29" s="17">
        <v>-5.1680000000000001</v>
      </c>
      <c r="LX29" s="17">
        <v>30.1</v>
      </c>
      <c r="LY29" s="17">
        <v>30.097560000000001</v>
      </c>
      <c r="LZ29" s="17">
        <v>30.097560000000001</v>
      </c>
      <c r="MA29" s="17">
        <v>2.4399999999999999E-3</v>
      </c>
      <c r="MB29" s="17"/>
      <c r="MC29" s="17"/>
      <c r="MD29" s="17"/>
      <c r="ME29" s="17">
        <v>0</v>
      </c>
      <c r="MF29" s="17"/>
      <c r="MG29" s="17"/>
      <c r="MH29" s="17"/>
      <c r="MI29" s="17">
        <v>0</v>
      </c>
      <c r="MJ29" s="17"/>
      <c r="MK29" s="17"/>
      <c r="ML29" s="17"/>
      <c r="MM29" s="17">
        <v>0</v>
      </c>
      <c r="MN29" s="17">
        <v>151.6</v>
      </c>
      <c r="MO29" s="17">
        <v>153.33332999999999</v>
      </c>
      <c r="MP29" s="17">
        <v>153.33332999999999</v>
      </c>
      <c r="MQ29" s="17">
        <v>-1.73333</v>
      </c>
      <c r="MR29" s="17">
        <v>153.6</v>
      </c>
      <c r="MS29" s="17">
        <v>153.33332999999999</v>
      </c>
      <c r="MT29" s="17">
        <v>153.33332999999999</v>
      </c>
      <c r="MU29" s="17">
        <v>0.26667000000000002</v>
      </c>
      <c r="MV29" s="17">
        <v>183.5</v>
      </c>
      <c r="MW29" s="17">
        <v>153.33332999999999</v>
      </c>
      <c r="MX29" s="17">
        <v>153.33332999999999</v>
      </c>
      <c r="MY29" s="17">
        <v>30.16667</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v>
      </c>
      <c r="OC29" s="17"/>
      <c r="OD29" s="17">
        <v>1.1020000000000001</v>
      </c>
      <c r="OE29" s="17">
        <v>-0.10199999999999999</v>
      </c>
      <c r="OF29" s="17">
        <v>59</v>
      </c>
      <c r="OG29" s="17">
        <v>80.513000000000005</v>
      </c>
      <c r="OH29" s="17">
        <v>80.513000000000005</v>
      </c>
      <c r="OI29" s="17">
        <v>-21.513000000000002</v>
      </c>
      <c r="OJ29" s="17">
        <v>38.299999999999997</v>
      </c>
      <c r="OK29" s="17"/>
      <c r="OL29" s="17">
        <v>68.447000000000003</v>
      </c>
      <c r="OM29" s="17">
        <v>-30.146999999999998</v>
      </c>
      <c r="ON29" s="17">
        <v>8.1</v>
      </c>
      <c r="OO29" s="17">
        <v>15.05</v>
      </c>
      <c r="OP29" s="17">
        <v>15.05</v>
      </c>
      <c r="OQ29" s="17">
        <v>-6.95</v>
      </c>
      <c r="OR29" s="17">
        <v>0.2</v>
      </c>
      <c r="OS29" s="17"/>
      <c r="OT29" s="17">
        <v>0.3</v>
      </c>
      <c r="OU29" s="17">
        <v>-0.1</v>
      </c>
      <c r="OV29" s="17">
        <v>19.8</v>
      </c>
      <c r="OW29" s="17">
        <v>17.560980000000001</v>
      </c>
      <c r="OX29" s="17">
        <v>17.560980000000001</v>
      </c>
      <c r="OY29" s="17">
        <v>2.23902</v>
      </c>
      <c r="OZ29" s="17">
        <v>10</v>
      </c>
      <c r="PA29" s="17">
        <v>9.9830000000000005</v>
      </c>
      <c r="PB29" s="17">
        <v>0</v>
      </c>
      <c r="PC29" s="17">
        <v>10</v>
      </c>
      <c r="PD29" s="17">
        <v>5.4</v>
      </c>
      <c r="PE29" s="17">
        <v>5.67</v>
      </c>
      <c r="PF29" s="17">
        <v>5.67</v>
      </c>
      <c r="PG29" s="17">
        <v>-0.27</v>
      </c>
      <c r="PH29" s="17">
        <v>0.9</v>
      </c>
      <c r="PI29" s="17">
        <v>1</v>
      </c>
      <c r="PJ29" s="17">
        <v>1</v>
      </c>
      <c r="PK29" s="17">
        <v>-0.1</v>
      </c>
      <c r="PL29" s="17">
        <v>1.55</v>
      </c>
      <c r="PM29" s="17">
        <v>3.4</v>
      </c>
      <c r="PN29" s="17">
        <v>3.4</v>
      </c>
      <c r="PO29" s="17">
        <v>-1.85</v>
      </c>
      <c r="PP29" s="17">
        <v>4.7</v>
      </c>
      <c r="PQ29" s="17">
        <v>4.7</v>
      </c>
      <c r="PR29" s="17">
        <v>4.7</v>
      </c>
      <c r="PS29" s="17">
        <v>0</v>
      </c>
      <c r="PT29" s="17">
        <v>20.100000000000001</v>
      </c>
      <c r="PU29" s="17">
        <v>19.5122</v>
      </c>
      <c r="PV29" s="17">
        <v>19.5122</v>
      </c>
      <c r="PW29" s="17">
        <v>0.58779999999999999</v>
      </c>
      <c r="PX29" s="17">
        <v>20</v>
      </c>
      <c r="PY29" s="17">
        <v>19.5122</v>
      </c>
      <c r="PZ29" s="17">
        <v>19.5122</v>
      </c>
      <c r="QA29" s="17">
        <v>0.48780000000000001</v>
      </c>
      <c r="QB29" s="17">
        <v>19</v>
      </c>
      <c r="QC29" s="17">
        <v>18.2439</v>
      </c>
      <c r="QD29" s="17">
        <v>18.2439</v>
      </c>
      <c r="QE29" s="17">
        <v>0.75609999999999999</v>
      </c>
      <c r="QF29" s="17">
        <v>3.5</v>
      </c>
      <c r="QG29" s="17">
        <v>3.5</v>
      </c>
      <c r="QH29" s="17">
        <v>3.5</v>
      </c>
      <c r="QI29" s="17">
        <v>0</v>
      </c>
      <c r="QJ29" s="17">
        <v>18.5</v>
      </c>
      <c r="QK29" s="17">
        <v>18.048780000000001</v>
      </c>
      <c r="QL29" s="17">
        <v>18.048780000000001</v>
      </c>
      <c r="QM29" s="17">
        <v>0.45122000000000001</v>
      </c>
      <c r="QN29" s="17">
        <v>12.3</v>
      </c>
      <c r="QO29" s="17"/>
      <c r="QP29" s="17">
        <v>12.430999999999999</v>
      </c>
      <c r="QQ29" s="17">
        <v>-0.13100000000000001</v>
      </c>
      <c r="QR29" s="17">
        <v>15.3</v>
      </c>
      <c r="QS29" s="17"/>
      <c r="QT29" s="17">
        <v>15.933999999999999</v>
      </c>
      <c r="QU29" s="17">
        <v>-0.63400000000000001</v>
      </c>
      <c r="QV29" s="17">
        <v>21.2</v>
      </c>
      <c r="QW29" s="17">
        <v>18.556999999999999</v>
      </c>
      <c r="QX29" s="17">
        <v>18.556999999999999</v>
      </c>
      <c r="QY29" s="17">
        <v>2.6429999999999998</v>
      </c>
      <c r="QZ29" s="17">
        <v>61.6</v>
      </c>
      <c r="RA29" s="17">
        <v>51.076999999999998</v>
      </c>
      <c r="RB29" s="17">
        <v>51.076999999999998</v>
      </c>
      <c r="RC29" s="17">
        <v>10.523</v>
      </c>
      <c r="RD29" s="17">
        <v>3</v>
      </c>
      <c r="RE29" s="17">
        <v>2.9009999999999998</v>
      </c>
      <c r="RF29" s="17">
        <v>2.9009999999999998</v>
      </c>
      <c r="RG29" s="17">
        <v>9.9000000000000005E-2</v>
      </c>
      <c r="RH29" s="17">
        <v>1.1000000000000001</v>
      </c>
      <c r="RI29" s="17">
        <v>1.2</v>
      </c>
      <c r="RJ29" s="17">
        <v>1.2</v>
      </c>
      <c r="RK29" s="17">
        <v>-0.1</v>
      </c>
      <c r="RL29" s="17">
        <v>2.2000000000000002</v>
      </c>
      <c r="RM29" s="17">
        <v>2.4</v>
      </c>
      <c r="RN29" s="17">
        <v>2.4</v>
      </c>
      <c r="RO29" s="17">
        <v>-0.2</v>
      </c>
      <c r="RP29" s="17">
        <v>2.9</v>
      </c>
      <c r="RQ29" s="17">
        <v>2.8</v>
      </c>
      <c r="RR29" s="17">
        <v>2.8</v>
      </c>
      <c r="RS29" s="17">
        <v>0.1</v>
      </c>
      <c r="RT29" s="17">
        <v>0</v>
      </c>
      <c r="RU29" s="17"/>
      <c r="RV29" s="17">
        <v>16.128</v>
      </c>
      <c r="RW29" s="17">
        <v>-16.128</v>
      </c>
      <c r="RX29" s="17">
        <v>2.4</v>
      </c>
      <c r="RY29" s="17">
        <v>2.7989999999999999</v>
      </c>
      <c r="RZ29" s="17">
        <v>2.7989999999999999</v>
      </c>
      <c r="SA29" s="17">
        <v>-0.39900000000000002</v>
      </c>
      <c r="SB29" s="17">
        <v>13.6</v>
      </c>
      <c r="SC29" s="17">
        <v>11.08052</v>
      </c>
      <c r="SD29" s="17">
        <v>13.15804</v>
      </c>
      <c r="SE29" s="17">
        <v>0.44196000000000002</v>
      </c>
      <c r="SF29" s="17">
        <v>0</v>
      </c>
      <c r="SG29" s="17">
        <v>2</v>
      </c>
      <c r="SH29" s="17">
        <v>2</v>
      </c>
      <c r="SI29" s="17">
        <v>-2</v>
      </c>
      <c r="SJ29" s="17"/>
      <c r="SK29" s="17"/>
      <c r="SL29" s="17">
        <v>0.7</v>
      </c>
      <c r="SM29" s="17">
        <v>-0.7</v>
      </c>
      <c r="SN29" s="17">
        <v>13.1</v>
      </c>
      <c r="SO29" s="17">
        <v>14.439019999999999</v>
      </c>
      <c r="SP29" s="17">
        <v>14.439019999999999</v>
      </c>
      <c r="SQ29" s="17">
        <v>-1.3390200000000001</v>
      </c>
      <c r="SR29" s="17">
        <v>6.8</v>
      </c>
      <c r="SS29" s="17">
        <v>7.7</v>
      </c>
      <c r="ST29" s="17">
        <v>7.7</v>
      </c>
      <c r="SU29" s="17">
        <v>-0.9</v>
      </c>
      <c r="SV29" s="17">
        <v>8.9</v>
      </c>
      <c r="SW29" s="17">
        <v>10.73171</v>
      </c>
      <c r="SX29" s="17">
        <v>10.73171</v>
      </c>
      <c r="SY29" s="17">
        <v>-1.8317099999999999</v>
      </c>
      <c r="SZ29" s="17">
        <v>12.7</v>
      </c>
      <c r="TA29" s="17">
        <v>14.63415</v>
      </c>
      <c r="TB29" s="17">
        <v>14.63415</v>
      </c>
      <c r="TC29" s="17">
        <v>-1.93415</v>
      </c>
      <c r="TD29" s="17">
        <v>20</v>
      </c>
      <c r="TE29" s="17">
        <v>19.317070000000001</v>
      </c>
      <c r="TF29" s="17">
        <v>19.317070000000001</v>
      </c>
      <c r="TG29" s="17">
        <v>0.68293000000000004</v>
      </c>
      <c r="TH29" s="17">
        <v>25.6</v>
      </c>
      <c r="TI29" s="17">
        <v>18.95</v>
      </c>
      <c r="TJ29" s="17">
        <v>18.95</v>
      </c>
      <c r="TK29" s="17">
        <v>6.65</v>
      </c>
      <c r="TL29" s="17">
        <v>27.4</v>
      </c>
      <c r="TM29" s="17">
        <v>31.600999999999999</v>
      </c>
      <c r="TN29" s="17">
        <v>31.600999999999999</v>
      </c>
      <c r="TO29" s="17">
        <v>-4.2009999999999996</v>
      </c>
      <c r="TP29" s="17">
        <v>27.5</v>
      </c>
      <c r="TQ29" s="17"/>
      <c r="TR29" s="17">
        <v>29.390999999999998</v>
      </c>
      <c r="TS29" s="17">
        <v>-1.891</v>
      </c>
      <c r="TT29" s="17">
        <v>48.2</v>
      </c>
      <c r="TU29" s="17">
        <v>36.880000000000003</v>
      </c>
      <c r="TV29" s="17">
        <v>36.880000000000003</v>
      </c>
      <c r="TW29" s="17">
        <v>11.32</v>
      </c>
      <c r="TX29" s="17">
        <v>45.8</v>
      </c>
      <c r="TY29" s="17">
        <v>50.103000000000002</v>
      </c>
      <c r="TZ29" s="17">
        <v>50.103000000000002</v>
      </c>
      <c r="UA29" s="17">
        <v>-4.3029999999999999</v>
      </c>
      <c r="UB29" s="17">
        <v>9.8000000000000007</v>
      </c>
      <c r="UC29" s="17">
        <v>3.08</v>
      </c>
      <c r="UD29" s="17">
        <v>3.08</v>
      </c>
      <c r="UE29" s="17">
        <v>6.72</v>
      </c>
      <c r="UF29" s="17">
        <v>5.9</v>
      </c>
      <c r="UG29" s="17">
        <v>3.1070000000000002</v>
      </c>
      <c r="UH29" s="17">
        <v>3.1070000000000002</v>
      </c>
      <c r="UI29" s="17">
        <v>2.7930000000000001</v>
      </c>
      <c r="UJ29" s="17">
        <v>10.5</v>
      </c>
      <c r="UK29" s="17">
        <v>11.707319999999999</v>
      </c>
      <c r="UL29" s="17">
        <v>11.707319999999999</v>
      </c>
      <c r="UM29" s="17">
        <v>-1.2073199999999999</v>
      </c>
      <c r="UN29" s="17">
        <v>4</v>
      </c>
      <c r="UO29" s="17">
        <v>6</v>
      </c>
      <c r="UP29" s="17">
        <v>6</v>
      </c>
      <c r="UQ29" s="17">
        <v>-2</v>
      </c>
      <c r="UR29" s="17">
        <v>4.5</v>
      </c>
      <c r="US29" s="17">
        <v>7.5</v>
      </c>
      <c r="UT29" s="17">
        <v>7.5</v>
      </c>
      <c r="UU29" s="17">
        <v>-3</v>
      </c>
      <c r="UV29" s="17">
        <v>12.5</v>
      </c>
      <c r="UW29" s="17">
        <v>12.682930000000001</v>
      </c>
      <c r="UX29" s="17">
        <v>12.682930000000001</v>
      </c>
      <c r="UY29" s="17">
        <v>-0.18293000000000001</v>
      </c>
      <c r="UZ29" s="17">
        <v>13.4</v>
      </c>
      <c r="VA29" s="17">
        <v>12.682930000000001</v>
      </c>
      <c r="VB29" s="17">
        <v>12.682930000000001</v>
      </c>
      <c r="VC29" s="17">
        <v>0.71706999999999999</v>
      </c>
      <c r="VD29" s="17">
        <v>13</v>
      </c>
      <c r="VE29" s="17">
        <v>11.707319999999999</v>
      </c>
      <c r="VF29" s="17">
        <v>11.707319999999999</v>
      </c>
      <c r="VG29" s="17">
        <v>1.2926800000000001</v>
      </c>
      <c r="VH29" s="17">
        <v>4.8</v>
      </c>
      <c r="VI29" s="17">
        <v>12.976000000000001</v>
      </c>
      <c r="VJ29" s="17">
        <v>12.976000000000001</v>
      </c>
      <c r="VK29" s="17">
        <v>-8.1760000000000002</v>
      </c>
      <c r="VL29" s="17">
        <v>204.5</v>
      </c>
      <c r="VM29" s="17"/>
      <c r="VN29" s="17">
        <v>221.33</v>
      </c>
      <c r="VO29" s="17">
        <v>-16.829999999999998</v>
      </c>
      <c r="VP29" s="17">
        <v>15.4</v>
      </c>
      <c r="VQ29" s="17"/>
      <c r="VR29" s="17">
        <v>14.579000000000001</v>
      </c>
      <c r="VS29" s="17">
        <v>0.82099999999999995</v>
      </c>
      <c r="VT29" s="17">
        <v>102.9</v>
      </c>
      <c r="VU29" s="17"/>
      <c r="VV29" s="17">
        <v>120.137</v>
      </c>
      <c r="VW29" s="17">
        <v>-17.236999999999998</v>
      </c>
      <c r="VX29" s="17">
        <v>0.6</v>
      </c>
      <c r="VY29" s="17">
        <v>0.6</v>
      </c>
      <c r="VZ29" s="17">
        <v>0.6</v>
      </c>
      <c r="WA29" s="17">
        <v>0</v>
      </c>
      <c r="WB29" s="17">
        <v>18.600000000000001</v>
      </c>
      <c r="WC29" s="17">
        <v>20</v>
      </c>
      <c r="WD29" s="17">
        <v>20</v>
      </c>
      <c r="WE29" s="17">
        <v>-1.4</v>
      </c>
      <c r="WF29" s="17">
        <v>39.200000000000003</v>
      </c>
      <c r="WG29" s="17">
        <v>27</v>
      </c>
      <c r="WH29" s="17">
        <v>27</v>
      </c>
      <c r="WI29" s="17">
        <v>12.2</v>
      </c>
      <c r="WJ29" s="17">
        <v>71.8</v>
      </c>
      <c r="WK29" s="17"/>
      <c r="WL29" s="17">
        <v>88.444999999999993</v>
      </c>
      <c r="WM29" s="17">
        <v>-16.645</v>
      </c>
      <c r="WN29" s="17">
        <v>10</v>
      </c>
      <c r="WO29" s="17"/>
      <c r="WP29" s="17">
        <v>9.3030000000000008</v>
      </c>
      <c r="WQ29" s="17">
        <v>0.69699999999999995</v>
      </c>
      <c r="WR29" s="17">
        <v>9.4</v>
      </c>
      <c r="WS29" s="17">
        <v>9.6</v>
      </c>
      <c r="WT29" s="17">
        <v>9.6</v>
      </c>
      <c r="WU29" s="17">
        <v>-0.2</v>
      </c>
      <c r="WV29" s="17">
        <v>20</v>
      </c>
      <c r="WW29" s="17">
        <v>19.317070000000001</v>
      </c>
      <c r="WX29" s="17">
        <v>19.317070000000001</v>
      </c>
      <c r="WY29" s="17">
        <v>0.68293000000000004</v>
      </c>
      <c r="WZ29" s="17">
        <v>9.6</v>
      </c>
      <c r="XA29" s="17">
        <v>10.8</v>
      </c>
      <c r="XB29" s="17">
        <v>10.8</v>
      </c>
      <c r="XC29" s="17">
        <v>-1.2</v>
      </c>
      <c r="XD29" s="17">
        <v>31.7</v>
      </c>
      <c r="XE29" s="17">
        <v>37.384619999999998</v>
      </c>
      <c r="XF29" s="17">
        <v>34.615380000000002</v>
      </c>
      <c r="XG29" s="17">
        <v>-2.9153799999999999</v>
      </c>
      <c r="XH29" s="17">
        <v>18.2</v>
      </c>
      <c r="XI29" s="17">
        <v>16.615379999999998</v>
      </c>
      <c r="XJ29" s="17">
        <v>15.38462</v>
      </c>
      <c r="XK29" s="17">
        <v>2.8153800000000002</v>
      </c>
      <c r="XL29" s="17"/>
      <c r="XM29" s="17"/>
      <c r="XN29" s="17"/>
      <c r="XO29" s="17">
        <v>0</v>
      </c>
      <c r="XP29" s="17"/>
      <c r="XQ29" s="17"/>
      <c r="XR29" s="17"/>
      <c r="XS29" s="17">
        <v>0</v>
      </c>
      <c r="XT29" s="17">
        <v>17</v>
      </c>
      <c r="XU29" s="17">
        <v>16.5</v>
      </c>
      <c r="XV29" s="17">
        <v>14</v>
      </c>
      <c r="XW29" s="17">
        <v>3</v>
      </c>
      <c r="XX29" s="17"/>
      <c r="XY29" s="17"/>
      <c r="XZ29" s="17"/>
      <c r="YA29" s="17">
        <v>0</v>
      </c>
      <c r="YB29" s="17"/>
      <c r="YC29" s="17"/>
      <c r="YD29" s="17"/>
      <c r="YE29" s="17">
        <v>0</v>
      </c>
    </row>
    <row r="30" spans="1:655" ht="24" customHeight="1" x14ac:dyDescent="0.25">
      <c r="A30" s="1"/>
      <c r="B30" s="16" t="s">
        <v>48</v>
      </c>
      <c r="C30" s="16" t="s">
        <v>831</v>
      </c>
      <c r="D30" s="17">
        <v>104</v>
      </c>
      <c r="E30" s="17">
        <v>100</v>
      </c>
      <c r="F30" s="17">
        <v>100</v>
      </c>
      <c r="G30" s="17">
        <v>4</v>
      </c>
      <c r="H30" s="17">
        <v>603.70000000000005</v>
      </c>
      <c r="I30" s="17">
        <v>646.79789000000005</v>
      </c>
      <c r="J30" s="17">
        <v>646.79789000000005</v>
      </c>
      <c r="K30" s="17">
        <v>-43.09789</v>
      </c>
      <c r="L30" s="17">
        <v>202.8</v>
      </c>
      <c r="M30" s="17">
        <v>211.44126</v>
      </c>
      <c r="N30" s="17">
        <v>211.44126</v>
      </c>
      <c r="O30" s="17">
        <v>-8.6412600000000008</v>
      </c>
      <c r="P30" s="17">
        <v>2.8</v>
      </c>
      <c r="Q30" s="17"/>
      <c r="R30" s="17">
        <v>0</v>
      </c>
      <c r="S30" s="17">
        <v>2.8</v>
      </c>
      <c r="T30" s="17">
        <v>2.7</v>
      </c>
      <c r="U30" s="17"/>
      <c r="V30" s="17"/>
      <c r="W30" s="17">
        <v>2.7</v>
      </c>
      <c r="X30" s="17">
        <v>90.2</v>
      </c>
      <c r="Y30" s="17">
        <v>92.226339999999993</v>
      </c>
      <c r="Z30" s="17">
        <v>92.226339999999993</v>
      </c>
      <c r="AA30" s="17">
        <v>-2.0263399999999998</v>
      </c>
      <c r="AB30" s="17">
        <v>219.1</v>
      </c>
      <c r="AC30" s="17">
        <v>220</v>
      </c>
      <c r="AD30" s="17">
        <v>220</v>
      </c>
      <c r="AE30" s="17">
        <v>-0.9</v>
      </c>
      <c r="AF30" s="17"/>
      <c r="AG30" s="17"/>
      <c r="AH30" s="17"/>
      <c r="AI30" s="17">
        <v>0</v>
      </c>
      <c r="AJ30" s="17"/>
      <c r="AK30" s="17"/>
      <c r="AL30" s="17"/>
      <c r="AM30" s="17">
        <v>0</v>
      </c>
      <c r="AN30" s="17">
        <v>101.3</v>
      </c>
      <c r="AO30" s="17">
        <v>111.11111</v>
      </c>
      <c r="AP30" s="17">
        <v>111.11111</v>
      </c>
      <c r="AQ30" s="17">
        <v>-9.8111099999999993</v>
      </c>
      <c r="AR30" s="17">
        <v>101.8</v>
      </c>
      <c r="AS30" s="17">
        <v>111.11111</v>
      </c>
      <c r="AT30" s="17">
        <v>111.11111</v>
      </c>
      <c r="AU30" s="17">
        <v>-9.3111099999999993</v>
      </c>
      <c r="AV30" s="17">
        <v>101.1</v>
      </c>
      <c r="AW30" s="17">
        <v>111.11111</v>
      </c>
      <c r="AX30" s="17">
        <v>111.11111</v>
      </c>
      <c r="AY30" s="17">
        <v>-10.01111</v>
      </c>
      <c r="AZ30" s="17">
        <v>200.1</v>
      </c>
      <c r="BA30" s="17">
        <v>166.66667000000001</v>
      </c>
      <c r="BB30" s="17">
        <v>166.66667000000001</v>
      </c>
      <c r="BC30" s="17">
        <v>33.433329999999998</v>
      </c>
      <c r="BD30" s="17">
        <v>207.1</v>
      </c>
      <c r="BE30" s="17">
        <v>195.12200999999999</v>
      </c>
      <c r="BF30" s="17">
        <v>195.12200000000001</v>
      </c>
      <c r="BG30" s="17">
        <v>11.978</v>
      </c>
      <c r="BH30" s="17">
        <v>108.4</v>
      </c>
      <c r="BI30" s="17">
        <v>97.561000000000007</v>
      </c>
      <c r="BJ30" s="17">
        <v>97.561000000000007</v>
      </c>
      <c r="BK30" s="17">
        <v>10.839</v>
      </c>
      <c r="BL30" s="17">
        <v>556.29999999999995</v>
      </c>
      <c r="BM30" s="17">
        <v>568.29854</v>
      </c>
      <c r="BN30" s="17">
        <v>568.29854</v>
      </c>
      <c r="BO30" s="17">
        <v>-11.99854</v>
      </c>
      <c r="BP30" s="17">
        <v>10.4</v>
      </c>
      <c r="BQ30" s="17">
        <v>5.4891500000000004</v>
      </c>
      <c r="BR30" s="17">
        <v>5.4891500000000004</v>
      </c>
      <c r="BS30" s="17">
        <v>4.9108499999999999</v>
      </c>
      <c r="BT30" s="17"/>
      <c r="BU30" s="17"/>
      <c r="BV30" s="17"/>
      <c r="BW30" s="17">
        <v>0</v>
      </c>
      <c r="BX30" s="17"/>
      <c r="BY30" s="17"/>
      <c r="BZ30" s="17"/>
      <c r="CA30" s="17">
        <v>0</v>
      </c>
      <c r="CB30" s="17"/>
      <c r="CC30" s="17"/>
      <c r="CD30" s="17"/>
      <c r="CE30" s="17">
        <v>0</v>
      </c>
      <c r="CF30" s="17"/>
      <c r="CG30" s="17"/>
      <c r="CH30" s="17"/>
      <c r="CI30" s="17">
        <v>0</v>
      </c>
      <c r="CJ30" s="17">
        <v>167.9</v>
      </c>
      <c r="CK30" s="17">
        <v>164.70732000000001</v>
      </c>
      <c r="CL30" s="17">
        <v>164.70732000000001</v>
      </c>
      <c r="CM30" s="17">
        <v>3.1926800000000002</v>
      </c>
      <c r="CN30" s="17">
        <v>7.8</v>
      </c>
      <c r="CO30" s="17">
        <v>6.6437299999999997</v>
      </c>
      <c r="CP30" s="17">
        <v>5.1346499999999997</v>
      </c>
      <c r="CQ30" s="17">
        <v>2.6653500000000001</v>
      </c>
      <c r="CR30" s="17">
        <v>5.2</v>
      </c>
      <c r="CS30" s="17">
        <v>3.64683</v>
      </c>
      <c r="CT30" s="17">
        <v>2.8184800000000001</v>
      </c>
      <c r="CU30" s="17">
        <v>2.3815200000000001</v>
      </c>
      <c r="CV30" s="17">
        <v>0</v>
      </c>
      <c r="CW30" s="17"/>
      <c r="CX30" s="17"/>
      <c r="CY30" s="17">
        <v>0</v>
      </c>
      <c r="CZ30" s="17">
        <v>6.7</v>
      </c>
      <c r="DA30" s="17">
        <v>6.8787000000000003</v>
      </c>
      <c r="DB30" s="17">
        <v>6.8787000000000003</v>
      </c>
      <c r="DC30" s="17">
        <v>-0.1787</v>
      </c>
      <c r="DD30" s="17">
        <v>10.7</v>
      </c>
      <c r="DE30" s="17">
        <v>12.77125</v>
      </c>
      <c r="DF30" s="17">
        <v>12.77125</v>
      </c>
      <c r="DG30" s="17">
        <v>-2.07125</v>
      </c>
      <c r="DH30" s="17">
        <v>75.3</v>
      </c>
      <c r="DI30" s="17">
        <v>69.944119999999998</v>
      </c>
      <c r="DJ30" s="17">
        <v>69.944130000000001</v>
      </c>
      <c r="DK30" s="17">
        <v>5.3558700000000004</v>
      </c>
      <c r="DL30" s="17"/>
      <c r="DM30" s="17"/>
      <c r="DN30" s="17"/>
      <c r="DO30" s="17">
        <v>0</v>
      </c>
      <c r="DP30" s="17"/>
      <c r="DQ30" s="17"/>
      <c r="DR30" s="17"/>
      <c r="DS30" s="17">
        <v>0</v>
      </c>
      <c r="DT30" s="17"/>
      <c r="DU30" s="17"/>
      <c r="DV30" s="17"/>
      <c r="DW30" s="17">
        <v>0</v>
      </c>
      <c r="DX30" s="17"/>
      <c r="DY30" s="17"/>
      <c r="DZ30" s="17"/>
      <c r="EA30" s="17">
        <v>0</v>
      </c>
      <c r="EB30" s="17">
        <v>110.9</v>
      </c>
      <c r="EC30" s="17">
        <v>112.90537</v>
      </c>
      <c r="ED30" s="17">
        <v>112.90537</v>
      </c>
      <c r="EE30" s="17">
        <v>-2.0053700000000001</v>
      </c>
      <c r="EF30" s="17">
        <v>222.9</v>
      </c>
      <c r="EG30" s="17">
        <v>221.55625000000001</v>
      </c>
      <c r="EH30" s="17">
        <v>221.55625000000001</v>
      </c>
      <c r="EI30" s="17">
        <v>1.34375</v>
      </c>
      <c r="EJ30" s="17"/>
      <c r="EK30" s="17"/>
      <c r="EL30" s="17"/>
      <c r="EM30" s="17">
        <v>0</v>
      </c>
      <c r="EN30" s="17"/>
      <c r="EO30" s="17"/>
      <c r="EP30" s="17"/>
      <c r="EQ30" s="17">
        <v>0</v>
      </c>
      <c r="ER30" s="17"/>
      <c r="ES30" s="17"/>
      <c r="ET30" s="17"/>
      <c r="EU30" s="17">
        <v>0</v>
      </c>
      <c r="EV30" s="17">
        <v>6.5</v>
      </c>
      <c r="EW30" s="17">
        <v>6.39</v>
      </c>
      <c r="EX30" s="17">
        <v>6.39</v>
      </c>
      <c r="EY30" s="17">
        <v>0.11</v>
      </c>
      <c r="EZ30" s="17">
        <v>228</v>
      </c>
      <c r="FA30" s="17">
        <v>229.30732</v>
      </c>
      <c r="FB30" s="17">
        <v>229.30732</v>
      </c>
      <c r="FC30" s="17">
        <v>-1.30732</v>
      </c>
      <c r="FD30" s="17">
        <v>62.2</v>
      </c>
      <c r="FE30" s="17">
        <v>63.06664</v>
      </c>
      <c r="FF30" s="17">
        <v>63.06664</v>
      </c>
      <c r="FG30" s="17">
        <v>-0.86663999999999997</v>
      </c>
      <c r="FH30" s="17">
        <v>66.2</v>
      </c>
      <c r="FI30" s="17">
        <v>75</v>
      </c>
      <c r="FJ30" s="17">
        <v>74.999989999999997</v>
      </c>
      <c r="FK30" s="17">
        <v>-8.7999899999999993</v>
      </c>
      <c r="FL30" s="17">
        <v>34.4</v>
      </c>
      <c r="FM30" s="17">
        <v>32.040660000000003</v>
      </c>
      <c r="FN30" s="17">
        <v>32.040660000000003</v>
      </c>
      <c r="FO30" s="17">
        <v>2.35934</v>
      </c>
      <c r="FP30" s="17">
        <v>18.600000000000001</v>
      </c>
      <c r="FQ30" s="17">
        <v>9.6517099999999996</v>
      </c>
      <c r="FR30" s="17">
        <v>9.6517099999999996</v>
      </c>
      <c r="FS30" s="17">
        <v>8.9482900000000001</v>
      </c>
      <c r="FT30" s="17">
        <v>19.7</v>
      </c>
      <c r="FU30" s="17">
        <v>19.317070000000001</v>
      </c>
      <c r="FV30" s="17">
        <v>19.317070000000001</v>
      </c>
      <c r="FW30" s="17">
        <v>0.38292999999999999</v>
      </c>
      <c r="FX30" s="17">
        <v>91.2</v>
      </c>
      <c r="FY30" s="17">
        <v>87.657560000000004</v>
      </c>
      <c r="FZ30" s="17">
        <v>87.657560000000004</v>
      </c>
      <c r="GA30" s="17">
        <v>3.54244</v>
      </c>
      <c r="GB30" s="17"/>
      <c r="GC30" s="17"/>
      <c r="GD30" s="17"/>
      <c r="GE30" s="17">
        <v>0</v>
      </c>
      <c r="GF30" s="17">
        <v>150.30000000000001</v>
      </c>
      <c r="GG30" s="17">
        <v>143.28810999999999</v>
      </c>
      <c r="GH30" s="17">
        <v>136.06837999999999</v>
      </c>
      <c r="GI30" s="17">
        <v>14.231619999999999</v>
      </c>
      <c r="GJ30" s="17">
        <v>78.900000000000006</v>
      </c>
      <c r="GK30" s="17">
        <v>71.644049999999993</v>
      </c>
      <c r="GL30" s="17">
        <v>68.034189999999995</v>
      </c>
      <c r="GM30" s="17">
        <v>10.86581</v>
      </c>
      <c r="GN30" s="17">
        <v>110</v>
      </c>
      <c r="GO30" s="17">
        <v>110.91316999999999</v>
      </c>
      <c r="GP30" s="17">
        <v>110.91316999999999</v>
      </c>
      <c r="GQ30" s="17">
        <v>-0.91317000000000004</v>
      </c>
      <c r="GR30" s="17">
        <v>8.1</v>
      </c>
      <c r="GS30" s="17">
        <v>9.09</v>
      </c>
      <c r="GT30" s="17">
        <v>9.09</v>
      </c>
      <c r="GU30" s="17">
        <v>-0.99</v>
      </c>
      <c r="GV30" s="17">
        <v>3.7</v>
      </c>
      <c r="GW30" s="17">
        <v>4.9745499999999998</v>
      </c>
      <c r="GX30" s="17">
        <v>6.6459999999999999</v>
      </c>
      <c r="GY30" s="17">
        <v>-2.9460000000000002</v>
      </c>
      <c r="GZ30" s="17">
        <v>47.1</v>
      </c>
      <c r="HA30" s="17">
        <v>47.26634</v>
      </c>
      <c r="HB30" s="17">
        <v>47.26634</v>
      </c>
      <c r="HC30" s="17">
        <v>-0.16633999999999999</v>
      </c>
      <c r="HD30" s="17"/>
      <c r="HE30" s="17"/>
      <c r="HF30" s="17"/>
      <c r="HG30" s="17">
        <v>0</v>
      </c>
      <c r="HH30" s="17">
        <v>4</v>
      </c>
      <c r="HI30" s="17">
        <v>4.0998900000000003</v>
      </c>
      <c r="HJ30" s="17">
        <v>4.0998900000000003</v>
      </c>
      <c r="HK30" s="17">
        <v>-9.9890000000000007E-2</v>
      </c>
      <c r="HL30" s="17">
        <v>28.1</v>
      </c>
      <c r="HM30" s="17">
        <v>33.323279999999997</v>
      </c>
      <c r="HN30" s="17">
        <v>33.323279999999997</v>
      </c>
      <c r="HO30" s="17">
        <v>-5.2232799999999999</v>
      </c>
      <c r="HP30" s="17">
        <v>136.19999999999999</v>
      </c>
      <c r="HQ30" s="17">
        <v>169</v>
      </c>
      <c r="HR30" s="17">
        <v>168.99999</v>
      </c>
      <c r="HS30" s="17">
        <v>-32.799990000000001</v>
      </c>
      <c r="HT30" s="17"/>
      <c r="HU30" s="17"/>
      <c r="HV30" s="17"/>
      <c r="HW30" s="17">
        <v>0</v>
      </c>
      <c r="HX30" s="17"/>
      <c r="HY30" s="17"/>
      <c r="HZ30" s="17"/>
      <c r="IA30" s="17">
        <v>0</v>
      </c>
      <c r="IB30" s="17">
        <v>47.5</v>
      </c>
      <c r="IC30" s="17">
        <v>47.67127</v>
      </c>
      <c r="ID30" s="17">
        <v>47.67127</v>
      </c>
      <c r="IE30" s="17">
        <v>-0.17127000000000001</v>
      </c>
      <c r="IF30" s="17"/>
      <c r="IG30" s="17"/>
      <c r="IH30" s="17">
        <v>71.412099999999995</v>
      </c>
      <c r="II30" s="17">
        <v>-71.412099999999995</v>
      </c>
      <c r="IJ30" s="17"/>
      <c r="IK30" s="17"/>
      <c r="IL30" s="17"/>
      <c r="IM30" s="17">
        <v>0</v>
      </c>
      <c r="IN30" s="17">
        <v>45.9</v>
      </c>
      <c r="IO30" s="17">
        <v>48.41648</v>
      </c>
      <c r="IP30" s="17">
        <v>0</v>
      </c>
      <c r="IQ30" s="17">
        <v>45.9</v>
      </c>
      <c r="IR30" s="17"/>
      <c r="IS30" s="17"/>
      <c r="IT30" s="17"/>
      <c r="IU30" s="17">
        <v>0</v>
      </c>
      <c r="IV30" s="17"/>
      <c r="IW30" s="17"/>
      <c r="IX30" s="17"/>
      <c r="IY30" s="17">
        <v>0</v>
      </c>
      <c r="IZ30" s="17"/>
      <c r="JA30" s="17"/>
      <c r="JB30" s="17"/>
      <c r="JC30" s="17">
        <v>0</v>
      </c>
      <c r="JD30" s="17">
        <v>86.9</v>
      </c>
      <c r="JE30" s="17">
        <v>88.815600000000003</v>
      </c>
      <c r="JF30" s="17">
        <v>88.815600000000003</v>
      </c>
      <c r="JG30" s="17">
        <v>-1.9156</v>
      </c>
      <c r="JH30" s="17">
        <v>141.30000000000001</v>
      </c>
      <c r="JI30" s="17">
        <v>146.80912000000001</v>
      </c>
      <c r="JJ30" s="17">
        <v>146.88889</v>
      </c>
      <c r="JK30" s="17">
        <v>-5.5888900000000001</v>
      </c>
      <c r="JL30" s="17">
        <v>141.19999999999999</v>
      </c>
      <c r="JM30" s="17">
        <v>146.80912000000001</v>
      </c>
      <c r="JN30" s="17">
        <v>146.88889</v>
      </c>
      <c r="JO30" s="17">
        <v>-5.6888899999999998</v>
      </c>
      <c r="JP30" s="17">
        <v>140.80000000000001</v>
      </c>
      <c r="JQ30" s="17"/>
      <c r="JR30" s="17">
        <v>146.88889</v>
      </c>
      <c r="JS30" s="17">
        <v>-6.0888900000000001</v>
      </c>
      <c r="JT30" s="17">
        <v>230.3</v>
      </c>
      <c r="JU30" s="17">
        <v>220.21368000000001</v>
      </c>
      <c r="JV30" s="17">
        <v>220.33332999999999</v>
      </c>
      <c r="JW30" s="17">
        <v>9.9666700000000006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v>
      </c>
      <c r="LE30" s="17">
        <v>3.9931199999999998</v>
      </c>
      <c r="LF30" s="17">
        <v>3.9931199999999998</v>
      </c>
      <c r="LG30" s="17">
        <v>0.50688</v>
      </c>
      <c r="LH30" s="17">
        <v>154</v>
      </c>
      <c r="LI30" s="17">
        <v>166.02564000000001</v>
      </c>
      <c r="LJ30" s="17">
        <v>166.02576999999999</v>
      </c>
      <c r="LK30" s="17">
        <v>-12.02577</v>
      </c>
      <c r="LL30" s="17">
        <v>134.19999999999999</v>
      </c>
      <c r="LM30" s="17">
        <v>133.67995999999999</v>
      </c>
      <c r="LN30" s="17">
        <v>133.67994999999999</v>
      </c>
      <c r="LO30" s="17">
        <v>0.52005000000000001</v>
      </c>
      <c r="LP30" s="17">
        <v>47</v>
      </c>
      <c r="LQ30" s="17">
        <v>44.187260000000002</v>
      </c>
      <c r="LR30" s="17">
        <v>44.187260000000002</v>
      </c>
      <c r="LS30" s="17">
        <v>2.8127399999999998</v>
      </c>
      <c r="LT30" s="17">
        <v>73.7</v>
      </c>
      <c r="LU30" s="17">
        <v>78.567999999999998</v>
      </c>
      <c r="LV30" s="17">
        <v>78.567999999999998</v>
      </c>
      <c r="LW30" s="17">
        <v>-4.8680000000000003</v>
      </c>
      <c r="LX30" s="17">
        <v>30.6</v>
      </c>
      <c r="LY30" s="17">
        <v>30.097560000000001</v>
      </c>
      <c r="LZ30" s="17">
        <v>30.097560000000001</v>
      </c>
      <c r="MA30" s="17">
        <v>0.50244</v>
      </c>
      <c r="MB30" s="17"/>
      <c r="MC30" s="17"/>
      <c r="MD30" s="17"/>
      <c r="ME30" s="17">
        <v>0</v>
      </c>
      <c r="MF30" s="17"/>
      <c r="MG30" s="17"/>
      <c r="MH30" s="17"/>
      <c r="MI30" s="17">
        <v>0</v>
      </c>
      <c r="MJ30" s="17"/>
      <c r="MK30" s="17"/>
      <c r="ML30" s="17"/>
      <c r="MM30" s="17">
        <v>0</v>
      </c>
      <c r="MN30" s="17">
        <v>150.5</v>
      </c>
      <c r="MO30" s="17">
        <v>153.33332999999999</v>
      </c>
      <c r="MP30" s="17">
        <v>153.33332999999999</v>
      </c>
      <c r="MQ30" s="17">
        <v>-2.8333300000000001</v>
      </c>
      <c r="MR30" s="17">
        <v>152.6</v>
      </c>
      <c r="MS30" s="17">
        <v>153.33332999999999</v>
      </c>
      <c r="MT30" s="17">
        <v>153.33332999999999</v>
      </c>
      <c r="MU30" s="17">
        <v>-0.73333000000000004</v>
      </c>
      <c r="MV30" s="17">
        <v>182.6</v>
      </c>
      <c r="MW30" s="17">
        <v>153.33332999999999</v>
      </c>
      <c r="MX30" s="17">
        <v>153.33332999999999</v>
      </c>
      <c r="MY30" s="17">
        <v>29.266670000000001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1.1000000000000001</v>
      </c>
      <c r="OC30" s="17"/>
      <c r="OD30" s="17">
        <v>1.1259999999999999</v>
      </c>
      <c r="OE30" s="17">
        <v>-2.5999999999999999E-2</v>
      </c>
      <c r="OF30" s="17">
        <v>55.6</v>
      </c>
      <c r="OG30" s="17">
        <v>82.679000000000002</v>
      </c>
      <c r="OH30" s="17">
        <v>82.679000000000002</v>
      </c>
      <c r="OI30" s="17">
        <v>-27.079000000000001</v>
      </c>
      <c r="OJ30" s="17">
        <v>80.5</v>
      </c>
      <c r="OK30" s="17"/>
      <c r="OL30" s="17">
        <v>67.593000000000004</v>
      </c>
      <c r="OM30" s="17">
        <v>12.907</v>
      </c>
      <c r="ON30" s="17">
        <v>13.3</v>
      </c>
      <c r="OO30" s="17">
        <v>15.634</v>
      </c>
      <c r="OP30" s="17">
        <v>15.634</v>
      </c>
      <c r="OQ30" s="17">
        <v>-2.3340000000000001</v>
      </c>
      <c r="OR30" s="17">
        <v>0.4</v>
      </c>
      <c r="OS30" s="17"/>
      <c r="OT30" s="17">
        <v>0.3</v>
      </c>
      <c r="OU30" s="17">
        <v>0.1</v>
      </c>
      <c r="OV30" s="17">
        <v>19.8</v>
      </c>
      <c r="OW30" s="17">
        <v>17.560980000000001</v>
      </c>
      <c r="OX30" s="17">
        <v>17.560980000000001</v>
      </c>
      <c r="OY30" s="17">
        <v>2.23902</v>
      </c>
      <c r="OZ30" s="17">
        <v>9.9</v>
      </c>
      <c r="PA30" s="17">
        <v>9.9830000000000005</v>
      </c>
      <c r="PB30" s="17">
        <v>0</v>
      </c>
      <c r="PC30" s="17">
        <v>9.9</v>
      </c>
      <c r="PD30" s="17">
        <v>5.4</v>
      </c>
      <c r="PE30" s="17">
        <v>5.67</v>
      </c>
      <c r="PF30" s="17">
        <v>5.67</v>
      </c>
      <c r="PG30" s="17">
        <v>-0.27</v>
      </c>
      <c r="PH30" s="17">
        <v>0.9</v>
      </c>
      <c r="PI30" s="17">
        <v>1</v>
      </c>
      <c r="PJ30" s="17">
        <v>1</v>
      </c>
      <c r="PK30" s="17">
        <v>-0.1</v>
      </c>
      <c r="PL30" s="17">
        <v>1.56</v>
      </c>
      <c r="PM30" s="17">
        <v>3.4</v>
      </c>
      <c r="PN30" s="17">
        <v>3.4</v>
      </c>
      <c r="PO30" s="17">
        <v>-1.84</v>
      </c>
      <c r="PP30" s="17">
        <v>4.8</v>
      </c>
      <c r="PQ30" s="17">
        <v>4.7</v>
      </c>
      <c r="PR30" s="17">
        <v>4.7</v>
      </c>
      <c r="PS30" s="17">
        <v>0.1</v>
      </c>
      <c r="PT30" s="17">
        <v>20.5</v>
      </c>
      <c r="PU30" s="17">
        <v>19.5122</v>
      </c>
      <c r="PV30" s="17">
        <v>19.5122</v>
      </c>
      <c r="PW30" s="17">
        <v>0.98780000000000001</v>
      </c>
      <c r="PX30" s="17">
        <v>20</v>
      </c>
      <c r="PY30" s="17">
        <v>19.5122</v>
      </c>
      <c r="PZ30" s="17">
        <v>19.5122</v>
      </c>
      <c r="QA30" s="17">
        <v>0.48780000000000001</v>
      </c>
      <c r="QB30" s="17">
        <v>19</v>
      </c>
      <c r="QC30" s="17">
        <v>18.2439</v>
      </c>
      <c r="QD30" s="17">
        <v>18.2439</v>
      </c>
      <c r="QE30" s="17">
        <v>0.75609999999999999</v>
      </c>
      <c r="QF30" s="17">
        <v>3.5</v>
      </c>
      <c r="QG30" s="17">
        <v>3.5</v>
      </c>
      <c r="QH30" s="17">
        <v>3.5</v>
      </c>
      <c r="QI30" s="17">
        <v>0</v>
      </c>
      <c r="QJ30" s="17">
        <v>18.5</v>
      </c>
      <c r="QK30" s="17">
        <v>18.048780000000001</v>
      </c>
      <c r="QL30" s="17">
        <v>18.048780000000001</v>
      </c>
      <c r="QM30" s="17">
        <v>0.45122000000000001</v>
      </c>
      <c r="QN30" s="17">
        <v>12.3</v>
      </c>
      <c r="QO30" s="17"/>
      <c r="QP30" s="17">
        <v>12.135</v>
      </c>
      <c r="QQ30" s="17">
        <v>0.16500000000000001</v>
      </c>
      <c r="QR30" s="17">
        <v>15.1</v>
      </c>
      <c r="QS30" s="17"/>
      <c r="QT30" s="17">
        <v>15.997</v>
      </c>
      <c r="QU30" s="17">
        <v>-0.89700000000000002</v>
      </c>
      <c r="QV30" s="17">
        <v>17.899999999999999</v>
      </c>
      <c r="QW30" s="17">
        <v>18.861999999999998</v>
      </c>
      <c r="QX30" s="17">
        <v>18.861999999999998</v>
      </c>
      <c r="QY30" s="17">
        <v>-0.96199999999999997</v>
      </c>
      <c r="QZ30" s="17">
        <v>69.3</v>
      </c>
      <c r="RA30" s="17">
        <v>54.573999999999998</v>
      </c>
      <c r="RB30" s="17">
        <v>54.573999999999998</v>
      </c>
      <c r="RC30" s="17">
        <v>14.726000000000001</v>
      </c>
      <c r="RD30" s="17">
        <v>3</v>
      </c>
      <c r="RE30" s="17">
        <v>2.9009999999999998</v>
      </c>
      <c r="RF30" s="17">
        <v>2.9009999999999998</v>
      </c>
      <c r="RG30" s="17">
        <v>9.9000000000000005E-2</v>
      </c>
      <c r="RH30" s="17">
        <v>1.1000000000000001</v>
      </c>
      <c r="RI30" s="17">
        <v>1.2</v>
      </c>
      <c r="RJ30" s="17">
        <v>1.2</v>
      </c>
      <c r="RK30" s="17">
        <v>-0.1</v>
      </c>
      <c r="RL30" s="17">
        <v>2.2000000000000002</v>
      </c>
      <c r="RM30" s="17">
        <v>2.4</v>
      </c>
      <c r="RN30" s="17">
        <v>2.4</v>
      </c>
      <c r="RO30" s="17">
        <v>-0.2</v>
      </c>
      <c r="RP30" s="17">
        <v>2.9</v>
      </c>
      <c r="RQ30" s="17">
        <v>2.8</v>
      </c>
      <c r="RR30" s="17">
        <v>2.8</v>
      </c>
      <c r="RS30" s="17">
        <v>0.1</v>
      </c>
      <c r="RT30" s="17">
        <v>0</v>
      </c>
      <c r="RU30" s="17"/>
      <c r="RV30" s="17">
        <v>15.831</v>
      </c>
      <c r="RW30" s="17">
        <v>-15.831</v>
      </c>
      <c r="RX30" s="17">
        <v>2.5</v>
      </c>
      <c r="RY30" s="17">
        <v>2.7989999999999999</v>
      </c>
      <c r="RZ30" s="17">
        <v>2.7989999999999999</v>
      </c>
      <c r="SA30" s="17">
        <v>-0.29899999999999999</v>
      </c>
      <c r="SB30" s="17">
        <v>13.8</v>
      </c>
      <c r="SC30" s="17">
        <v>11.08052</v>
      </c>
      <c r="SD30" s="17">
        <v>19.63832</v>
      </c>
      <c r="SE30" s="17">
        <v>-5.8383200000000004</v>
      </c>
      <c r="SF30" s="17">
        <v>0</v>
      </c>
      <c r="SG30" s="17">
        <v>2</v>
      </c>
      <c r="SH30" s="17">
        <v>2</v>
      </c>
      <c r="SI30" s="17">
        <v>-2</v>
      </c>
      <c r="SJ30" s="17"/>
      <c r="SK30" s="17"/>
      <c r="SL30" s="17">
        <v>0.7</v>
      </c>
      <c r="SM30" s="17">
        <v>-0.7</v>
      </c>
      <c r="SN30" s="17">
        <v>12.6</v>
      </c>
      <c r="SO30" s="17">
        <v>14.439019999999999</v>
      </c>
      <c r="SP30" s="17">
        <v>14.439019999999999</v>
      </c>
      <c r="SQ30" s="17">
        <v>-1.8390200000000001</v>
      </c>
      <c r="SR30" s="17">
        <v>6.8</v>
      </c>
      <c r="SS30" s="17">
        <v>7.7</v>
      </c>
      <c r="ST30" s="17">
        <v>7.7</v>
      </c>
      <c r="SU30" s="17">
        <v>-0.9</v>
      </c>
      <c r="SV30" s="17">
        <v>9.3000000000000007</v>
      </c>
      <c r="SW30" s="17">
        <v>10.73171</v>
      </c>
      <c r="SX30" s="17">
        <v>10.73171</v>
      </c>
      <c r="SY30" s="17">
        <v>-1.43171</v>
      </c>
      <c r="SZ30" s="17">
        <v>13</v>
      </c>
      <c r="TA30" s="17">
        <v>14.63415</v>
      </c>
      <c r="TB30" s="17">
        <v>14.63415</v>
      </c>
      <c r="TC30" s="17">
        <v>-1.63415</v>
      </c>
      <c r="TD30" s="17">
        <v>20</v>
      </c>
      <c r="TE30" s="17">
        <v>19.317070000000001</v>
      </c>
      <c r="TF30" s="17">
        <v>19.317070000000001</v>
      </c>
      <c r="TG30" s="17">
        <v>0.68293000000000004</v>
      </c>
      <c r="TH30" s="17">
        <v>20.8</v>
      </c>
      <c r="TI30" s="17">
        <v>18.468</v>
      </c>
      <c r="TJ30" s="17">
        <v>18.468</v>
      </c>
      <c r="TK30" s="17">
        <v>2.3319999999999999</v>
      </c>
      <c r="TL30" s="17">
        <v>30.1</v>
      </c>
      <c r="TM30" s="17">
        <v>38.325000000000003</v>
      </c>
      <c r="TN30" s="17">
        <v>38.325000000000003</v>
      </c>
      <c r="TO30" s="17">
        <v>-8.2249999999999996</v>
      </c>
      <c r="TP30" s="17">
        <v>23.2</v>
      </c>
      <c r="TQ30" s="17"/>
      <c r="TR30" s="17">
        <v>28.550999999999998</v>
      </c>
      <c r="TS30" s="17">
        <v>-5.351</v>
      </c>
      <c r="TT30" s="17">
        <v>58.7</v>
      </c>
      <c r="TU30" s="17">
        <v>40.795999999999999</v>
      </c>
      <c r="TV30" s="17">
        <v>40.795999999999999</v>
      </c>
      <c r="TW30" s="17">
        <v>17.904</v>
      </c>
      <c r="TX30" s="17">
        <v>51.2</v>
      </c>
      <c r="TY30" s="17">
        <v>52.161999999999999</v>
      </c>
      <c r="TZ30" s="17">
        <v>52.161999999999999</v>
      </c>
      <c r="UA30" s="17">
        <v>-0.96199999999999997</v>
      </c>
      <c r="UB30" s="17">
        <v>11</v>
      </c>
      <c r="UC30" s="17">
        <v>4.1449999999999996</v>
      </c>
      <c r="UD30" s="17">
        <v>4.1449999999999996</v>
      </c>
      <c r="UE30" s="17">
        <v>6.8550000000000004</v>
      </c>
      <c r="UF30" s="17">
        <v>5.8</v>
      </c>
      <c r="UG30" s="17">
        <v>3.7189999999999999</v>
      </c>
      <c r="UH30" s="17">
        <v>3.7189999999999999</v>
      </c>
      <c r="UI30" s="17">
        <v>2.081</v>
      </c>
      <c r="UJ30" s="17">
        <v>10.5</v>
      </c>
      <c r="UK30" s="17">
        <v>11.707319999999999</v>
      </c>
      <c r="UL30" s="17">
        <v>11.707319999999999</v>
      </c>
      <c r="UM30" s="17">
        <v>-1.2073199999999999</v>
      </c>
      <c r="UN30" s="17">
        <v>4</v>
      </c>
      <c r="UO30" s="17">
        <v>6</v>
      </c>
      <c r="UP30" s="17">
        <v>6</v>
      </c>
      <c r="UQ30" s="17">
        <v>-2</v>
      </c>
      <c r="UR30" s="17">
        <v>4.5999999999999996</v>
      </c>
      <c r="US30" s="17">
        <v>7.5</v>
      </c>
      <c r="UT30" s="17">
        <v>7.5</v>
      </c>
      <c r="UU30" s="17">
        <v>-2.9</v>
      </c>
      <c r="UV30" s="17">
        <v>12.5</v>
      </c>
      <c r="UW30" s="17">
        <v>12.682930000000001</v>
      </c>
      <c r="UX30" s="17">
        <v>12.682930000000001</v>
      </c>
      <c r="UY30" s="17">
        <v>-0.18293000000000001</v>
      </c>
      <c r="UZ30" s="17">
        <v>13.4</v>
      </c>
      <c r="VA30" s="17">
        <v>12.682930000000001</v>
      </c>
      <c r="VB30" s="17">
        <v>12.682930000000001</v>
      </c>
      <c r="VC30" s="17">
        <v>0.71706999999999999</v>
      </c>
      <c r="VD30" s="17">
        <v>13</v>
      </c>
      <c r="VE30" s="17">
        <v>11.707319999999999</v>
      </c>
      <c r="VF30" s="17">
        <v>11.707319999999999</v>
      </c>
      <c r="VG30" s="17">
        <v>1.2926800000000001</v>
      </c>
      <c r="VH30" s="17">
        <v>9.1</v>
      </c>
      <c r="VI30" s="17">
        <v>13.388999999999999</v>
      </c>
      <c r="VJ30" s="17">
        <v>13.388999999999999</v>
      </c>
      <c r="VK30" s="17">
        <v>-4.2889999999999997</v>
      </c>
      <c r="VL30" s="17">
        <v>158.6</v>
      </c>
      <c r="VM30" s="17"/>
      <c r="VN30" s="17">
        <v>222.55</v>
      </c>
      <c r="VO30" s="17">
        <v>-63.95</v>
      </c>
      <c r="VP30" s="17">
        <v>16</v>
      </c>
      <c r="VQ30" s="17"/>
      <c r="VR30" s="17">
        <v>14.615</v>
      </c>
      <c r="VS30" s="17">
        <v>1.385</v>
      </c>
      <c r="VT30" s="17">
        <v>128.1</v>
      </c>
      <c r="VU30" s="17"/>
      <c r="VV30" s="17">
        <v>117.151</v>
      </c>
      <c r="VW30" s="17">
        <v>10.949</v>
      </c>
      <c r="VX30" s="17">
        <v>0.6</v>
      </c>
      <c r="VY30" s="17">
        <v>0.6</v>
      </c>
      <c r="VZ30" s="17">
        <v>0.6</v>
      </c>
      <c r="WA30" s="17">
        <v>0</v>
      </c>
      <c r="WB30" s="17">
        <v>28.2</v>
      </c>
      <c r="WC30" s="17">
        <v>21</v>
      </c>
      <c r="WD30" s="17">
        <v>21</v>
      </c>
      <c r="WE30" s="17">
        <v>7.2</v>
      </c>
      <c r="WF30" s="17">
        <v>64</v>
      </c>
      <c r="WG30" s="17">
        <v>29</v>
      </c>
      <c r="WH30" s="17">
        <v>29</v>
      </c>
      <c r="WI30" s="17">
        <v>35</v>
      </c>
      <c r="WJ30" s="17">
        <v>94.8</v>
      </c>
      <c r="WK30" s="17"/>
      <c r="WL30" s="17">
        <v>86.587000000000003</v>
      </c>
      <c r="WM30" s="17">
        <v>8.2129999999999992</v>
      </c>
      <c r="WN30" s="17">
        <v>9.1</v>
      </c>
      <c r="WO30" s="17"/>
      <c r="WP30" s="17">
        <v>9.2750000000000004</v>
      </c>
      <c r="WQ30" s="17">
        <v>-0.17499999999999999</v>
      </c>
      <c r="WR30" s="17">
        <v>9.4</v>
      </c>
      <c r="WS30" s="17">
        <v>9.6</v>
      </c>
      <c r="WT30" s="17">
        <v>9.6</v>
      </c>
      <c r="WU30" s="17">
        <v>-0.2</v>
      </c>
      <c r="WV30" s="17">
        <v>20</v>
      </c>
      <c r="WW30" s="17">
        <v>19.317070000000001</v>
      </c>
      <c r="WX30" s="17">
        <v>19.317070000000001</v>
      </c>
      <c r="WY30" s="17">
        <v>0.68293000000000004</v>
      </c>
      <c r="WZ30" s="17">
        <v>9.6</v>
      </c>
      <c r="XA30" s="17">
        <v>10.8</v>
      </c>
      <c r="XB30" s="17">
        <v>10.8</v>
      </c>
      <c r="XC30" s="17">
        <v>-1.2</v>
      </c>
      <c r="XD30" s="17">
        <v>32.799999999999997</v>
      </c>
      <c r="XE30" s="17">
        <v>37.384619999999998</v>
      </c>
      <c r="XF30" s="17">
        <v>34.615380000000002</v>
      </c>
      <c r="XG30" s="17">
        <v>-1.81538</v>
      </c>
      <c r="XH30" s="17">
        <v>18</v>
      </c>
      <c r="XI30" s="17">
        <v>16.615379999999998</v>
      </c>
      <c r="XJ30" s="17">
        <v>15.38462</v>
      </c>
      <c r="XK30" s="17">
        <v>2.61538</v>
      </c>
      <c r="XL30" s="17"/>
      <c r="XM30" s="17"/>
      <c r="XN30" s="17"/>
      <c r="XO30" s="17">
        <v>0</v>
      </c>
      <c r="XP30" s="17"/>
      <c r="XQ30" s="17"/>
      <c r="XR30" s="17"/>
      <c r="XS30" s="17">
        <v>0</v>
      </c>
      <c r="XT30" s="17">
        <v>17.2</v>
      </c>
      <c r="XU30" s="17">
        <v>16.5</v>
      </c>
      <c r="XV30" s="17">
        <v>14</v>
      </c>
      <c r="XW30" s="17">
        <v>3.2</v>
      </c>
      <c r="XX30" s="17"/>
      <c r="XY30" s="17"/>
      <c r="XZ30" s="17"/>
      <c r="YA30" s="17">
        <v>0</v>
      </c>
      <c r="YB30" s="17"/>
      <c r="YC30" s="17"/>
      <c r="YD30" s="17"/>
      <c r="YE30" s="17">
        <v>0</v>
      </c>
    </row>
    <row r="31" spans="1:655" ht="24" customHeight="1" x14ac:dyDescent="0.25">
      <c r="A31" s="1"/>
      <c r="B31" s="16" t="s">
        <v>48</v>
      </c>
      <c r="C31" s="16" t="s">
        <v>832</v>
      </c>
      <c r="D31" s="17">
        <v>104</v>
      </c>
      <c r="E31" s="17">
        <v>100</v>
      </c>
      <c r="F31" s="17">
        <v>100</v>
      </c>
      <c r="G31" s="17">
        <v>4</v>
      </c>
      <c r="H31" s="17">
        <v>600.4</v>
      </c>
      <c r="I31" s="17">
        <v>646.79789000000005</v>
      </c>
      <c r="J31" s="17">
        <v>646.79789000000005</v>
      </c>
      <c r="K31" s="17">
        <v>-46.397889999999997</v>
      </c>
      <c r="L31" s="17">
        <v>199.6</v>
      </c>
      <c r="M31" s="17">
        <v>211.44126</v>
      </c>
      <c r="N31" s="17">
        <v>211.44126</v>
      </c>
      <c r="O31" s="17">
        <v>-11.84126</v>
      </c>
      <c r="P31" s="17">
        <v>3.9</v>
      </c>
      <c r="Q31" s="17"/>
      <c r="R31" s="17">
        <v>0</v>
      </c>
      <c r="S31" s="17">
        <v>3.9</v>
      </c>
      <c r="T31" s="17">
        <v>3.6</v>
      </c>
      <c r="U31" s="17"/>
      <c r="V31" s="17"/>
      <c r="W31" s="17">
        <v>3.6</v>
      </c>
      <c r="X31" s="17">
        <v>89.7</v>
      </c>
      <c r="Y31" s="17">
        <v>92.226339999999993</v>
      </c>
      <c r="Z31" s="17">
        <v>92.226339999999993</v>
      </c>
      <c r="AA31" s="17">
        <v>-2.5263399999999998</v>
      </c>
      <c r="AB31" s="17">
        <v>216.7</v>
      </c>
      <c r="AC31" s="17">
        <v>220</v>
      </c>
      <c r="AD31" s="17">
        <v>220</v>
      </c>
      <c r="AE31" s="17">
        <v>-3.3</v>
      </c>
      <c r="AF31" s="17"/>
      <c r="AG31" s="17"/>
      <c r="AH31" s="17"/>
      <c r="AI31" s="17">
        <v>0</v>
      </c>
      <c r="AJ31" s="17"/>
      <c r="AK31" s="17"/>
      <c r="AL31" s="17"/>
      <c r="AM31" s="17">
        <v>0</v>
      </c>
      <c r="AN31" s="17">
        <v>102.1</v>
      </c>
      <c r="AO31" s="17">
        <v>111.11111</v>
      </c>
      <c r="AP31" s="17">
        <v>111.11111</v>
      </c>
      <c r="AQ31" s="17">
        <v>-9.0111100000000004</v>
      </c>
      <c r="AR31" s="17">
        <v>101.3</v>
      </c>
      <c r="AS31" s="17">
        <v>111.11111</v>
      </c>
      <c r="AT31" s="17">
        <v>111.11111</v>
      </c>
      <c r="AU31" s="17">
        <v>-9.8111099999999993</v>
      </c>
      <c r="AV31" s="17">
        <v>101.7</v>
      </c>
      <c r="AW31" s="17">
        <v>111.11111</v>
      </c>
      <c r="AX31" s="17">
        <v>111.11111</v>
      </c>
      <c r="AY31" s="17">
        <v>-9.4111100000000008</v>
      </c>
      <c r="AZ31" s="17">
        <v>198.7</v>
      </c>
      <c r="BA31" s="17">
        <v>166.66667000000001</v>
      </c>
      <c r="BB31" s="17">
        <v>166.66667000000001</v>
      </c>
      <c r="BC31" s="17">
        <v>32.033329999999999</v>
      </c>
      <c r="BD31" s="17">
        <v>205.3</v>
      </c>
      <c r="BE31" s="17">
        <v>192.93190999999999</v>
      </c>
      <c r="BF31" s="17">
        <v>195.12200000000001</v>
      </c>
      <c r="BG31" s="17">
        <v>10.178000000000001</v>
      </c>
      <c r="BH31" s="17">
        <v>108.2</v>
      </c>
      <c r="BI31" s="17">
        <v>96.465950000000007</v>
      </c>
      <c r="BJ31" s="17">
        <v>97.561000000000007</v>
      </c>
      <c r="BK31" s="17">
        <v>10.638999999999999</v>
      </c>
      <c r="BL31" s="17">
        <v>547.5</v>
      </c>
      <c r="BM31" s="17">
        <v>568.29854</v>
      </c>
      <c r="BN31" s="17">
        <v>568.29854</v>
      </c>
      <c r="BO31" s="17">
        <v>-20.798539999999999</v>
      </c>
      <c r="BP31" s="17">
        <v>10.3</v>
      </c>
      <c r="BQ31" s="17">
        <v>5.4891500000000004</v>
      </c>
      <c r="BR31" s="17">
        <v>5.4891500000000004</v>
      </c>
      <c r="BS31" s="17">
        <v>4.8108500000000003</v>
      </c>
      <c r="BT31" s="17"/>
      <c r="BU31" s="17"/>
      <c r="BV31" s="17"/>
      <c r="BW31" s="17">
        <v>0</v>
      </c>
      <c r="BX31" s="17"/>
      <c r="BY31" s="17"/>
      <c r="BZ31" s="17"/>
      <c r="CA31" s="17">
        <v>0</v>
      </c>
      <c r="CB31" s="17"/>
      <c r="CC31" s="17"/>
      <c r="CD31" s="17"/>
      <c r="CE31" s="17">
        <v>0</v>
      </c>
      <c r="CF31" s="17"/>
      <c r="CG31" s="17"/>
      <c r="CH31" s="17"/>
      <c r="CI31" s="17">
        <v>0</v>
      </c>
      <c r="CJ31" s="17">
        <v>165.5</v>
      </c>
      <c r="CK31" s="17">
        <v>164.70732000000001</v>
      </c>
      <c r="CL31" s="17">
        <v>164.70732000000001</v>
      </c>
      <c r="CM31" s="17">
        <v>0.79268000000000005</v>
      </c>
      <c r="CN31" s="17">
        <v>7</v>
      </c>
      <c r="CO31" s="17">
        <v>6.6437299999999997</v>
      </c>
      <c r="CP31" s="17">
        <v>5.1346499999999997</v>
      </c>
      <c r="CQ31" s="17">
        <v>1.8653500000000001</v>
      </c>
      <c r="CR31" s="17">
        <v>5</v>
      </c>
      <c r="CS31" s="17">
        <v>3.64683</v>
      </c>
      <c r="CT31" s="17">
        <v>2.8184800000000001</v>
      </c>
      <c r="CU31" s="17">
        <v>2.1815199999999999</v>
      </c>
      <c r="CV31" s="17">
        <v>0</v>
      </c>
      <c r="CW31" s="17"/>
      <c r="CX31" s="17"/>
      <c r="CY31" s="17">
        <v>0</v>
      </c>
      <c r="CZ31" s="17">
        <v>6.7</v>
      </c>
      <c r="DA31" s="17">
        <v>6.8787000000000003</v>
      </c>
      <c r="DB31" s="17">
        <v>6.8787000000000003</v>
      </c>
      <c r="DC31" s="17">
        <v>-0.1787</v>
      </c>
      <c r="DD31" s="17">
        <v>10.9</v>
      </c>
      <c r="DE31" s="17">
        <v>12.77125</v>
      </c>
      <c r="DF31" s="17">
        <v>12.77125</v>
      </c>
      <c r="DG31" s="17">
        <v>-1.8712500000000001</v>
      </c>
      <c r="DH31" s="17">
        <v>75.099999999999994</v>
      </c>
      <c r="DI31" s="17">
        <v>69.944119999999998</v>
      </c>
      <c r="DJ31" s="17">
        <v>69.944130000000001</v>
      </c>
      <c r="DK31" s="17">
        <v>5.1558700000000002</v>
      </c>
      <c r="DL31" s="17"/>
      <c r="DM31" s="17"/>
      <c r="DN31" s="17"/>
      <c r="DO31" s="17">
        <v>0</v>
      </c>
      <c r="DP31" s="17"/>
      <c r="DQ31" s="17"/>
      <c r="DR31" s="17"/>
      <c r="DS31" s="17">
        <v>0</v>
      </c>
      <c r="DT31" s="17"/>
      <c r="DU31" s="17"/>
      <c r="DV31" s="17"/>
      <c r="DW31" s="17">
        <v>0</v>
      </c>
      <c r="DX31" s="17"/>
      <c r="DY31" s="17"/>
      <c r="DZ31" s="17"/>
      <c r="EA31" s="17">
        <v>0</v>
      </c>
      <c r="EB31" s="17">
        <v>110.5</v>
      </c>
      <c r="EC31" s="17">
        <v>112.90537</v>
      </c>
      <c r="ED31" s="17">
        <v>112.90537</v>
      </c>
      <c r="EE31" s="17">
        <v>-2.40537</v>
      </c>
      <c r="EF31" s="17">
        <v>221.9</v>
      </c>
      <c r="EG31" s="17">
        <v>221.55625000000001</v>
      </c>
      <c r="EH31" s="17">
        <v>221.55625000000001</v>
      </c>
      <c r="EI31" s="17">
        <v>0.34375</v>
      </c>
      <c r="EJ31" s="17"/>
      <c r="EK31" s="17"/>
      <c r="EL31" s="17"/>
      <c r="EM31" s="17">
        <v>0</v>
      </c>
      <c r="EN31" s="17"/>
      <c r="EO31" s="17"/>
      <c r="EP31" s="17"/>
      <c r="EQ31" s="17">
        <v>0</v>
      </c>
      <c r="ER31" s="17"/>
      <c r="ES31" s="17"/>
      <c r="ET31" s="17"/>
      <c r="EU31" s="17">
        <v>0</v>
      </c>
      <c r="EV31" s="17">
        <v>6.5</v>
      </c>
      <c r="EW31" s="17">
        <v>6.39</v>
      </c>
      <c r="EX31" s="17">
        <v>6.39</v>
      </c>
      <c r="EY31" s="17">
        <v>0.11</v>
      </c>
      <c r="EZ31" s="17">
        <v>229</v>
      </c>
      <c r="FA31" s="17">
        <v>229.30732</v>
      </c>
      <c r="FB31" s="17">
        <v>229.30732</v>
      </c>
      <c r="FC31" s="17">
        <v>-0.30731999999999998</v>
      </c>
      <c r="FD31" s="17">
        <v>61.6</v>
      </c>
      <c r="FE31" s="17">
        <v>63.06664</v>
      </c>
      <c r="FF31" s="17">
        <v>63.06664</v>
      </c>
      <c r="FG31" s="17">
        <v>-1.4666399999999999</v>
      </c>
      <c r="FH31" s="17">
        <v>58.3</v>
      </c>
      <c r="FI31" s="17">
        <v>133.98374000000001</v>
      </c>
      <c r="FJ31" s="17">
        <v>145.96689000000001</v>
      </c>
      <c r="FK31" s="17">
        <v>-87.666889999999995</v>
      </c>
      <c r="FL31" s="17">
        <v>31.8</v>
      </c>
      <c r="FM31" s="17">
        <v>32.040660000000003</v>
      </c>
      <c r="FN31" s="17">
        <v>32.040660000000003</v>
      </c>
      <c r="FO31" s="17">
        <v>-0.24066000000000001</v>
      </c>
      <c r="FP31" s="17">
        <v>18.600000000000001</v>
      </c>
      <c r="FQ31" s="17">
        <v>9.6517099999999996</v>
      </c>
      <c r="FR31" s="17">
        <v>9.6517099999999996</v>
      </c>
      <c r="FS31" s="17">
        <v>8.9482900000000001</v>
      </c>
      <c r="FT31" s="17">
        <v>19.7</v>
      </c>
      <c r="FU31" s="17">
        <v>19.317070000000001</v>
      </c>
      <c r="FV31" s="17">
        <v>19.317070000000001</v>
      </c>
      <c r="FW31" s="17">
        <v>0.38292999999999999</v>
      </c>
      <c r="FX31" s="17">
        <v>90.1</v>
      </c>
      <c r="FY31" s="17">
        <v>87.657560000000004</v>
      </c>
      <c r="FZ31" s="17">
        <v>87.657560000000004</v>
      </c>
      <c r="GA31" s="17">
        <v>2.4424399999999999</v>
      </c>
      <c r="GB31" s="17"/>
      <c r="GC31" s="17"/>
      <c r="GD31" s="17"/>
      <c r="GE31" s="17">
        <v>0</v>
      </c>
      <c r="GF31" s="17">
        <v>180.1</v>
      </c>
      <c r="GG31" s="17">
        <v>136.06837999999999</v>
      </c>
      <c r="GH31" s="17">
        <v>136.06837999999999</v>
      </c>
      <c r="GI31" s="17">
        <v>44.031619999999997</v>
      </c>
      <c r="GJ31" s="17">
        <v>90</v>
      </c>
      <c r="GK31" s="17">
        <v>68.034189999999995</v>
      </c>
      <c r="GL31" s="17">
        <v>68.034189999999995</v>
      </c>
      <c r="GM31" s="17">
        <v>21.965810000000001</v>
      </c>
      <c r="GN31" s="17">
        <v>109.8</v>
      </c>
      <c r="GO31" s="17">
        <v>110.91316999999999</v>
      </c>
      <c r="GP31" s="17">
        <v>110.91316999999999</v>
      </c>
      <c r="GQ31" s="17">
        <v>-1.11317</v>
      </c>
      <c r="GR31" s="17">
        <v>8.1999999999999993</v>
      </c>
      <c r="GS31" s="17">
        <v>9.09</v>
      </c>
      <c r="GT31" s="17">
        <v>9.09</v>
      </c>
      <c r="GU31" s="17">
        <v>-0.89</v>
      </c>
      <c r="GV31" s="17">
        <v>3.6</v>
      </c>
      <c r="GW31" s="17">
        <v>4.9745499999999998</v>
      </c>
      <c r="GX31" s="17">
        <v>6.6459999999999999</v>
      </c>
      <c r="GY31" s="17">
        <v>-3.0459999999999998</v>
      </c>
      <c r="GZ31" s="17">
        <v>46.7</v>
      </c>
      <c r="HA31" s="17">
        <v>47.26634</v>
      </c>
      <c r="HB31" s="17">
        <v>47.26634</v>
      </c>
      <c r="HC31" s="17">
        <v>-0.56633999999999995</v>
      </c>
      <c r="HD31" s="17"/>
      <c r="HE31" s="17"/>
      <c r="HF31" s="17"/>
      <c r="HG31" s="17">
        <v>0</v>
      </c>
      <c r="HH31" s="17">
        <v>4</v>
      </c>
      <c r="HI31" s="17">
        <v>4.0998900000000003</v>
      </c>
      <c r="HJ31" s="17">
        <v>4.0998900000000003</v>
      </c>
      <c r="HK31" s="17">
        <v>-9.9890000000000007E-2</v>
      </c>
      <c r="HL31" s="17">
        <v>27.5</v>
      </c>
      <c r="HM31" s="17">
        <v>33.323279999999997</v>
      </c>
      <c r="HN31" s="17">
        <v>33.323279999999997</v>
      </c>
      <c r="HO31" s="17">
        <v>-5.8232799999999996</v>
      </c>
      <c r="HP31" s="17">
        <v>115.3</v>
      </c>
      <c r="HQ31" s="17">
        <v>169</v>
      </c>
      <c r="HR31" s="17">
        <v>168.99999</v>
      </c>
      <c r="HS31" s="17">
        <v>-53.69999</v>
      </c>
      <c r="HT31" s="17"/>
      <c r="HU31" s="17"/>
      <c r="HV31" s="17"/>
      <c r="HW31" s="17">
        <v>0</v>
      </c>
      <c r="HX31" s="17"/>
      <c r="HY31" s="17"/>
      <c r="HZ31" s="17"/>
      <c r="IA31" s="17">
        <v>0</v>
      </c>
      <c r="IB31" s="17">
        <v>47.2</v>
      </c>
      <c r="IC31" s="17">
        <v>44.250920000000001</v>
      </c>
      <c r="ID31" s="17">
        <v>47.67127</v>
      </c>
      <c r="IE31" s="17">
        <v>-0.47127000000000002</v>
      </c>
      <c r="IF31" s="17"/>
      <c r="IG31" s="17"/>
      <c r="IH31" s="17">
        <v>81.76061</v>
      </c>
      <c r="II31" s="17">
        <v>-81.76061</v>
      </c>
      <c r="IJ31" s="17"/>
      <c r="IK31" s="17"/>
      <c r="IL31" s="17"/>
      <c r="IM31" s="17">
        <v>0</v>
      </c>
      <c r="IN31" s="17">
        <v>45.7</v>
      </c>
      <c r="IO31" s="17">
        <v>48.41648</v>
      </c>
      <c r="IP31" s="17">
        <v>0</v>
      </c>
      <c r="IQ31" s="17">
        <v>45.7</v>
      </c>
      <c r="IR31" s="17"/>
      <c r="IS31" s="17"/>
      <c r="IT31" s="17"/>
      <c r="IU31" s="17">
        <v>0</v>
      </c>
      <c r="IV31" s="17"/>
      <c r="IW31" s="17"/>
      <c r="IX31" s="17"/>
      <c r="IY31" s="17">
        <v>0</v>
      </c>
      <c r="IZ31" s="17"/>
      <c r="JA31" s="17"/>
      <c r="JB31" s="17"/>
      <c r="JC31" s="17">
        <v>0</v>
      </c>
      <c r="JD31" s="17">
        <v>86.4</v>
      </c>
      <c r="JE31" s="17">
        <v>88.815600000000003</v>
      </c>
      <c r="JF31" s="17">
        <v>88.815600000000003</v>
      </c>
      <c r="JG31" s="17">
        <v>-2.4156</v>
      </c>
      <c r="JH31" s="17">
        <v>147.19999999999999</v>
      </c>
      <c r="JI31" s="17">
        <v>152</v>
      </c>
      <c r="JJ31" s="17">
        <v>148.86478</v>
      </c>
      <c r="JK31" s="17">
        <v>-1.6647799999999999</v>
      </c>
      <c r="JL31" s="17">
        <v>147.19999999999999</v>
      </c>
      <c r="JM31" s="17">
        <v>152</v>
      </c>
      <c r="JN31" s="17">
        <v>148.86478</v>
      </c>
      <c r="JO31" s="17">
        <v>-1.6647799999999999</v>
      </c>
      <c r="JP31" s="17">
        <v>147.69999999999999</v>
      </c>
      <c r="JQ31" s="17"/>
      <c r="JR31" s="17">
        <v>148.86478</v>
      </c>
      <c r="JS31" s="17">
        <v>-1.1647799999999999</v>
      </c>
      <c r="JT31" s="17">
        <v>234</v>
      </c>
      <c r="JU31" s="17">
        <v>228</v>
      </c>
      <c r="JV31" s="17">
        <v>223.29716999999999</v>
      </c>
      <c r="JW31" s="17">
        <v>10.702830000000001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v>
      </c>
      <c r="LE31" s="17">
        <v>3.9931199999999998</v>
      </c>
      <c r="LF31" s="17">
        <v>3.9931199999999998</v>
      </c>
      <c r="LG31" s="17">
        <v>0.50688</v>
      </c>
      <c r="LH31" s="17">
        <v>117.8</v>
      </c>
      <c r="LI31" s="17">
        <v>151.14447000000001</v>
      </c>
      <c r="LJ31" s="17">
        <v>122.94875</v>
      </c>
      <c r="LK31" s="17">
        <v>-5.1487499999999997</v>
      </c>
      <c r="LL31" s="17">
        <v>132.19999999999999</v>
      </c>
      <c r="LM31" s="17">
        <v>133.67995999999999</v>
      </c>
      <c r="LN31" s="17">
        <v>133.67994999999999</v>
      </c>
      <c r="LO31" s="17">
        <v>-1.4799500000000001</v>
      </c>
      <c r="LP31" s="17">
        <v>46.4</v>
      </c>
      <c r="LQ31" s="17">
        <v>44.187260000000002</v>
      </c>
      <c r="LR31" s="17">
        <v>44.187260000000002</v>
      </c>
      <c r="LS31" s="17">
        <v>2.2127400000000002</v>
      </c>
      <c r="LT31" s="17">
        <v>73.3</v>
      </c>
      <c r="LU31" s="17">
        <v>78.567999999999998</v>
      </c>
      <c r="LV31" s="17">
        <v>78.567999999999998</v>
      </c>
      <c r="LW31" s="17">
        <v>-5.2679999999999998</v>
      </c>
      <c r="LX31" s="17">
        <v>29.9</v>
      </c>
      <c r="LY31" s="17">
        <v>30.097560000000001</v>
      </c>
      <c r="LZ31" s="17">
        <v>30.097560000000001</v>
      </c>
      <c r="MA31" s="17">
        <v>-0.19756000000000001</v>
      </c>
      <c r="MB31" s="17"/>
      <c r="MC31" s="17"/>
      <c r="MD31" s="17"/>
      <c r="ME31" s="17">
        <v>0</v>
      </c>
      <c r="MF31" s="17"/>
      <c r="MG31" s="17"/>
      <c r="MH31" s="17"/>
      <c r="MI31" s="17">
        <v>0</v>
      </c>
      <c r="MJ31" s="17"/>
      <c r="MK31" s="17"/>
      <c r="ML31" s="17"/>
      <c r="MM31" s="17">
        <v>0</v>
      </c>
      <c r="MN31" s="17">
        <v>150.1</v>
      </c>
      <c r="MO31" s="17">
        <v>153.33332999999999</v>
      </c>
      <c r="MP31" s="17">
        <v>153.33332999999999</v>
      </c>
      <c r="MQ31" s="17">
        <v>-3.23333</v>
      </c>
      <c r="MR31" s="17">
        <v>151.69999999999999</v>
      </c>
      <c r="MS31" s="17">
        <v>153.33332999999999</v>
      </c>
      <c r="MT31" s="17">
        <v>153.33332999999999</v>
      </c>
      <c r="MU31" s="17">
        <v>-1.6333299999999999</v>
      </c>
      <c r="MV31" s="17">
        <v>181.9</v>
      </c>
      <c r="MW31" s="17">
        <v>153.33332999999999</v>
      </c>
      <c r="MX31" s="17">
        <v>153.33332999999999</v>
      </c>
      <c r="MY31" s="17">
        <v>28.566669999999998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1.115</v>
      </c>
      <c r="OE31" s="17">
        <v>0.185</v>
      </c>
      <c r="OF31" s="17">
        <v>63.4</v>
      </c>
      <c r="OG31" s="17">
        <v>85.072000000000003</v>
      </c>
      <c r="OH31" s="17">
        <v>85.072000000000003</v>
      </c>
      <c r="OI31" s="17">
        <v>-21.672000000000001</v>
      </c>
      <c r="OJ31" s="17">
        <v>70.2</v>
      </c>
      <c r="OK31" s="17"/>
      <c r="OL31" s="17">
        <v>66.161000000000001</v>
      </c>
      <c r="OM31" s="17">
        <v>4.0389999999999997</v>
      </c>
      <c r="ON31" s="17">
        <v>11.3</v>
      </c>
      <c r="OO31" s="17">
        <v>15.689</v>
      </c>
      <c r="OP31" s="17">
        <v>15.689</v>
      </c>
      <c r="OQ31" s="17">
        <v>-4.3890000000000002</v>
      </c>
      <c r="OR31" s="17">
        <v>0.2</v>
      </c>
      <c r="OS31" s="17"/>
      <c r="OT31" s="17">
        <v>0.4</v>
      </c>
      <c r="OU31" s="17">
        <v>-0.2</v>
      </c>
      <c r="OV31" s="17">
        <v>19.8</v>
      </c>
      <c r="OW31" s="17">
        <v>17.560980000000001</v>
      </c>
      <c r="OX31" s="17">
        <v>17.560980000000001</v>
      </c>
      <c r="OY31" s="17">
        <v>2.23902</v>
      </c>
      <c r="OZ31" s="17">
        <v>9.9</v>
      </c>
      <c r="PA31" s="17">
        <v>9.9830000000000005</v>
      </c>
      <c r="PB31" s="17">
        <v>0</v>
      </c>
      <c r="PC31" s="17">
        <v>9.9</v>
      </c>
      <c r="PD31" s="17">
        <v>5.4</v>
      </c>
      <c r="PE31" s="17">
        <v>5.67</v>
      </c>
      <c r="PF31" s="17">
        <v>5.67</v>
      </c>
      <c r="PG31" s="17">
        <v>-0.27</v>
      </c>
      <c r="PH31" s="17">
        <v>0.9</v>
      </c>
      <c r="PI31" s="17">
        <v>1</v>
      </c>
      <c r="PJ31" s="17">
        <v>1</v>
      </c>
      <c r="PK31" s="17">
        <v>-0.1</v>
      </c>
      <c r="PL31" s="17">
        <v>1.55</v>
      </c>
      <c r="PM31" s="17">
        <v>3.4</v>
      </c>
      <c r="PN31" s="17">
        <v>3.4</v>
      </c>
      <c r="PO31" s="17">
        <v>-1.85</v>
      </c>
      <c r="PP31" s="17">
        <v>4.8</v>
      </c>
      <c r="PQ31" s="17">
        <v>4.7</v>
      </c>
      <c r="PR31" s="17">
        <v>4.7</v>
      </c>
      <c r="PS31" s="17">
        <v>0.1</v>
      </c>
      <c r="PT31" s="17">
        <v>20.100000000000001</v>
      </c>
      <c r="PU31" s="17">
        <v>19.5122</v>
      </c>
      <c r="PV31" s="17">
        <v>19.5122</v>
      </c>
      <c r="PW31" s="17">
        <v>0.58779999999999999</v>
      </c>
      <c r="PX31" s="17">
        <v>20</v>
      </c>
      <c r="PY31" s="17">
        <v>19.5122</v>
      </c>
      <c r="PZ31" s="17">
        <v>19.5122</v>
      </c>
      <c r="QA31" s="17">
        <v>0.48780000000000001</v>
      </c>
      <c r="QB31" s="17">
        <v>19</v>
      </c>
      <c r="QC31" s="17">
        <v>18.2439</v>
      </c>
      <c r="QD31" s="17">
        <v>18.2439</v>
      </c>
      <c r="QE31" s="17">
        <v>0.75609999999999999</v>
      </c>
      <c r="QF31" s="17">
        <v>3.5</v>
      </c>
      <c r="QG31" s="17">
        <v>3.5</v>
      </c>
      <c r="QH31" s="17">
        <v>3.5</v>
      </c>
      <c r="QI31" s="17">
        <v>0</v>
      </c>
      <c r="QJ31" s="17">
        <v>18.5</v>
      </c>
      <c r="QK31" s="17">
        <v>18.048780000000001</v>
      </c>
      <c r="QL31" s="17">
        <v>18.048780000000001</v>
      </c>
      <c r="QM31" s="17">
        <v>0.45122000000000001</v>
      </c>
      <c r="QN31" s="17">
        <v>12.4</v>
      </c>
      <c r="QO31" s="17"/>
      <c r="QP31" s="17">
        <v>11.715</v>
      </c>
      <c r="QQ31" s="17">
        <v>0.68500000000000005</v>
      </c>
      <c r="QR31" s="17">
        <v>15.2</v>
      </c>
      <c r="QS31" s="17"/>
      <c r="QT31" s="17">
        <v>16.122</v>
      </c>
      <c r="QU31" s="17">
        <v>-0.92200000000000004</v>
      </c>
      <c r="QV31" s="17">
        <v>20.6</v>
      </c>
      <c r="QW31" s="17">
        <v>19.024000000000001</v>
      </c>
      <c r="QX31" s="17">
        <v>19.024000000000001</v>
      </c>
      <c r="QY31" s="17">
        <v>1.5760000000000001</v>
      </c>
      <c r="QZ31" s="17">
        <v>73.900000000000006</v>
      </c>
      <c r="RA31" s="17">
        <v>57.631</v>
      </c>
      <c r="RB31" s="17">
        <v>57.631</v>
      </c>
      <c r="RC31" s="17">
        <v>16.268999999999998</v>
      </c>
      <c r="RD31" s="17">
        <v>3</v>
      </c>
      <c r="RE31" s="17">
        <v>2.9009999999999998</v>
      </c>
      <c r="RF31" s="17">
        <v>2.9009999999999998</v>
      </c>
      <c r="RG31" s="17">
        <v>9.9000000000000005E-2</v>
      </c>
      <c r="RH31" s="17">
        <v>1.1000000000000001</v>
      </c>
      <c r="RI31" s="17">
        <v>1.2</v>
      </c>
      <c r="RJ31" s="17">
        <v>1.2</v>
      </c>
      <c r="RK31" s="17">
        <v>-0.1</v>
      </c>
      <c r="RL31" s="17">
        <v>2.2000000000000002</v>
      </c>
      <c r="RM31" s="17">
        <v>2.4</v>
      </c>
      <c r="RN31" s="17">
        <v>2.4</v>
      </c>
      <c r="RO31" s="17">
        <v>-0.2</v>
      </c>
      <c r="RP31" s="17">
        <v>2.9</v>
      </c>
      <c r="RQ31" s="17">
        <v>2.8</v>
      </c>
      <c r="RR31" s="17">
        <v>2.8</v>
      </c>
      <c r="RS31" s="17">
        <v>0.1</v>
      </c>
      <c r="RT31" s="17">
        <v>0</v>
      </c>
      <c r="RU31" s="17"/>
      <c r="RV31" s="17">
        <v>15.16</v>
      </c>
      <c r="RW31" s="17">
        <v>-15.16</v>
      </c>
      <c r="RX31" s="17">
        <v>2.5</v>
      </c>
      <c r="RY31" s="17">
        <v>2.7989999999999999</v>
      </c>
      <c r="RZ31" s="17">
        <v>2.7989999999999999</v>
      </c>
      <c r="SA31" s="17">
        <v>-0.29899999999999999</v>
      </c>
      <c r="SB31" s="17">
        <v>13.8</v>
      </c>
      <c r="SC31" s="17">
        <v>10.28551</v>
      </c>
      <c r="SD31" s="17">
        <v>19.869199999999999</v>
      </c>
      <c r="SE31" s="17">
        <v>-6.0692000000000004</v>
      </c>
      <c r="SF31" s="17">
        <v>0</v>
      </c>
      <c r="SG31" s="17">
        <v>2</v>
      </c>
      <c r="SH31" s="17">
        <v>2</v>
      </c>
      <c r="SI31" s="17">
        <v>-2</v>
      </c>
      <c r="SJ31" s="17"/>
      <c r="SK31" s="17"/>
      <c r="SL31" s="17">
        <v>0.7</v>
      </c>
      <c r="SM31" s="17">
        <v>-0.7</v>
      </c>
      <c r="SN31" s="17">
        <v>12.6</v>
      </c>
      <c r="SO31" s="17">
        <v>14.439019999999999</v>
      </c>
      <c r="SP31" s="17">
        <v>14.439019999999999</v>
      </c>
      <c r="SQ31" s="17">
        <v>-1.8390200000000001</v>
      </c>
      <c r="SR31" s="17">
        <v>6.8</v>
      </c>
      <c r="SS31" s="17">
        <v>7.7</v>
      </c>
      <c r="ST31" s="17">
        <v>7.7</v>
      </c>
      <c r="SU31" s="17">
        <v>-0.9</v>
      </c>
      <c r="SV31" s="17">
        <v>8.6999999999999993</v>
      </c>
      <c r="SW31" s="17">
        <v>10.73171</v>
      </c>
      <c r="SX31" s="17">
        <v>10.73171</v>
      </c>
      <c r="SY31" s="17">
        <v>-2.0317099999999999</v>
      </c>
      <c r="SZ31" s="17">
        <v>12.6</v>
      </c>
      <c r="TA31" s="17">
        <v>14.63415</v>
      </c>
      <c r="TB31" s="17">
        <v>14.63415</v>
      </c>
      <c r="TC31" s="17">
        <v>-2.0341499999999999</v>
      </c>
      <c r="TD31" s="17">
        <v>19.899999999999999</v>
      </c>
      <c r="TE31" s="17">
        <v>19.317070000000001</v>
      </c>
      <c r="TF31" s="17">
        <v>19.317070000000001</v>
      </c>
      <c r="TG31" s="17">
        <v>0.58292999999999995</v>
      </c>
      <c r="TH31" s="17">
        <v>17.399999999999999</v>
      </c>
      <c r="TI31" s="17">
        <v>18.859000000000002</v>
      </c>
      <c r="TJ31" s="17">
        <v>18.859000000000002</v>
      </c>
      <c r="TK31" s="17">
        <v>-1.4590000000000001</v>
      </c>
      <c r="TL31" s="17">
        <v>35.9</v>
      </c>
      <c r="TM31" s="17">
        <v>43.337000000000003</v>
      </c>
      <c r="TN31" s="17">
        <v>43.337000000000003</v>
      </c>
      <c r="TO31" s="17">
        <v>-7.4370000000000003</v>
      </c>
      <c r="TP31" s="17">
        <v>31.6</v>
      </c>
      <c r="TQ31" s="17"/>
      <c r="TR31" s="17">
        <v>27.087</v>
      </c>
      <c r="TS31" s="17">
        <v>4.5129999999999999</v>
      </c>
      <c r="TT31" s="17">
        <v>67.2</v>
      </c>
      <c r="TU31" s="17">
        <v>43.646999999999998</v>
      </c>
      <c r="TV31" s="17">
        <v>43.646999999999998</v>
      </c>
      <c r="TW31" s="17">
        <v>23.553000000000001</v>
      </c>
      <c r="TX31" s="17">
        <v>61.2</v>
      </c>
      <c r="TY31" s="17">
        <v>54.773000000000003</v>
      </c>
      <c r="TZ31" s="17">
        <v>54.773000000000003</v>
      </c>
      <c r="UA31" s="17">
        <v>6.4269999999999996</v>
      </c>
      <c r="UB31" s="17">
        <v>10.1</v>
      </c>
      <c r="UC31" s="17">
        <v>4.71</v>
      </c>
      <c r="UD31" s="17">
        <v>4.71</v>
      </c>
      <c r="UE31" s="17">
        <v>5.39</v>
      </c>
      <c r="UF31" s="17">
        <v>8.5</v>
      </c>
      <c r="UG31" s="17">
        <v>4.165</v>
      </c>
      <c r="UH31" s="17">
        <v>4.165</v>
      </c>
      <c r="UI31" s="17">
        <v>4.335</v>
      </c>
      <c r="UJ31" s="17">
        <v>10.5</v>
      </c>
      <c r="UK31" s="17">
        <v>11.707319999999999</v>
      </c>
      <c r="UL31" s="17">
        <v>11.707319999999999</v>
      </c>
      <c r="UM31" s="17">
        <v>-1.2073199999999999</v>
      </c>
      <c r="UN31" s="17">
        <v>4</v>
      </c>
      <c r="UO31" s="17">
        <v>6</v>
      </c>
      <c r="UP31" s="17">
        <v>6</v>
      </c>
      <c r="UQ31" s="17">
        <v>-2</v>
      </c>
      <c r="UR31" s="17">
        <v>4.5999999999999996</v>
      </c>
      <c r="US31" s="17">
        <v>7.5</v>
      </c>
      <c r="UT31" s="17">
        <v>7.5</v>
      </c>
      <c r="UU31" s="17">
        <v>-2.9</v>
      </c>
      <c r="UV31" s="17">
        <v>12.5</v>
      </c>
      <c r="UW31" s="17">
        <v>12.682930000000001</v>
      </c>
      <c r="UX31" s="17">
        <v>12.682930000000001</v>
      </c>
      <c r="UY31" s="17">
        <v>-0.18293000000000001</v>
      </c>
      <c r="UZ31" s="17">
        <v>13</v>
      </c>
      <c r="VA31" s="17">
        <v>12.682930000000001</v>
      </c>
      <c r="VB31" s="17">
        <v>12.682930000000001</v>
      </c>
      <c r="VC31" s="17">
        <v>0.31707000000000002</v>
      </c>
      <c r="VD31" s="17">
        <v>12.6</v>
      </c>
      <c r="VE31" s="17">
        <v>11.707319999999999</v>
      </c>
      <c r="VF31" s="17">
        <v>11.707319999999999</v>
      </c>
      <c r="VG31" s="17">
        <v>0.89268000000000003</v>
      </c>
      <c r="VH31" s="17">
        <v>7.6</v>
      </c>
      <c r="VI31" s="17">
        <v>13.538</v>
      </c>
      <c r="VJ31" s="17">
        <v>13.538</v>
      </c>
      <c r="VK31" s="17">
        <v>-5.9379999999999997</v>
      </c>
      <c r="VL31" s="17">
        <v>136.6</v>
      </c>
      <c r="VM31" s="17"/>
      <c r="VN31" s="17">
        <v>224.02</v>
      </c>
      <c r="VO31" s="17">
        <v>-87.42</v>
      </c>
      <c r="VP31" s="17">
        <v>16.3</v>
      </c>
      <c r="VQ31" s="17"/>
      <c r="VR31" s="17">
        <v>14.377000000000001</v>
      </c>
      <c r="VS31" s="17">
        <v>1.923</v>
      </c>
      <c r="VT31" s="17">
        <v>132.80000000000001</v>
      </c>
      <c r="VU31" s="17"/>
      <c r="VV31" s="17">
        <v>112.745</v>
      </c>
      <c r="VW31" s="17">
        <v>20.055</v>
      </c>
      <c r="VX31" s="17">
        <v>0.6</v>
      </c>
      <c r="VY31" s="17">
        <v>0.6</v>
      </c>
      <c r="VZ31" s="17">
        <v>0.6</v>
      </c>
      <c r="WA31" s="17">
        <v>0</v>
      </c>
      <c r="WB31" s="17">
        <v>54.8</v>
      </c>
      <c r="WC31" s="17">
        <v>23</v>
      </c>
      <c r="WD31" s="17">
        <v>23</v>
      </c>
      <c r="WE31" s="17">
        <v>31.8</v>
      </c>
      <c r="WF31" s="17">
        <v>74.400000000000006</v>
      </c>
      <c r="WG31" s="17">
        <v>33</v>
      </c>
      <c r="WH31" s="17">
        <v>33</v>
      </c>
      <c r="WI31" s="17">
        <v>41.4</v>
      </c>
      <c r="WJ31" s="17">
        <v>98.6</v>
      </c>
      <c r="WK31" s="17"/>
      <c r="WL31" s="17">
        <v>83.588999999999999</v>
      </c>
      <c r="WM31" s="17">
        <v>15.010999999999999</v>
      </c>
      <c r="WN31" s="17">
        <v>13.3</v>
      </c>
      <c r="WO31" s="17"/>
      <c r="WP31" s="17">
        <v>8.3699999999999992</v>
      </c>
      <c r="WQ31" s="17">
        <v>4.93</v>
      </c>
      <c r="WR31" s="17">
        <v>9.4</v>
      </c>
      <c r="WS31" s="17">
        <v>9.6</v>
      </c>
      <c r="WT31" s="17">
        <v>9.6</v>
      </c>
      <c r="WU31" s="17">
        <v>-0.2</v>
      </c>
      <c r="WV31" s="17">
        <v>20</v>
      </c>
      <c r="WW31" s="17">
        <v>19.317070000000001</v>
      </c>
      <c r="WX31" s="17">
        <v>19.317070000000001</v>
      </c>
      <c r="WY31" s="17">
        <v>0.68293000000000004</v>
      </c>
      <c r="WZ31" s="17">
        <v>9.5</v>
      </c>
      <c r="XA31" s="17">
        <v>10.8</v>
      </c>
      <c r="XB31" s="17">
        <v>10.8</v>
      </c>
      <c r="XC31" s="17">
        <v>-1.3</v>
      </c>
      <c r="XD31" s="17">
        <v>32.4</v>
      </c>
      <c r="XE31" s="17">
        <v>37.384619999999998</v>
      </c>
      <c r="XF31" s="17">
        <v>34.615380000000002</v>
      </c>
      <c r="XG31" s="17">
        <v>-2.2153800000000001</v>
      </c>
      <c r="XH31" s="17">
        <v>18.2</v>
      </c>
      <c r="XI31" s="17">
        <v>16.615379999999998</v>
      </c>
      <c r="XJ31" s="17">
        <v>15.38462</v>
      </c>
      <c r="XK31" s="17">
        <v>2.8153800000000002</v>
      </c>
      <c r="XL31" s="17"/>
      <c r="XM31" s="17"/>
      <c r="XN31" s="17"/>
      <c r="XO31" s="17">
        <v>0</v>
      </c>
      <c r="XP31" s="17"/>
      <c r="XQ31" s="17"/>
      <c r="XR31" s="17"/>
      <c r="XS31" s="17">
        <v>0</v>
      </c>
      <c r="XT31" s="17">
        <v>17</v>
      </c>
      <c r="XU31" s="17">
        <v>16.5</v>
      </c>
      <c r="XV31" s="17">
        <v>14</v>
      </c>
      <c r="XW31" s="17">
        <v>3</v>
      </c>
      <c r="XX31" s="17"/>
      <c r="XY31" s="17"/>
      <c r="XZ31" s="17"/>
      <c r="YA31" s="17">
        <v>0</v>
      </c>
      <c r="YB31" s="17"/>
      <c r="YC31" s="17"/>
      <c r="YD31" s="17"/>
      <c r="YE31" s="17">
        <v>0</v>
      </c>
    </row>
    <row r="32" spans="1:655" ht="24" customHeight="1" x14ac:dyDescent="0.25">
      <c r="A32" s="1"/>
      <c r="B32" s="18" t="s">
        <v>48</v>
      </c>
      <c r="C32" s="18" t="s">
        <v>833</v>
      </c>
      <c r="D32" s="19">
        <v>103.8</v>
      </c>
      <c r="E32" s="19">
        <v>100</v>
      </c>
      <c r="F32" s="19">
        <v>100</v>
      </c>
      <c r="G32" s="19">
        <v>3.8</v>
      </c>
      <c r="H32" s="19">
        <v>601.9</v>
      </c>
      <c r="I32" s="19">
        <v>600.38046999999995</v>
      </c>
      <c r="J32" s="19">
        <v>646.79789000000005</v>
      </c>
      <c r="K32" s="19">
        <v>-44.897889999999997</v>
      </c>
      <c r="L32" s="19">
        <v>202.6</v>
      </c>
      <c r="M32" s="19">
        <v>196.26719</v>
      </c>
      <c r="N32" s="19">
        <v>211.44126</v>
      </c>
      <c r="O32" s="19">
        <v>-8.8412600000000001</v>
      </c>
      <c r="P32" s="19">
        <v>7.8</v>
      </c>
      <c r="Q32" s="19"/>
      <c r="R32" s="19">
        <v>0</v>
      </c>
      <c r="S32" s="19">
        <v>7.8</v>
      </c>
      <c r="T32" s="19">
        <v>7.8</v>
      </c>
      <c r="U32" s="19"/>
      <c r="V32" s="19"/>
      <c r="W32" s="19">
        <v>7.8</v>
      </c>
      <c r="X32" s="19">
        <v>88.1</v>
      </c>
      <c r="Y32" s="19">
        <v>92.226339999999993</v>
      </c>
      <c r="Z32" s="19">
        <v>92.226339999999993</v>
      </c>
      <c r="AA32" s="19">
        <v>-4.1263399999999999</v>
      </c>
      <c r="AB32" s="19">
        <v>216.1</v>
      </c>
      <c r="AC32" s="19">
        <v>216.15696</v>
      </c>
      <c r="AD32" s="19">
        <v>220</v>
      </c>
      <c r="AE32" s="19">
        <v>-3.9</v>
      </c>
      <c r="AF32" s="19"/>
      <c r="AG32" s="19"/>
      <c r="AH32" s="19"/>
      <c r="AI32" s="19">
        <v>0</v>
      </c>
      <c r="AJ32" s="19"/>
      <c r="AK32" s="19"/>
      <c r="AL32" s="19"/>
      <c r="AM32" s="19">
        <v>0</v>
      </c>
      <c r="AN32" s="19">
        <v>103.4</v>
      </c>
      <c r="AO32" s="19">
        <v>111.11111</v>
      </c>
      <c r="AP32" s="19">
        <v>111.11111</v>
      </c>
      <c r="AQ32" s="19">
        <v>-7.7111099999999997</v>
      </c>
      <c r="AR32" s="19">
        <v>103.2</v>
      </c>
      <c r="AS32" s="19">
        <v>111.11111</v>
      </c>
      <c r="AT32" s="19">
        <v>111.11111</v>
      </c>
      <c r="AU32" s="19">
        <v>-7.9111099999999999</v>
      </c>
      <c r="AV32" s="19">
        <v>102.9</v>
      </c>
      <c r="AW32" s="19">
        <v>111.11111</v>
      </c>
      <c r="AX32" s="19">
        <v>111.11111</v>
      </c>
      <c r="AY32" s="19">
        <v>-8.2111099999999997</v>
      </c>
      <c r="AZ32" s="19">
        <v>202.2</v>
      </c>
      <c r="BA32" s="19">
        <v>166.66667000000001</v>
      </c>
      <c r="BB32" s="19">
        <v>166.66667000000001</v>
      </c>
      <c r="BC32" s="19">
        <v>35.533329999999999</v>
      </c>
      <c r="BD32" s="19">
        <v>207.5</v>
      </c>
      <c r="BE32" s="19">
        <v>171.72973999999999</v>
      </c>
      <c r="BF32" s="19">
        <v>194.39019999999999</v>
      </c>
      <c r="BG32" s="19">
        <v>13.1098</v>
      </c>
      <c r="BH32" s="19">
        <v>108.9</v>
      </c>
      <c r="BI32" s="19">
        <v>85.864869999999996</v>
      </c>
      <c r="BJ32" s="19">
        <v>97.195099999999996</v>
      </c>
      <c r="BK32" s="19">
        <v>11.7049</v>
      </c>
      <c r="BL32" s="19">
        <v>558.79999999999995</v>
      </c>
      <c r="BM32" s="19">
        <v>568.29854</v>
      </c>
      <c r="BN32" s="19">
        <v>568.29854</v>
      </c>
      <c r="BO32" s="19">
        <v>-9.4985400000000002</v>
      </c>
      <c r="BP32" s="19">
        <v>10.1</v>
      </c>
      <c r="BQ32" s="19">
        <v>10.561999999999999</v>
      </c>
      <c r="BR32" s="19">
        <v>5.4891500000000004</v>
      </c>
      <c r="BS32" s="19">
        <v>4.6108500000000001</v>
      </c>
      <c r="BT32" s="19"/>
      <c r="BU32" s="19"/>
      <c r="BV32" s="19"/>
      <c r="BW32" s="19">
        <v>0</v>
      </c>
      <c r="BX32" s="19"/>
      <c r="BY32" s="19"/>
      <c r="BZ32" s="19"/>
      <c r="CA32" s="19">
        <v>0</v>
      </c>
      <c r="CB32" s="19"/>
      <c r="CC32" s="19"/>
      <c r="CD32" s="19"/>
      <c r="CE32" s="19">
        <v>0</v>
      </c>
      <c r="CF32" s="19"/>
      <c r="CG32" s="19"/>
      <c r="CH32" s="19"/>
      <c r="CI32" s="19">
        <v>0</v>
      </c>
      <c r="CJ32" s="19">
        <v>165.3</v>
      </c>
      <c r="CK32" s="19">
        <v>164.70732000000001</v>
      </c>
      <c r="CL32" s="19">
        <v>164.70732000000001</v>
      </c>
      <c r="CM32" s="19">
        <v>0.59267999999999998</v>
      </c>
      <c r="CN32" s="19">
        <v>7.3</v>
      </c>
      <c r="CO32" s="19">
        <v>6.6437299999999997</v>
      </c>
      <c r="CP32" s="19">
        <v>5.1346499999999997</v>
      </c>
      <c r="CQ32" s="19">
        <v>2.1653500000000001</v>
      </c>
      <c r="CR32" s="19">
        <v>5.0999999999999996</v>
      </c>
      <c r="CS32" s="19">
        <v>3.64683</v>
      </c>
      <c r="CT32" s="19">
        <v>2.8184800000000001</v>
      </c>
      <c r="CU32" s="19">
        <v>2.28152</v>
      </c>
      <c r="CV32" s="19">
        <v>0</v>
      </c>
      <c r="CW32" s="19"/>
      <c r="CX32" s="19"/>
      <c r="CY32" s="19">
        <v>0</v>
      </c>
      <c r="CZ32" s="19">
        <v>6.7</v>
      </c>
      <c r="DA32" s="19">
        <v>6.8787000000000003</v>
      </c>
      <c r="DB32" s="19">
        <v>6.8787000000000003</v>
      </c>
      <c r="DC32" s="19">
        <v>-0.1787</v>
      </c>
      <c r="DD32" s="19">
        <v>10.9</v>
      </c>
      <c r="DE32" s="19">
        <v>12.77125</v>
      </c>
      <c r="DF32" s="19">
        <v>12.77125</v>
      </c>
      <c r="DG32" s="19">
        <v>-1.8712500000000001</v>
      </c>
      <c r="DH32" s="19">
        <v>75</v>
      </c>
      <c r="DI32" s="19">
        <v>69.944119999999998</v>
      </c>
      <c r="DJ32" s="19">
        <v>69.944130000000001</v>
      </c>
      <c r="DK32" s="19">
        <v>5.0558699999999996</v>
      </c>
      <c r="DL32" s="19"/>
      <c r="DM32" s="19"/>
      <c r="DN32" s="19"/>
      <c r="DO32" s="19">
        <v>0</v>
      </c>
      <c r="DP32" s="19"/>
      <c r="DQ32" s="19"/>
      <c r="DR32" s="19"/>
      <c r="DS32" s="19">
        <v>0</v>
      </c>
      <c r="DT32" s="19"/>
      <c r="DU32" s="19"/>
      <c r="DV32" s="19"/>
      <c r="DW32" s="19">
        <v>0</v>
      </c>
      <c r="DX32" s="19"/>
      <c r="DY32" s="19"/>
      <c r="DZ32" s="19"/>
      <c r="EA32" s="19">
        <v>0</v>
      </c>
      <c r="EB32" s="19">
        <v>110.7</v>
      </c>
      <c r="EC32" s="19">
        <v>112.90537</v>
      </c>
      <c r="ED32" s="19">
        <v>112.90537</v>
      </c>
      <c r="EE32" s="19">
        <v>-2.2053699999999998</v>
      </c>
      <c r="EF32" s="19">
        <v>222.5</v>
      </c>
      <c r="EG32" s="19">
        <v>221.55625000000001</v>
      </c>
      <c r="EH32" s="19">
        <v>221.55625000000001</v>
      </c>
      <c r="EI32" s="19">
        <v>0.94374999999999998</v>
      </c>
      <c r="EJ32" s="19"/>
      <c r="EK32" s="19"/>
      <c r="EL32" s="19"/>
      <c r="EM32" s="19">
        <v>0</v>
      </c>
      <c r="EN32" s="19"/>
      <c r="EO32" s="19"/>
      <c r="EP32" s="19"/>
      <c r="EQ32" s="19">
        <v>0</v>
      </c>
      <c r="ER32" s="19"/>
      <c r="ES32" s="19"/>
      <c r="ET32" s="19"/>
      <c r="EU32" s="19">
        <v>0</v>
      </c>
      <c r="EV32" s="19">
        <v>6.5</v>
      </c>
      <c r="EW32" s="19">
        <v>6.39</v>
      </c>
      <c r="EX32" s="19">
        <v>6.39</v>
      </c>
      <c r="EY32" s="19">
        <v>0.11</v>
      </c>
      <c r="EZ32" s="19">
        <v>226.9</v>
      </c>
      <c r="FA32" s="19">
        <v>229.30732</v>
      </c>
      <c r="FB32" s="19">
        <v>229.30732</v>
      </c>
      <c r="FC32" s="19">
        <v>-2.4073199999999999</v>
      </c>
      <c r="FD32" s="19">
        <v>61.3</v>
      </c>
      <c r="FE32" s="19">
        <v>63.06664</v>
      </c>
      <c r="FF32" s="19">
        <v>63.06664</v>
      </c>
      <c r="FG32" s="19">
        <v>-1.76664</v>
      </c>
      <c r="FH32" s="19">
        <v>48.9</v>
      </c>
      <c r="FI32" s="19">
        <v>75</v>
      </c>
      <c r="FJ32" s="19">
        <v>141.66666000000001</v>
      </c>
      <c r="FK32" s="19">
        <v>-92.766660000000002</v>
      </c>
      <c r="FL32" s="19">
        <v>32.9</v>
      </c>
      <c r="FM32" s="19">
        <v>32.040660000000003</v>
      </c>
      <c r="FN32" s="19">
        <v>32.040660000000003</v>
      </c>
      <c r="FO32" s="19">
        <v>0.85933999999999999</v>
      </c>
      <c r="FP32" s="19">
        <v>18.600000000000001</v>
      </c>
      <c r="FQ32" s="19">
        <v>9.6517099999999996</v>
      </c>
      <c r="FR32" s="19">
        <v>9.6517099999999996</v>
      </c>
      <c r="FS32" s="19">
        <v>8.9482900000000001</v>
      </c>
      <c r="FT32" s="19">
        <v>19.7</v>
      </c>
      <c r="FU32" s="19">
        <v>19.317070000000001</v>
      </c>
      <c r="FV32" s="19">
        <v>19.317070000000001</v>
      </c>
      <c r="FW32" s="19">
        <v>0.38292999999999999</v>
      </c>
      <c r="FX32" s="19">
        <v>83</v>
      </c>
      <c r="FY32" s="19">
        <v>87.657560000000004</v>
      </c>
      <c r="FZ32" s="19">
        <v>87.657560000000004</v>
      </c>
      <c r="GA32" s="19">
        <v>-4.6575600000000001</v>
      </c>
      <c r="GB32" s="19"/>
      <c r="GC32" s="19"/>
      <c r="GD32" s="19"/>
      <c r="GE32" s="19">
        <v>0</v>
      </c>
      <c r="GF32" s="19">
        <v>179.9</v>
      </c>
      <c r="GG32" s="19">
        <v>136.06837999999999</v>
      </c>
      <c r="GH32" s="19">
        <v>136.06837999999999</v>
      </c>
      <c r="GI32" s="19">
        <v>43.831620000000001</v>
      </c>
      <c r="GJ32" s="19">
        <v>90.8</v>
      </c>
      <c r="GK32" s="19">
        <v>68.034189999999995</v>
      </c>
      <c r="GL32" s="19">
        <v>68.034189999999995</v>
      </c>
      <c r="GM32" s="19">
        <v>22.765809999999998</v>
      </c>
      <c r="GN32" s="19">
        <v>109.7</v>
      </c>
      <c r="GO32" s="19">
        <v>110.91316999999999</v>
      </c>
      <c r="GP32" s="19">
        <v>110.91316999999999</v>
      </c>
      <c r="GQ32" s="19">
        <v>-1.2131700000000001</v>
      </c>
      <c r="GR32" s="19">
        <v>8.1999999999999993</v>
      </c>
      <c r="GS32" s="19">
        <v>9.09</v>
      </c>
      <c r="GT32" s="19">
        <v>9.09</v>
      </c>
      <c r="GU32" s="19">
        <v>-0.89</v>
      </c>
      <c r="GV32" s="19">
        <v>3.7</v>
      </c>
      <c r="GW32" s="19">
        <v>4.9745499999999998</v>
      </c>
      <c r="GX32" s="19">
        <v>6.6459999999999999</v>
      </c>
      <c r="GY32" s="19">
        <v>-2.9460000000000002</v>
      </c>
      <c r="GZ32" s="19">
        <v>43.6</v>
      </c>
      <c r="HA32" s="19">
        <v>47.26634</v>
      </c>
      <c r="HB32" s="19">
        <v>47.26634</v>
      </c>
      <c r="HC32" s="19">
        <v>-3.6663399999999999</v>
      </c>
      <c r="HD32" s="19"/>
      <c r="HE32" s="19"/>
      <c r="HF32" s="19"/>
      <c r="HG32" s="19">
        <v>0</v>
      </c>
      <c r="HH32" s="19">
        <v>4</v>
      </c>
      <c r="HI32" s="19">
        <v>4.0998900000000003</v>
      </c>
      <c r="HJ32" s="19">
        <v>4.0998900000000003</v>
      </c>
      <c r="HK32" s="19">
        <v>-9.9890000000000007E-2</v>
      </c>
      <c r="HL32" s="19">
        <v>26.9</v>
      </c>
      <c r="HM32" s="19">
        <v>33.323279999999997</v>
      </c>
      <c r="HN32" s="19">
        <v>33.323279999999997</v>
      </c>
      <c r="HO32" s="19">
        <v>-6.4232800000000001</v>
      </c>
      <c r="HP32" s="19">
        <v>59</v>
      </c>
      <c r="HQ32" s="19">
        <v>169</v>
      </c>
      <c r="HR32" s="19">
        <v>168.99999</v>
      </c>
      <c r="HS32" s="19">
        <v>-109.99999</v>
      </c>
      <c r="HT32" s="19"/>
      <c r="HU32" s="19"/>
      <c r="HV32" s="19"/>
      <c r="HW32" s="19">
        <v>0</v>
      </c>
      <c r="HX32" s="19"/>
      <c r="HY32" s="19"/>
      <c r="HZ32" s="19"/>
      <c r="IA32" s="19">
        <v>0</v>
      </c>
      <c r="IB32" s="19">
        <v>47.3</v>
      </c>
      <c r="IC32" s="19">
        <v>41.751660000000001</v>
      </c>
      <c r="ID32" s="19">
        <v>47.67127</v>
      </c>
      <c r="IE32" s="19">
        <v>-0.37126999999999999</v>
      </c>
      <c r="IF32" s="19"/>
      <c r="IG32" s="19"/>
      <c r="IH32" s="19">
        <v>56.412469999999999</v>
      </c>
      <c r="II32" s="19">
        <v>-56.412469999999999</v>
      </c>
      <c r="IJ32" s="19"/>
      <c r="IK32" s="19"/>
      <c r="IL32" s="19"/>
      <c r="IM32" s="19">
        <v>0</v>
      </c>
      <c r="IN32" s="19">
        <v>46.2</v>
      </c>
      <c r="IO32" s="19">
        <v>48.41648</v>
      </c>
      <c r="IP32" s="19">
        <v>0</v>
      </c>
      <c r="IQ32" s="19">
        <v>46.2</v>
      </c>
      <c r="IR32" s="19"/>
      <c r="IS32" s="19"/>
      <c r="IT32" s="19"/>
      <c r="IU32" s="19">
        <v>0</v>
      </c>
      <c r="IV32" s="19"/>
      <c r="IW32" s="19"/>
      <c r="IX32" s="19"/>
      <c r="IY32" s="19">
        <v>0</v>
      </c>
      <c r="IZ32" s="19"/>
      <c r="JA32" s="19"/>
      <c r="JB32" s="19"/>
      <c r="JC32" s="19">
        <v>0</v>
      </c>
      <c r="JD32" s="19">
        <v>85.9</v>
      </c>
      <c r="JE32" s="19">
        <v>88.815600000000003</v>
      </c>
      <c r="JF32" s="19">
        <v>88.815600000000003</v>
      </c>
      <c r="JG32" s="19">
        <v>-2.9156</v>
      </c>
      <c r="JH32" s="19">
        <v>145.1</v>
      </c>
      <c r="JI32" s="19">
        <v>148.86479</v>
      </c>
      <c r="JJ32" s="19">
        <v>148.86476999999999</v>
      </c>
      <c r="JK32" s="19">
        <v>-3.7647699999999999</v>
      </c>
      <c r="JL32" s="19">
        <v>145</v>
      </c>
      <c r="JM32" s="19">
        <v>148.86479</v>
      </c>
      <c r="JN32" s="19">
        <v>148.86476999999999</v>
      </c>
      <c r="JO32" s="19">
        <v>-3.86477</v>
      </c>
      <c r="JP32" s="19">
        <v>144.6</v>
      </c>
      <c r="JQ32" s="19"/>
      <c r="JR32" s="19">
        <v>148.86476999999999</v>
      </c>
      <c r="JS32" s="19">
        <v>-4.2647700000000004</v>
      </c>
      <c r="JT32" s="19">
        <v>229.5</v>
      </c>
      <c r="JU32" s="19">
        <v>223.29719</v>
      </c>
      <c r="JV32" s="19">
        <v>223.29715999999999</v>
      </c>
      <c r="JW32" s="19">
        <v>6.2028400000000001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v>
      </c>
      <c r="LE32" s="19">
        <v>3.9931199999999998</v>
      </c>
      <c r="LF32" s="19">
        <v>3.9931199999999998</v>
      </c>
      <c r="LG32" s="19">
        <v>0.50688</v>
      </c>
      <c r="LH32" s="19">
        <v>90.1</v>
      </c>
      <c r="LI32" s="19">
        <v>122.94871999999999</v>
      </c>
      <c r="LJ32" s="19">
        <v>122.94875999999999</v>
      </c>
      <c r="LK32" s="19">
        <v>-32.848759999999999</v>
      </c>
      <c r="LL32" s="19">
        <v>132.4</v>
      </c>
      <c r="LM32" s="19">
        <v>111.47629000000001</v>
      </c>
      <c r="LN32" s="19">
        <v>133.67993999999999</v>
      </c>
      <c r="LO32" s="19">
        <v>-1.2799400000000001</v>
      </c>
      <c r="LP32" s="19">
        <v>46.6</v>
      </c>
      <c r="LQ32" s="19">
        <v>44.187260000000002</v>
      </c>
      <c r="LR32" s="19">
        <v>44.187260000000002</v>
      </c>
      <c r="LS32" s="19">
        <v>2.4127399999999999</v>
      </c>
      <c r="LT32" s="19">
        <v>75.2</v>
      </c>
      <c r="LU32" s="19">
        <v>78.567999999999998</v>
      </c>
      <c r="LV32" s="19">
        <v>78.567999999999998</v>
      </c>
      <c r="LW32" s="19">
        <v>-3.3679999999999999</v>
      </c>
      <c r="LX32" s="19">
        <v>29.9</v>
      </c>
      <c r="LY32" s="19">
        <v>30.097560000000001</v>
      </c>
      <c r="LZ32" s="19">
        <v>30.097560000000001</v>
      </c>
      <c r="MA32" s="19">
        <v>-0.19756000000000001</v>
      </c>
      <c r="MB32" s="19"/>
      <c r="MC32" s="19"/>
      <c r="MD32" s="19"/>
      <c r="ME32" s="19">
        <v>0</v>
      </c>
      <c r="MF32" s="19"/>
      <c r="MG32" s="19"/>
      <c r="MH32" s="19"/>
      <c r="MI32" s="19">
        <v>0</v>
      </c>
      <c r="MJ32" s="19"/>
      <c r="MK32" s="19"/>
      <c r="ML32" s="19"/>
      <c r="MM32" s="19">
        <v>0</v>
      </c>
      <c r="MN32" s="19">
        <v>152</v>
      </c>
      <c r="MO32" s="19">
        <v>153.33332999999999</v>
      </c>
      <c r="MP32" s="19">
        <v>153.33332999999999</v>
      </c>
      <c r="MQ32" s="19">
        <v>-1.3333299999999999</v>
      </c>
      <c r="MR32" s="19">
        <v>153.5</v>
      </c>
      <c r="MS32" s="19">
        <v>153.33332999999999</v>
      </c>
      <c r="MT32" s="19">
        <v>153.33332999999999</v>
      </c>
      <c r="MU32" s="19">
        <v>0.16667000000000001</v>
      </c>
      <c r="MV32" s="19">
        <v>184.2</v>
      </c>
      <c r="MW32" s="19">
        <v>153.33332999999999</v>
      </c>
      <c r="MX32" s="19">
        <v>153.33332999999999</v>
      </c>
      <c r="MY32" s="19">
        <v>30.866669999999999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1.1359999999999999</v>
      </c>
      <c r="OE32" s="19">
        <v>0.16400000000000001</v>
      </c>
      <c r="OF32" s="19">
        <v>76</v>
      </c>
      <c r="OG32" s="19">
        <v>87.540999999999997</v>
      </c>
      <c r="OH32" s="19">
        <v>87.540999999999997</v>
      </c>
      <c r="OI32" s="19">
        <v>-11.541</v>
      </c>
      <c r="OJ32" s="19">
        <v>69.3</v>
      </c>
      <c r="OK32" s="19"/>
      <c r="OL32" s="19">
        <v>65.222999999999999</v>
      </c>
      <c r="OM32" s="19">
        <v>4.077</v>
      </c>
      <c r="ON32" s="19">
        <v>16.399999999999999</v>
      </c>
      <c r="OO32" s="19">
        <v>14.6</v>
      </c>
      <c r="OP32" s="19">
        <v>15.567</v>
      </c>
      <c r="OQ32" s="19">
        <v>0.83299999999999996</v>
      </c>
      <c r="OR32" s="19">
        <v>0.4</v>
      </c>
      <c r="OS32" s="19"/>
      <c r="OT32" s="19">
        <v>0.4</v>
      </c>
      <c r="OU32" s="19">
        <v>0</v>
      </c>
      <c r="OV32" s="19">
        <v>19.7</v>
      </c>
      <c r="OW32" s="19">
        <v>20</v>
      </c>
      <c r="OX32" s="19">
        <v>17.560980000000001</v>
      </c>
      <c r="OY32" s="19">
        <v>2.1390199999999999</v>
      </c>
      <c r="OZ32" s="19">
        <v>9.9</v>
      </c>
      <c r="PA32" s="19">
        <v>9.9830000000000005</v>
      </c>
      <c r="PB32" s="19">
        <v>0</v>
      </c>
      <c r="PC32" s="19">
        <v>9.9</v>
      </c>
      <c r="PD32" s="19">
        <v>5.5</v>
      </c>
      <c r="PE32" s="19">
        <v>5.67</v>
      </c>
      <c r="PF32" s="19">
        <v>5.67</v>
      </c>
      <c r="PG32" s="19">
        <v>-0.17</v>
      </c>
      <c r="PH32" s="19">
        <v>0.9</v>
      </c>
      <c r="PI32" s="19">
        <v>1</v>
      </c>
      <c r="PJ32" s="19">
        <v>1</v>
      </c>
      <c r="PK32" s="19">
        <v>-0.1</v>
      </c>
      <c r="PL32" s="19">
        <v>1.55</v>
      </c>
      <c r="PM32" s="19">
        <v>3.4</v>
      </c>
      <c r="PN32" s="19">
        <v>3.4</v>
      </c>
      <c r="PO32" s="19">
        <v>-1.85</v>
      </c>
      <c r="PP32" s="19">
        <v>4.8</v>
      </c>
      <c r="PQ32" s="19">
        <v>4.7</v>
      </c>
      <c r="PR32" s="19">
        <v>4.7</v>
      </c>
      <c r="PS32" s="19">
        <v>0.1</v>
      </c>
      <c r="PT32" s="19">
        <v>20.3</v>
      </c>
      <c r="PU32" s="19">
        <v>19.5122</v>
      </c>
      <c r="PV32" s="19">
        <v>19.5122</v>
      </c>
      <c r="PW32" s="19">
        <v>0.78779999999999994</v>
      </c>
      <c r="PX32" s="19">
        <v>20</v>
      </c>
      <c r="PY32" s="19">
        <v>19.5122</v>
      </c>
      <c r="PZ32" s="19">
        <v>19.5122</v>
      </c>
      <c r="QA32" s="19">
        <v>0.48780000000000001</v>
      </c>
      <c r="QB32" s="19">
        <v>19</v>
      </c>
      <c r="QC32" s="19">
        <v>18.2439</v>
      </c>
      <c r="QD32" s="19">
        <v>18.2439</v>
      </c>
      <c r="QE32" s="19">
        <v>0.75609999999999999</v>
      </c>
      <c r="QF32" s="19">
        <v>3.5</v>
      </c>
      <c r="QG32" s="19">
        <v>3.5</v>
      </c>
      <c r="QH32" s="19">
        <v>3.5</v>
      </c>
      <c r="QI32" s="19">
        <v>0</v>
      </c>
      <c r="QJ32" s="19">
        <v>18.5</v>
      </c>
      <c r="QK32" s="19">
        <v>18.048780000000001</v>
      </c>
      <c r="QL32" s="19">
        <v>18.048780000000001</v>
      </c>
      <c r="QM32" s="19">
        <v>0.45122000000000001</v>
      </c>
      <c r="QN32" s="19">
        <v>13</v>
      </c>
      <c r="QO32" s="19"/>
      <c r="QP32" s="19">
        <v>11.705</v>
      </c>
      <c r="QQ32" s="19">
        <v>1.2949999999999999</v>
      </c>
      <c r="QR32" s="19">
        <v>15.6</v>
      </c>
      <c r="QS32" s="19"/>
      <c r="QT32" s="19">
        <v>16.218</v>
      </c>
      <c r="QU32" s="19">
        <v>-0.61799999999999999</v>
      </c>
      <c r="QV32" s="19">
        <v>20.9</v>
      </c>
      <c r="QW32" s="19">
        <v>20.3</v>
      </c>
      <c r="QX32" s="19">
        <v>19.042000000000002</v>
      </c>
      <c r="QY32" s="19">
        <v>1.8580000000000001</v>
      </c>
      <c r="QZ32" s="19">
        <v>68.2</v>
      </c>
      <c r="RA32" s="19">
        <v>60.25</v>
      </c>
      <c r="RB32" s="19">
        <v>60.25</v>
      </c>
      <c r="RC32" s="19">
        <v>7.95</v>
      </c>
      <c r="RD32" s="19">
        <v>3</v>
      </c>
      <c r="RE32" s="19">
        <v>2.9009999999999998</v>
      </c>
      <c r="RF32" s="19">
        <v>2.9009999999999998</v>
      </c>
      <c r="RG32" s="19">
        <v>9.9000000000000005E-2</v>
      </c>
      <c r="RH32" s="19">
        <v>1.1000000000000001</v>
      </c>
      <c r="RI32" s="19">
        <v>1.2</v>
      </c>
      <c r="RJ32" s="19">
        <v>1.2</v>
      </c>
      <c r="RK32" s="19">
        <v>-0.1</v>
      </c>
      <c r="RL32" s="19">
        <v>2.2000000000000002</v>
      </c>
      <c r="RM32" s="19">
        <v>2.4</v>
      </c>
      <c r="RN32" s="19">
        <v>2.4</v>
      </c>
      <c r="RO32" s="19">
        <v>-0.2</v>
      </c>
      <c r="RP32" s="19">
        <v>2.9</v>
      </c>
      <c r="RQ32" s="19">
        <v>2.8</v>
      </c>
      <c r="RR32" s="19">
        <v>2.8</v>
      </c>
      <c r="RS32" s="19">
        <v>0.1</v>
      </c>
      <c r="RT32" s="19">
        <v>0</v>
      </c>
      <c r="RU32" s="19"/>
      <c r="RV32" s="19">
        <v>14.975</v>
      </c>
      <c r="RW32" s="19">
        <v>-14.975</v>
      </c>
      <c r="RX32" s="19">
        <v>2.4</v>
      </c>
      <c r="RY32" s="19">
        <v>2.7989999999999999</v>
      </c>
      <c r="RZ32" s="19">
        <v>2.7989999999999999</v>
      </c>
      <c r="SA32" s="19">
        <v>-0.39900000000000002</v>
      </c>
      <c r="SB32" s="19">
        <v>13.8</v>
      </c>
      <c r="SC32" s="19">
        <v>9.7045899999999996</v>
      </c>
      <c r="SD32" s="19">
        <v>11.08053</v>
      </c>
      <c r="SE32" s="19">
        <v>2.7194699999999998</v>
      </c>
      <c r="SF32" s="19">
        <v>0</v>
      </c>
      <c r="SG32" s="19">
        <v>2</v>
      </c>
      <c r="SH32" s="19">
        <v>2</v>
      </c>
      <c r="SI32" s="19">
        <v>-2</v>
      </c>
      <c r="SJ32" s="19"/>
      <c r="SK32" s="19"/>
      <c r="SL32" s="19">
        <v>0.7</v>
      </c>
      <c r="SM32" s="19">
        <v>-0.7</v>
      </c>
      <c r="SN32" s="19">
        <v>12.6</v>
      </c>
      <c r="SO32" s="19">
        <v>14.439019999999999</v>
      </c>
      <c r="SP32" s="19">
        <v>14.439019999999999</v>
      </c>
      <c r="SQ32" s="19">
        <v>-1.8390200000000001</v>
      </c>
      <c r="SR32" s="19">
        <v>6.8</v>
      </c>
      <c r="SS32" s="19">
        <v>7.7</v>
      </c>
      <c r="ST32" s="19">
        <v>7.7</v>
      </c>
      <c r="SU32" s="19">
        <v>-0.9</v>
      </c>
      <c r="SV32" s="19">
        <v>9</v>
      </c>
      <c r="SW32" s="19">
        <v>10.73171</v>
      </c>
      <c r="SX32" s="19">
        <v>10.73171</v>
      </c>
      <c r="SY32" s="19">
        <v>-1.7317100000000001</v>
      </c>
      <c r="SZ32" s="19">
        <v>13</v>
      </c>
      <c r="TA32" s="19">
        <v>14.63415</v>
      </c>
      <c r="TB32" s="19">
        <v>14.63415</v>
      </c>
      <c r="TC32" s="19">
        <v>-1.63415</v>
      </c>
      <c r="TD32" s="19">
        <v>20</v>
      </c>
      <c r="TE32" s="19">
        <v>19.317070000000001</v>
      </c>
      <c r="TF32" s="19">
        <v>19.317070000000001</v>
      </c>
      <c r="TG32" s="19">
        <v>0.68293000000000004</v>
      </c>
      <c r="TH32" s="19">
        <v>14.2</v>
      </c>
      <c r="TI32" s="19">
        <v>20.5</v>
      </c>
      <c r="TJ32" s="19">
        <v>19.54</v>
      </c>
      <c r="TK32" s="19">
        <v>-5.34</v>
      </c>
      <c r="TL32" s="19">
        <v>35.200000000000003</v>
      </c>
      <c r="TM32" s="19">
        <v>58.9</v>
      </c>
      <c r="TN32" s="19">
        <v>47.777999999999999</v>
      </c>
      <c r="TO32" s="19">
        <v>-12.577999999999999</v>
      </c>
      <c r="TP32" s="19">
        <v>29.9</v>
      </c>
      <c r="TQ32" s="19"/>
      <c r="TR32" s="19">
        <v>26.550999999999998</v>
      </c>
      <c r="TS32" s="19">
        <v>3.3490000000000002</v>
      </c>
      <c r="TT32" s="19">
        <v>70.400000000000006</v>
      </c>
      <c r="TU32" s="19">
        <v>46.143000000000001</v>
      </c>
      <c r="TV32" s="19">
        <v>46.143000000000001</v>
      </c>
      <c r="TW32" s="19">
        <v>24.257000000000001</v>
      </c>
      <c r="TX32" s="19">
        <v>72.2</v>
      </c>
      <c r="TY32" s="19">
        <v>57.567999999999998</v>
      </c>
      <c r="TZ32" s="19">
        <v>57.567999999999998</v>
      </c>
      <c r="UA32" s="19">
        <v>14.632</v>
      </c>
      <c r="UB32" s="19">
        <v>11.1</v>
      </c>
      <c r="UC32" s="19">
        <v>6.1</v>
      </c>
      <c r="UD32" s="19">
        <v>5.109</v>
      </c>
      <c r="UE32" s="19">
        <v>5.9909999999999997</v>
      </c>
      <c r="UF32" s="19">
        <v>7.5</v>
      </c>
      <c r="UG32" s="19">
        <v>5.3</v>
      </c>
      <c r="UH32" s="19">
        <v>4.5570000000000004</v>
      </c>
      <c r="UI32" s="19">
        <v>2.9430000000000001</v>
      </c>
      <c r="UJ32" s="19">
        <v>10.5</v>
      </c>
      <c r="UK32" s="19">
        <v>11.707319999999999</v>
      </c>
      <c r="UL32" s="19">
        <v>11.707319999999999</v>
      </c>
      <c r="UM32" s="19">
        <v>-1.2073199999999999</v>
      </c>
      <c r="UN32" s="19">
        <v>4</v>
      </c>
      <c r="UO32" s="19">
        <v>6</v>
      </c>
      <c r="UP32" s="19">
        <v>6</v>
      </c>
      <c r="UQ32" s="19">
        <v>-2</v>
      </c>
      <c r="UR32" s="19">
        <v>4.5999999999999996</v>
      </c>
      <c r="US32" s="19">
        <v>7.5</v>
      </c>
      <c r="UT32" s="19">
        <v>7.5</v>
      </c>
      <c r="UU32" s="19">
        <v>-2.9</v>
      </c>
      <c r="UV32" s="19">
        <v>12.8</v>
      </c>
      <c r="UW32" s="19">
        <v>12.682930000000001</v>
      </c>
      <c r="UX32" s="19">
        <v>12.682930000000001</v>
      </c>
      <c r="UY32" s="19">
        <v>0.11706999999999999</v>
      </c>
      <c r="UZ32" s="19">
        <v>13</v>
      </c>
      <c r="VA32" s="19">
        <v>12.682930000000001</v>
      </c>
      <c r="VB32" s="19">
        <v>12.682930000000001</v>
      </c>
      <c r="VC32" s="19">
        <v>0.31707000000000002</v>
      </c>
      <c r="VD32" s="19">
        <v>12.6</v>
      </c>
      <c r="VE32" s="19">
        <v>11.707319999999999</v>
      </c>
      <c r="VF32" s="19">
        <v>11.707319999999999</v>
      </c>
      <c r="VG32" s="19">
        <v>0.89268000000000003</v>
      </c>
      <c r="VH32" s="19">
        <v>13.1</v>
      </c>
      <c r="VI32" s="19">
        <v>12.9</v>
      </c>
      <c r="VJ32" s="19">
        <v>13.599</v>
      </c>
      <c r="VK32" s="19">
        <v>-0.499</v>
      </c>
      <c r="VL32" s="19">
        <v>207</v>
      </c>
      <c r="VM32" s="19"/>
      <c r="VN32" s="19">
        <v>225.7</v>
      </c>
      <c r="VO32" s="19">
        <v>-18.7</v>
      </c>
      <c r="VP32" s="19">
        <v>17</v>
      </c>
      <c r="VQ32" s="19"/>
      <c r="VR32" s="19">
        <v>14.250999999999999</v>
      </c>
      <c r="VS32" s="19">
        <v>2.7490000000000001</v>
      </c>
      <c r="VT32" s="19">
        <v>99</v>
      </c>
      <c r="VU32" s="19"/>
      <c r="VV32" s="19">
        <v>112.151</v>
      </c>
      <c r="VW32" s="19">
        <v>-13.151</v>
      </c>
      <c r="VX32" s="19">
        <v>0.6</v>
      </c>
      <c r="VY32" s="19">
        <v>0.6</v>
      </c>
      <c r="VZ32" s="19">
        <v>0.6</v>
      </c>
      <c r="WA32" s="19">
        <v>0</v>
      </c>
      <c r="WB32" s="19">
        <v>89.9</v>
      </c>
      <c r="WC32" s="19">
        <v>27</v>
      </c>
      <c r="WD32" s="19">
        <v>27</v>
      </c>
      <c r="WE32" s="19">
        <v>62.9</v>
      </c>
      <c r="WF32" s="19">
        <v>99.9</v>
      </c>
      <c r="WG32" s="19">
        <v>70.2</v>
      </c>
      <c r="WH32" s="19">
        <v>37</v>
      </c>
      <c r="WI32" s="19">
        <v>62.9</v>
      </c>
      <c r="WJ32" s="19">
        <v>75.2</v>
      </c>
      <c r="WK32" s="19"/>
      <c r="WL32" s="19">
        <v>82.872</v>
      </c>
      <c r="WM32" s="19">
        <v>-7.6719999999999997</v>
      </c>
      <c r="WN32" s="19">
        <v>15</v>
      </c>
      <c r="WO32" s="19"/>
      <c r="WP32" s="19">
        <v>8.1329999999999991</v>
      </c>
      <c r="WQ32" s="19">
        <v>6.867</v>
      </c>
      <c r="WR32" s="19">
        <v>9.4</v>
      </c>
      <c r="WS32" s="19">
        <v>9.6</v>
      </c>
      <c r="WT32" s="19">
        <v>9.6</v>
      </c>
      <c r="WU32" s="19">
        <v>-0.2</v>
      </c>
      <c r="WV32" s="19">
        <v>20</v>
      </c>
      <c r="WW32" s="19">
        <v>19.317070000000001</v>
      </c>
      <c r="WX32" s="19">
        <v>19.317070000000001</v>
      </c>
      <c r="WY32" s="19">
        <v>0.68293000000000004</v>
      </c>
      <c r="WZ32" s="19">
        <v>9.1999999999999993</v>
      </c>
      <c r="XA32" s="19">
        <v>10.8</v>
      </c>
      <c r="XB32" s="19">
        <v>10.8</v>
      </c>
      <c r="XC32" s="19">
        <v>-1.6</v>
      </c>
      <c r="XD32" s="19">
        <v>32.200000000000003</v>
      </c>
      <c r="XE32" s="19">
        <v>34.26923</v>
      </c>
      <c r="XF32" s="19">
        <v>34.615380000000002</v>
      </c>
      <c r="XG32" s="19">
        <v>-2.4153799999999999</v>
      </c>
      <c r="XH32" s="19">
        <v>17.8</v>
      </c>
      <c r="XI32" s="19">
        <v>15.23077</v>
      </c>
      <c r="XJ32" s="19">
        <v>15.38462</v>
      </c>
      <c r="XK32" s="19">
        <v>2.4153799999999999</v>
      </c>
      <c r="XL32" s="19"/>
      <c r="XM32" s="19"/>
      <c r="XN32" s="19"/>
      <c r="XO32" s="19">
        <v>0</v>
      </c>
      <c r="XP32" s="19"/>
      <c r="XQ32" s="19"/>
      <c r="XR32" s="19"/>
      <c r="XS32" s="19">
        <v>0</v>
      </c>
      <c r="XT32" s="19">
        <v>17</v>
      </c>
      <c r="XU32" s="19">
        <v>16.5</v>
      </c>
      <c r="XV32" s="19">
        <v>14</v>
      </c>
      <c r="XW32" s="19">
        <v>3</v>
      </c>
      <c r="XX32" s="19"/>
      <c r="XY32" s="19"/>
      <c r="XZ32" s="19"/>
      <c r="YA32" s="19">
        <v>0</v>
      </c>
      <c r="YB32" s="19"/>
      <c r="YC32" s="19"/>
      <c r="YD32" s="19"/>
      <c r="YE32" s="19">
        <v>0</v>
      </c>
    </row>
    <row r="33" spans="1:655" ht="24" customHeight="1" x14ac:dyDescent="0.25">
      <c r="A33" s="1"/>
      <c r="B33" s="13" t="s">
        <v>48</v>
      </c>
      <c r="C33" s="13" t="s">
        <v>834</v>
      </c>
      <c r="D33" s="14">
        <v>103.6</v>
      </c>
      <c r="E33" s="14">
        <v>100</v>
      </c>
      <c r="F33" s="14">
        <v>100</v>
      </c>
      <c r="G33" s="14">
        <v>3.6</v>
      </c>
      <c r="H33" s="14">
        <v>600.6</v>
      </c>
      <c r="I33" s="14">
        <v>600.38046999999995</v>
      </c>
      <c r="J33" s="14">
        <v>646.79789000000005</v>
      </c>
      <c r="K33" s="14">
        <v>-46.197890000000001</v>
      </c>
      <c r="L33" s="14">
        <v>200.6</v>
      </c>
      <c r="M33" s="14">
        <v>196.26719</v>
      </c>
      <c r="N33" s="14">
        <v>211.44126</v>
      </c>
      <c r="O33" s="14">
        <v>-10.84126</v>
      </c>
      <c r="P33" s="14">
        <v>7.8</v>
      </c>
      <c r="Q33" s="14"/>
      <c r="R33" s="14">
        <v>0</v>
      </c>
      <c r="S33" s="14">
        <v>7.8</v>
      </c>
      <c r="T33" s="14">
        <v>7.6</v>
      </c>
      <c r="U33" s="14"/>
      <c r="V33" s="14"/>
      <c r="W33" s="14">
        <v>7.6</v>
      </c>
      <c r="X33" s="14">
        <v>90</v>
      </c>
      <c r="Y33" s="14">
        <v>92.226339999999993</v>
      </c>
      <c r="Z33" s="14">
        <v>92.226339999999993</v>
      </c>
      <c r="AA33" s="14">
        <v>-2.22634</v>
      </c>
      <c r="AB33" s="14">
        <v>217.4</v>
      </c>
      <c r="AC33" s="14">
        <v>216.15696</v>
      </c>
      <c r="AD33" s="14">
        <v>220</v>
      </c>
      <c r="AE33" s="14">
        <v>-2.6</v>
      </c>
      <c r="AF33" s="14"/>
      <c r="AG33" s="14"/>
      <c r="AH33" s="14"/>
      <c r="AI33" s="14">
        <v>0</v>
      </c>
      <c r="AJ33" s="14"/>
      <c r="AK33" s="14"/>
      <c r="AL33" s="14"/>
      <c r="AM33" s="14">
        <v>0</v>
      </c>
      <c r="AN33" s="14">
        <v>106.7</v>
      </c>
      <c r="AO33" s="14">
        <v>134.77143000000001</v>
      </c>
      <c r="AP33" s="14">
        <v>116.66667</v>
      </c>
      <c r="AQ33" s="14">
        <v>-9.9666700000000006</v>
      </c>
      <c r="AR33" s="14">
        <v>107</v>
      </c>
      <c r="AS33" s="14">
        <v>134.77143000000001</v>
      </c>
      <c r="AT33" s="14">
        <v>116.66667</v>
      </c>
      <c r="AU33" s="14">
        <v>-9.6666699999999999</v>
      </c>
      <c r="AV33" s="14">
        <v>107.1</v>
      </c>
      <c r="AW33" s="14">
        <v>134.77143000000001</v>
      </c>
      <c r="AX33" s="14">
        <v>116.66667</v>
      </c>
      <c r="AY33" s="14">
        <v>-9.5666700000000002</v>
      </c>
      <c r="AZ33" s="14">
        <v>204.1</v>
      </c>
      <c r="BA33" s="14">
        <v>202.15715</v>
      </c>
      <c r="BB33" s="14">
        <v>175</v>
      </c>
      <c r="BC33" s="14">
        <v>29.1</v>
      </c>
      <c r="BD33" s="14">
        <v>204.8</v>
      </c>
      <c r="BE33" s="14">
        <v>195.12200999999999</v>
      </c>
      <c r="BF33" s="14">
        <v>195.12200000000001</v>
      </c>
      <c r="BG33" s="14">
        <v>9.6780000000000008</v>
      </c>
      <c r="BH33" s="14">
        <v>109</v>
      </c>
      <c r="BI33" s="14">
        <v>97.561000000000007</v>
      </c>
      <c r="BJ33" s="14">
        <v>97.561000000000007</v>
      </c>
      <c r="BK33" s="14">
        <v>11.439</v>
      </c>
      <c r="BL33" s="14">
        <v>557.6</v>
      </c>
      <c r="BM33" s="14">
        <v>568.29854</v>
      </c>
      <c r="BN33" s="14">
        <v>568.29854</v>
      </c>
      <c r="BO33" s="14">
        <v>-10.698539999999999</v>
      </c>
      <c r="BP33" s="14">
        <v>10.4</v>
      </c>
      <c r="BQ33" s="14">
        <v>10.561999999999999</v>
      </c>
      <c r="BR33" s="14">
        <v>5.4891500000000004</v>
      </c>
      <c r="BS33" s="14">
        <v>4.9108499999999999</v>
      </c>
      <c r="BT33" s="14"/>
      <c r="BU33" s="14"/>
      <c r="BV33" s="14"/>
      <c r="BW33" s="14">
        <v>0</v>
      </c>
      <c r="BX33" s="14"/>
      <c r="BY33" s="14"/>
      <c r="BZ33" s="14"/>
      <c r="CA33" s="14">
        <v>0</v>
      </c>
      <c r="CB33" s="14"/>
      <c r="CC33" s="14"/>
      <c r="CD33" s="14"/>
      <c r="CE33" s="14">
        <v>0</v>
      </c>
      <c r="CF33" s="14"/>
      <c r="CG33" s="14"/>
      <c r="CH33" s="14"/>
      <c r="CI33" s="14">
        <v>0</v>
      </c>
      <c r="CJ33" s="14">
        <v>167</v>
      </c>
      <c r="CK33" s="14">
        <v>164.70732000000001</v>
      </c>
      <c r="CL33" s="14">
        <v>164.70732000000001</v>
      </c>
      <c r="CM33" s="14">
        <v>2.2926799999999998</v>
      </c>
      <c r="CN33" s="14">
        <v>7.2</v>
      </c>
      <c r="CO33" s="14">
        <v>6.6437299999999997</v>
      </c>
      <c r="CP33" s="14">
        <v>5.1346499999999997</v>
      </c>
      <c r="CQ33" s="14">
        <v>2.06535</v>
      </c>
      <c r="CR33" s="14">
        <v>5.6</v>
      </c>
      <c r="CS33" s="14">
        <v>3.64683</v>
      </c>
      <c r="CT33" s="14">
        <v>2.8184800000000001</v>
      </c>
      <c r="CU33" s="14">
        <v>2.78152</v>
      </c>
      <c r="CV33" s="14">
        <v>0</v>
      </c>
      <c r="CW33" s="14"/>
      <c r="CX33" s="14"/>
      <c r="CY33" s="14">
        <v>0</v>
      </c>
      <c r="CZ33" s="14">
        <v>6.7</v>
      </c>
      <c r="DA33" s="14">
        <v>6.8787000000000003</v>
      </c>
      <c r="DB33" s="14">
        <v>6.8787000000000003</v>
      </c>
      <c r="DC33" s="14">
        <v>-0.1787</v>
      </c>
      <c r="DD33" s="14">
        <v>11</v>
      </c>
      <c r="DE33" s="14">
        <v>12.77125</v>
      </c>
      <c r="DF33" s="14">
        <v>12.77125</v>
      </c>
      <c r="DG33" s="14">
        <v>-1.77125</v>
      </c>
      <c r="DH33" s="14">
        <v>75</v>
      </c>
      <c r="DI33" s="14">
        <v>69.944119999999998</v>
      </c>
      <c r="DJ33" s="14">
        <v>69.944130000000001</v>
      </c>
      <c r="DK33" s="14">
        <v>5.0558699999999996</v>
      </c>
      <c r="DL33" s="14"/>
      <c r="DM33" s="14"/>
      <c r="DN33" s="14"/>
      <c r="DO33" s="14">
        <v>0</v>
      </c>
      <c r="DP33" s="14"/>
      <c r="DQ33" s="14"/>
      <c r="DR33" s="14"/>
      <c r="DS33" s="14">
        <v>0</v>
      </c>
      <c r="DT33" s="14"/>
      <c r="DU33" s="14"/>
      <c r="DV33" s="14"/>
      <c r="DW33" s="14">
        <v>0</v>
      </c>
      <c r="DX33" s="14"/>
      <c r="DY33" s="14"/>
      <c r="DZ33" s="14"/>
      <c r="EA33" s="14">
        <v>0</v>
      </c>
      <c r="EB33" s="14">
        <v>110.8</v>
      </c>
      <c r="EC33" s="14">
        <v>112.90537</v>
      </c>
      <c r="ED33" s="14">
        <v>112.90537</v>
      </c>
      <c r="EE33" s="14">
        <v>-2.1053700000000002</v>
      </c>
      <c r="EF33" s="14">
        <v>222</v>
      </c>
      <c r="EG33" s="14">
        <v>221.55625000000001</v>
      </c>
      <c r="EH33" s="14">
        <v>221.55625000000001</v>
      </c>
      <c r="EI33" s="14">
        <v>0.44374999999999998</v>
      </c>
      <c r="EJ33" s="14"/>
      <c r="EK33" s="14"/>
      <c r="EL33" s="14"/>
      <c r="EM33" s="14">
        <v>0</v>
      </c>
      <c r="EN33" s="14"/>
      <c r="EO33" s="14"/>
      <c r="EP33" s="14"/>
      <c r="EQ33" s="14">
        <v>0</v>
      </c>
      <c r="ER33" s="14"/>
      <c r="ES33" s="14"/>
      <c r="ET33" s="14"/>
      <c r="EU33" s="14">
        <v>0</v>
      </c>
      <c r="EV33" s="14">
        <v>6.5</v>
      </c>
      <c r="EW33" s="14">
        <v>6.39</v>
      </c>
      <c r="EX33" s="14">
        <v>6.39</v>
      </c>
      <c r="EY33" s="14">
        <v>0.11</v>
      </c>
      <c r="EZ33" s="14">
        <v>229.1</v>
      </c>
      <c r="FA33" s="14">
        <v>229.30732</v>
      </c>
      <c r="FB33" s="14">
        <v>229.30732</v>
      </c>
      <c r="FC33" s="14">
        <v>-0.20732</v>
      </c>
      <c r="FD33" s="14">
        <v>60.3</v>
      </c>
      <c r="FE33" s="14">
        <v>63.06664</v>
      </c>
      <c r="FF33" s="14">
        <v>63.06664</v>
      </c>
      <c r="FG33" s="14">
        <v>-2.7666400000000002</v>
      </c>
      <c r="FH33" s="14">
        <v>47.2</v>
      </c>
      <c r="FI33" s="14">
        <v>75</v>
      </c>
      <c r="FJ33" s="14">
        <v>141.66659000000001</v>
      </c>
      <c r="FK33" s="14">
        <v>-94.466589999999997</v>
      </c>
      <c r="FL33" s="14">
        <v>32.299999999999997</v>
      </c>
      <c r="FM33" s="14">
        <v>32.040660000000003</v>
      </c>
      <c r="FN33" s="14">
        <v>32.040660000000003</v>
      </c>
      <c r="FO33" s="14">
        <v>0.25934000000000001</v>
      </c>
      <c r="FP33" s="14">
        <v>18.600000000000001</v>
      </c>
      <c r="FQ33" s="14">
        <v>9.6517099999999996</v>
      </c>
      <c r="FR33" s="14">
        <v>9.6517099999999996</v>
      </c>
      <c r="FS33" s="14">
        <v>8.9482900000000001</v>
      </c>
      <c r="FT33" s="14">
        <v>19.7</v>
      </c>
      <c r="FU33" s="14">
        <v>19.317070000000001</v>
      </c>
      <c r="FV33" s="14">
        <v>19.317070000000001</v>
      </c>
      <c r="FW33" s="14">
        <v>0.38292999999999999</v>
      </c>
      <c r="FX33" s="14">
        <v>93</v>
      </c>
      <c r="FY33" s="14">
        <v>87.657560000000004</v>
      </c>
      <c r="FZ33" s="14">
        <v>87.657560000000004</v>
      </c>
      <c r="GA33" s="14">
        <v>5.3424399999999999</v>
      </c>
      <c r="GB33" s="14"/>
      <c r="GC33" s="14"/>
      <c r="GD33" s="14"/>
      <c r="GE33" s="14">
        <v>0</v>
      </c>
      <c r="GF33" s="14">
        <v>123.6</v>
      </c>
      <c r="GG33" s="14">
        <v>136.06837999999999</v>
      </c>
      <c r="GH33" s="14">
        <v>136.06837999999999</v>
      </c>
      <c r="GI33" s="14">
        <v>-12.46838</v>
      </c>
      <c r="GJ33" s="14">
        <v>78.400000000000006</v>
      </c>
      <c r="GK33" s="14">
        <v>68.034189999999995</v>
      </c>
      <c r="GL33" s="14">
        <v>68.034189999999995</v>
      </c>
      <c r="GM33" s="14">
        <v>10.36581</v>
      </c>
      <c r="GN33" s="14">
        <v>109.1</v>
      </c>
      <c r="GO33" s="14">
        <v>110.91316999999999</v>
      </c>
      <c r="GP33" s="14">
        <v>110.91316999999999</v>
      </c>
      <c r="GQ33" s="14">
        <v>-1.8131699999999999</v>
      </c>
      <c r="GR33" s="14">
        <v>8.1</v>
      </c>
      <c r="GS33" s="14">
        <v>9.09</v>
      </c>
      <c r="GT33" s="14">
        <v>9.09</v>
      </c>
      <c r="GU33" s="14">
        <v>-0.99</v>
      </c>
      <c r="GV33" s="14">
        <v>3.7</v>
      </c>
      <c r="GW33" s="14">
        <v>4.9745499999999998</v>
      </c>
      <c r="GX33" s="14">
        <v>6.6459999999999999</v>
      </c>
      <c r="GY33" s="14">
        <v>-2.9460000000000002</v>
      </c>
      <c r="GZ33" s="14">
        <v>44.6</v>
      </c>
      <c r="HA33" s="14">
        <v>47.26634</v>
      </c>
      <c r="HB33" s="14">
        <v>47.26634</v>
      </c>
      <c r="HC33" s="14">
        <v>-2.6663399999999999</v>
      </c>
      <c r="HD33" s="14"/>
      <c r="HE33" s="14"/>
      <c r="HF33" s="14"/>
      <c r="HG33" s="14">
        <v>0</v>
      </c>
      <c r="HH33" s="14">
        <v>4</v>
      </c>
      <c r="HI33" s="14">
        <v>4.0998900000000003</v>
      </c>
      <c r="HJ33" s="14">
        <v>4.0998900000000003</v>
      </c>
      <c r="HK33" s="14">
        <v>-9.9890000000000007E-2</v>
      </c>
      <c r="HL33" s="14">
        <v>27.7</v>
      </c>
      <c r="HM33" s="14">
        <v>33.323279999999997</v>
      </c>
      <c r="HN33" s="14">
        <v>33.323279999999997</v>
      </c>
      <c r="HO33" s="14">
        <v>-5.6232800000000003</v>
      </c>
      <c r="HP33" s="14">
        <v>109.8</v>
      </c>
      <c r="HQ33" s="14">
        <v>171.54185000000001</v>
      </c>
      <c r="HR33" s="14">
        <v>168.99999</v>
      </c>
      <c r="HS33" s="14">
        <v>-59.19999</v>
      </c>
      <c r="HT33" s="14"/>
      <c r="HU33" s="14"/>
      <c r="HV33" s="14"/>
      <c r="HW33" s="14">
        <v>0</v>
      </c>
      <c r="HX33" s="14"/>
      <c r="HY33" s="14"/>
      <c r="HZ33" s="14"/>
      <c r="IA33" s="14">
        <v>0</v>
      </c>
      <c r="IB33" s="14">
        <v>47.4</v>
      </c>
      <c r="IC33" s="14">
        <v>47.67127</v>
      </c>
      <c r="ID33" s="14">
        <v>47.67127</v>
      </c>
      <c r="IE33" s="14">
        <v>-0.27127000000000001</v>
      </c>
      <c r="IF33" s="14"/>
      <c r="IG33" s="14"/>
      <c r="IH33" s="14">
        <v>73.520160000000004</v>
      </c>
      <c r="II33" s="14">
        <v>-73.520160000000004</v>
      </c>
      <c r="IJ33" s="14"/>
      <c r="IK33" s="14"/>
      <c r="IL33" s="14"/>
      <c r="IM33" s="14">
        <v>0</v>
      </c>
      <c r="IN33" s="14">
        <v>45.9</v>
      </c>
      <c r="IO33" s="14">
        <v>48.41648</v>
      </c>
      <c r="IP33" s="14">
        <v>0</v>
      </c>
      <c r="IQ33" s="14">
        <v>45.9</v>
      </c>
      <c r="IR33" s="14"/>
      <c r="IS33" s="14"/>
      <c r="IT33" s="14"/>
      <c r="IU33" s="14">
        <v>0</v>
      </c>
      <c r="IV33" s="14"/>
      <c r="IW33" s="14"/>
      <c r="IX33" s="14"/>
      <c r="IY33" s="14">
        <v>0</v>
      </c>
      <c r="IZ33" s="14"/>
      <c r="JA33" s="14"/>
      <c r="JB33" s="14"/>
      <c r="JC33" s="14">
        <v>0</v>
      </c>
      <c r="JD33" s="14">
        <v>86.6</v>
      </c>
      <c r="JE33" s="14">
        <v>88.815600000000003</v>
      </c>
      <c r="JF33" s="14">
        <v>88.815600000000003</v>
      </c>
      <c r="JG33" s="14">
        <v>-2.2155999999999998</v>
      </c>
      <c r="JH33" s="14">
        <v>93</v>
      </c>
      <c r="JI33" s="14">
        <v>154.24186</v>
      </c>
      <c r="JJ33" s="14">
        <v>171.34726000000001</v>
      </c>
      <c r="JK33" s="14">
        <v>-78.347260000000006</v>
      </c>
      <c r="JL33" s="14">
        <v>93</v>
      </c>
      <c r="JM33" s="14">
        <v>154.24186</v>
      </c>
      <c r="JN33" s="14">
        <v>171.34726000000001</v>
      </c>
      <c r="JO33" s="14">
        <v>-78.347260000000006</v>
      </c>
      <c r="JP33" s="14">
        <v>79.2</v>
      </c>
      <c r="JQ33" s="14"/>
      <c r="JR33" s="14">
        <v>0</v>
      </c>
      <c r="JS33" s="14">
        <v>79.2</v>
      </c>
      <c r="JT33" s="14">
        <v>178.8</v>
      </c>
      <c r="JU33" s="14">
        <v>154.24186</v>
      </c>
      <c r="JV33" s="14">
        <v>171.34726000000001</v>
      </c>
      <c r="JW33" s="14">
        <v>7.4527400000000004</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v>
      </c>
      <c r="LE33" s="14">
        <v>3.9931199999999998</v>
      </c>
      <c r="LF33" s="14">
        <v>3.9931199999999998</v>
      </c>
      <c r="LG33" s="14">
        <v>0.50688</v>
      </c>
      <c r="LH33" s="14">
        <v>94.2</v>
      </c>
      <c r="LI33" s="14">
        <v>68.208780000000004</v>
      </c>
      <c r="LJ33" s="14">
        <v>112.69266</v>
      </c>
      <c r="LK33" s="14">
        <v>-18.492660000000001</v>
      </c>
      <c r="LL33" s="14">
        <v>132.19999999999999</v>
      </c>
      <c r="LM33" s="14">
        <v>133.67995999999999</v>
      </c>
      <c r="LN33" s="14">
        <v>133.67994999999999</v>
      </c>
      <c r="LO33" s="14">
        <v>-1.4799500000000001</v>
      </c>
      <c r="LP33" s="14">
        <v>46.6</v>
      </c>
      <c r="LQ33" s="14">
        <v>44.187260000000002</v>
      </c>
      <c r="LR33" s="14">
        <v>44.187260000000002</v>
      </c>
      <c r="LS33" s="14">
        <v>2.4127399999999999</v>
      </c>
      <c r="LT33" s="14">
        <v>79</v>
      </c>
      <c r="LU33" s="14">
        <v>78.567999999999998</v>
      </c>
      <c r="LV33" s="14">
        <v>78.567999999999998</v>
      </c>
      <c r="LW33" s="14">
        <v>0.432</v>
      </c>
      <c r="LX33" s="14">
        <v>30.1</v>
      </c>
      <c r="LY33" s="14">
        <v>30.097560000000001</v>
      </c>
      <c r="LZ33" s="14">
        <v>30.097560000000001</v>
      </c>
      <c r="MA33" s="14">
        <v>2.4399999999999999E-3</v>
      </c>
      <c r="MB33" s="14"/>
      <c r="MC33" s="14"/>
      <c r="MD33" s="14"/>
      <c r="ME33" s="14">
        <v>0</v>
      </c>
      <c r="MF33" s="14"/>
      <c r="MG33" s="14"/>
      <c r="MH33" s="14"/>
      <c r="MI33" s="14">
        <v>0</v>
      </c>
      <c r="MJ33" s="14"/>
      <c r="MK33" s="14"/>
      <c r="ML33" s="14"/>
      <c r="MM33" s="14">
        <v>0</v>
      </c>
      <c r="MN33" s="14">
        <v>150.6</v>
      </c>
      <c r="MO33" s="14">
        <v>153.33332999999999</v>
      </c>
      <c r="MP33" s="14">
        <v>153.33332999999999</v>
      </c>
      <c r="MQ33" s="14">
        <v>-2.73333</v>
      </c>
      <c r="MR33" s="14">
        <v>152.4</v>
      </c>
      <c r="MS33" s="14">
        <v>153.33332999999999</v>
      </c>
      <c r="MT33" s="14">
        <v>153.33332999999999</v>
      </c>
      <c r="MU33" s="14">
        <v>-0.93332999999999999</v>
      </c>
      <c r="MV33" s="14">
        <v>182.8</v>
      </c>
      <c r="MW33" s="14">
        <v>153.33332999999999</v>
      </c>
      <c r="MX33" s="14">
        <v>153.33332999999999</v>
      </c>
      <c r="MY33" s="14">
        <v>29.466670000000001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0.6</v>
      </c>
      <c r="OC33" s="14"/>
      <c r="OD33" s="14">
        <v>1.1259999999999999</v>
      </c>
      <c r="OE33" s="14">
        <v>-0.52600000000000002</v>
      </c>
      <c r="OF33" s="14">
        <v>80.2</v>
      </c>
      <c r="OG33" s="14">
        <v>88.087000000000003</v>
      </c>
      <c r="OH33" s="14">
        <v>88.087000000000003</v>
      </c>
      <c r="OI33" s="14">
        <v>-7.8869999999999996</v>
      </c>
      <c r="OJ33" s="14">
        <v>64.400000000000006</v>
      </c>
      <c r="OK33" s="14"/>
      <c r="OL33" s="14">
        <v>64.680999999999997</v>
      </c>
      <c r="OM33" s="14">
        <v>-0.28100000000000003</v>
      </c>
      <c r="ON33" s="14">
        <v>14.2</v>
      </c>
      <c r="OO33" s="14">
        <v>14.9</v>
      </c>
      <c r="OP33" s="14">
        <v>15.827</v>
      </c>
      <c r="OQ33" s="14">
        <v>-1.627</v>
      </c>
      <c r="OR33" s="14">
        <v>0.2</v>
      </c>
      <c r="OS33" s="14"/>
      <c r="OT33" s="14">
        <v>0.4</v>
      </c>
      <c r="OU33" s="14">
        <v>-0.2</v>
      </c>
      <c r="OV33" s="14">
        <v>19.8</v>
      </c>
      <c r="OW33" s="14">
        <v>20</v>
      </c>
      <c r="OX33" s="14">
        <v>17.560980000000001</v>
      </c>
      <c r="OY33" s="14">
        <v>2.23902</v>
      </c>
      <c r="OZ33" s="14">
        <v>9.9</v>
      </c>
      <c r="PA33" s="14">
        <v>9.9830000000000005</v>
      </c>
      <c r="PB33" s="14">
        <v>9.9830000000000005</v>
      </c>
      <c r="PC33" s="14">
        <v>-8.3000000000000004E-2</v>
      </c>
      <c r="PD33" s="14">
        <v>5.5</v>
      </c>
      <c r="PE33" s="14">
        <v>5.67</v>
      </c>
      <c r="PF33" s="14">
        <v>5.67</v>
      </c>
      <c r="PG33" s="14">
        <v>-0.17</v>
      </c>
      <c r="PH33" s="14">
        <v>0.9</v>
      </c>
      <c r="PI33" s="14">
        <v>1</v>
      </c>
      <c r="PJ33" s="14">
        <v>1</v>
      </c>
      <c r="PK33" s="14">
        <v>-0.1</v>
      </c>
      <c r="PL33" s="14">
        <v>1.54</v>
      </c>
      <c r="PM33" s="14">
        <v>3.4</v>
      </c>
      <c r="PN33" s="14">
        <v>3.4</v>
      </c>
      <c r="PO33" s="14">
        <v>-1.86</v>
      </c>
      <c r="PP33" s="14">
        <v>4.8</v>
      </c>
      <c r="PQ33" s="14">
        <v>4.7</v>
      </c>
      <c r="PR33" s="14">
        <v>4.7</v>
      </c>
      <c r="PS33" s="14">
        <v>0.1</v>
      </c>
      <c r="PT33" s="14">
        <v>20.100000000000001</v>
      </c>
      <c r="PU33" s="14">
        <v>19.5122</v>
      </c>
      <c r="PV33" s="14">
        <v>19.5122</v>
      </c>
      <c r="PW33" s="14">
        <v>0.58779999999999999</v>
      </c>
      <c r="PX33" s="14">
        <v>20</v>
      </c>
      <c r="PY33" s="14">
        <v>19.5122</v>
      </c>
      <c r="PZ33" s="14">
        <v>19.5122</v>
      </c>
      <c r="QA33" s="14">
        <v>0.48780000000000001</v>
      </c>
      <c r="QB33" s="14">
        <v>19</v>
      </c>
      <c r="QC33" s="14">
        <v>18.2439</v>
      </c>
      <c r="QD33" s="14">
        <v>18.2439</v>
      </c>
      <c r="QE33" s="14">
        <v>0.75609999999999999</v>
      </c>
      <c r="QF33" s="14">
        <v>3.5</v>
      </c>
      <c r="QG33" s="14">
        <v>3.5</v>
      </c>
      <c r="QH33" s="14">
        <v>3.5</v>
      </c>
      <c r="QI33" s="14">
        <v>0</v>
      </c>
      <c r="QJ33" s="14">
        <v>18.5</v>
      </c>
      <c r="QK33" s="14">
        <v>18.048780000000001</v>
      </c>
      <c r="QL33" s="14">
        <v>18.048780000000001</v>
      </c>
      <c r="QM33" s="14">
        <v>0.45122000000000001</v>
      </c>
      <c r="QN33" s="14">
        <v>13</v>
      </c>
      <c r="QO33" s="14"/>
      <c r="QP33" s="14">
        <v>11.788</v>
      </c>
      <c r="QQ33" s="14">
        <v>1.212</v>
      </c>
      <c r="QR33" s="14">
        <v>15.5</v>
      </c>
      <c r="QS33" s="14"/>
      <c r="QT33" s="14">
        <v>16.274000000000001</v>
      </c>
      <c r="QU33" s="14">
        <v>-0.77400000000000002</v>
      </c>
      <c r="QV33" s="14">
        <v>18.8</v>
      </c>
      <c r="QW33" s="14">
        <v>20.6</v>
      </c>
      <c r="QX33" s="14">
        <v>18.962</v>
      </c>
      <c r="QY33" s="14">
        <v>-0.16200000000000001</v>
      </c>
      <c r="QZ33" s="14">
        <v>71.400000000000006</v>
      </c>
      <c r="RA33" s="14">
        <v>62.12</v>
      </c>
      <c r="RB33" s="14">
        <v>62.12</v>
      </c>
      <c r="RC33" s="14">
        <v>9.2799999999999994</v>
      </c>
      <c r="RD33" s="14">
        <v>3</v>
      </c>
      <c r="RE33" s="14">
        <v>2.9009999999999998</v>
      </c>
      <c r="RF33" s="14">
        <v>2.9009999999999998</v>
      </c>
      <c r="RG33" s="14">
        <v>9.9000000000000005E-2</v>
      </c>
      <c r="RH33" s="14">
        <v>1.1000000000000001</v>
      </c>
      <c r="RI33" s="14">
        <v>1.2</v>
      </c>
      <c r="RJ33" s="14">
        <v>1.2</v>
      </c>
      <c r="RK33" s="14">
        <v>-0.1</v>
      </c>
      <c r="RL33" s="14">
        <v>2.2000000000000002</v>
      </c>
      <c r="RM33" s="14">
        <v>2.4</v>
      </c>
      <c r="RN33" s="14">
        <v>2.4</v>
      </c>
      <c r="RO33" s="14">
        <v>-0.2</v>
      </c>
      <c r="RP33" s="14">
        <v>2.9</v>
      </c>
      <c r="RQ33" s="14">
        <v>2.8</v>
      </c>
      <c r="RR33" s="14">
        <v>2.8</v>
      </c>
      <c r="RS33" s="14">
        <v>0.1</v>
      </c>
      <c r="RT33" s="14">
        <v>15.5</v>
      </c>
      <c r="RU33" s="14"/>
      <c r="RV33" s="14">
        <v>15.029</v>
      </c>
      <c r="RW33" s="14">
        <v>0.47099999999999997</v>
      </c>
      <c r="RX33" s="14">
        <v>2.5</v>
      </c>
      <c r="RY33" s="14">
        <v>2.7989999999999999</v>
      </c>
      <c r="RZ33" s="14">
        <v>2.7989999999999999</v>
      </c>
      <c r="SA33" s="14">
        <v>-0.29899999999999999</v>
      </c>
      <c r="SB33" s="14">
        <v>13.6</v>
      </c>
      <c r="SC33" s="14">
        <v>11.08052</v>
      </c>
      <c r="SD33" s="14">
        <v>19.869039999999998</v>
      </c>
      <c r="SE33" s="14">
        <v>-6.2690400000000004</v>
      </c>
      <c r="SF33" s="14">
        <v>0</v>
      </c>
      <c r="SG33" s="14">
        <v>2</v>
      </c>
      <c r="SH33" s="14">
        <v>2</v>
      </c>
      <c r="SI33" s="14">
        <v>-2</v>
      </c>
      <c r="SJ33" s="14"/>
      <c r="SK33" s="14"/>
      <c r="SL33" s="14">
        <v>0.7</v>
      </c>
      <c r="SM33" s="14">
        <v>-0.7</v>
      </c>
      <c r="SN33" s="14">
        <v>12.6</v>
      </c>
      <c r="SO33" s="14">
        <v>14.439019999999999</v>
      </c>
      <c r="SP33" s="14">
        <v>14.439019999999999</v>
      </c>
      <c r="SQ33" s="14">
        <v>-1.8390200000000001</v>
      </c>
      <c r="SR33" s="14">
        <v>6.7</v>
      </c>
      <c r="SS33" s="14">
        <v>7.7</v>
      </c>
      <c r="ST33" s="14">
        <v>7.7</v>
      </c>
      <c r="SU33" s="14">
        <v>-1</v>
      </c>
      <c r="SV33" s="14">
        <v>8.6999999999999993</v>
      </c>
      <c r="SW33" s="14">
        <v>10.73171</v>
      </c>
      <c r="SX33" s="14">
        <v>10.73171</v>
      </c>
      <c r="SY33" s="14">
        <v>-2.0317099999999999</v>
      </c>
      <c r="SZ33" s="14">
        <v>12.9</v>
      </c>
      <c r="TA33" s="14">
        <v>14.63415</v>
      </c>
      <c r="TB33" s="14">
        <v>14.63415</v>
      </c>
      <c r="TC33" s="14">
        <v>-1.7341500000000001</v>
      </c>
      <c r="TD33" s="14">
        <v>19.8</v>
      </c>
      <c r="TE33" s="14">
        <v>19.317070000000001</v>
      </c>
      <c r="TF33" s="14">
        <v>19.317070000000001</v>
      </c>
      <c r="TG33" s="14">
        <v>0.48293000000000003</v>
      </c>
      <c r="TH33" s="14">
        <v>14.4</v>
      </c>
      <c r="TI33" s="14">
        <v>21.9</v>
      </c>
      <c r="TJ33" s="14">
        <v>20.170000000000002</v>
      </c>
      <c r="TK33" s="14">
        <v>-5.77</v>
      </c>
      <c r="TL33" s="14">
        <v>36.299999999999997</v>
      </c>
      <c r="TM33" s="14">
        <v>64.7</v>
      </c>
      <c r="TN33" s="14">
        <v>52.267000000000003</v>
      </c>
      <c r="TO33" s="14">
        <v>-15.967000000000001</v>
      </c>
      <c r="TP33" s="14">
        <v>18.7</v>
      </c>
      <c r="TQ33" s="14"/>
      <c r="TR33" s="14">
        <v>26.516999999999999</v>
      </c>
      <c r="TS33" s="14">
        <v>-7.8170000000000002</v>
      </c>
      <c r="TT33" s="14">
        <v>73.7</v>
      </c>
      <c r="TU33" s="14">
        <v>48.286000000000001</v>
      </c>
      <c r="TV33" s="14">
        <v>48.286000000000001</v>
      </c>
      <c r="TW33" s="14">
        <v>25.414000000000001</v>
      </c>
      <c r="TX33" s="14">
        <v>59.9</v>
      </c>
      <c r="TY33" s="14">
        <v>58.723999999999997</v>
      </c>
      <c r="TZ33" s="14">
        <v>58.723999999999997</v>
      </c>
      <c r="UA33" s="14">
        <v>1.1759999999999999</v>
      </c>
      <c r="UB33" s="14">
        <v>14.8</v>
      </c>
      <c r="UC33" s="14">
        <v>6.9</v>
      </c>
      <c r="UD33" s="14">
        <v>6.0380000000000003</v>
      </c>
      <c r="UE33" s="14">
        <v>8.7620000000000005</v>
      </c>
      <c r="UF33" s="14">
        <v>8</v>
      </c>
      <c r="UG33" s="14">
        <v>5.7</v>
      </c>
      <c r="UH33" s="14">
        <v>5.0170000000000003</v>
      </c>
      <c r="UI33" s="14">
        <v>2.9830000000000001</v>
      </c>
      <c r="UJ33" s="14">
        <v>10</v>
      </c>
      <c r="UK33" s="14">
        <v>11.707319999999999</v>
      </c>
      <c r="UL33" s="14">
        <v>11.707319999999999</v>
      </c>
      <c r="UM33" s="14">
        <v>-1.7073199999999999</v>
      </c>
      <c r="UN33" s="14">
        <v>4</v>
      </c>
      <c r="UO33" s="14">
        <v>6</v>
      </c>
      <c r="UP33" s="14">
        <v>6</v>
      </c>
      <c r="UQ33" s="14">
        <v>-2</v>
      </c>
      <c r="UR33" s="14">
        <v>4.5999999999999996</v>
      </c>
      <c r="US33" s="14">
        <v>7.5</v>
      </c>
      <c r="UT33" s="14">
        <v>7.5</v>
      </c>
      <c r="UU33" s="14">
        <v>-2.9</v>
      </c>
      <c r="UV33" s="14">
        <v>12.8</v>
      </c>
      <c r="UW33" s="14">
        <v>12.682930000000001</v>
      </c>
      <c r="UX33" s="14">
        <v>12.682930000000001</v>
      </c>
      <c r="UY33" s="14">
        <v>0.11706999999999999</v>
      </c>
      <c r="UZ33" s="14">
        <v>13</v>
      </c>
      <c r="VA33" s="14">
        <v>12.682930000000001</v>
      </c>
      <c r="VB33" s="14">
        <v>12.682930000000001</v>
      </c>
      <c r="VC33" s="14">
        <v>0.31707000000000002</v>
      </c>
      <c r="VD33" s="14">
        <v>12.6</v>
      </c>
      <c r="VE33" s="14">
        <v>11.707319999999999</v>
      </c>
      <c r="VF33" s="14">
        <v>11.707319999999999</v>
      </c>
      <c r="VG33" s="14">
        <v>0.89268000000000003</v>
      </c>
      <c r="VH33" s="14">
        <v>10.9</v>
      </c>
      <c r="VI33" s="14">
        <v>13.3</v>
      </c>
      <c r="VJ33" s="14">
        <v>13.993</v>
      </c>
      <c r="VK33" s="14">
        <v>-3.093</v>
      </c>
      <c r="VL33" s="14">
        <v>223.3</v>
      </c>
      <c r="VM33" s="14"/>
      <c r="VN33" s="14">
        <v>231.02</v>
      </c>
      <c r="VO33" s="14">
        <v>-7.72</v>
      </c>
      <c r="VP33" s="14">
        <v>12.1</v>
      </c>
      <c r="VQ33" s="14"/>
      <c r="VR33" s="14">
        <v>14.048</v>
      </c>
      <c r="VS33" s="14">
        <v>-1.948</v>
      </c>
      <c r="VT33" s="14">
        <v>120</v>
      </c>
      <c r="VU33" s="14"/>
      <c r="VV33" s="14">
        <v>112.48699999999999</v>
      </c>
      <c r="VW33" s="14">
        <v>7.5129999999999999</v>
      </c>
      <c r="VX33" s="14">
        <v>0.6</v>
      </c>
      <c r="VY33" s="14">
        <v>0.6</v>
      </c>
      <c r="VZ33" s="14">
        <v>0.6</v>
      </c>
      <c r="WA33" s="14">
        <v>0</v>
      </c>
      <c r="WB33" s="14">
        <v>105.7</v>
      </c>
      <c r="WC33" s="14">
        <v>32</v>
      </c>
      <c r="WD33" s="14">
        <v>32</v>
      </c>
      <c r="WE33" s="14">
        <v>73.7</v>
      </c>
      <c r="WF33" s="14">
        <v>76.2</v>
      </c>
      <c r="WG33" s="14">
        <v>73.900000000000006</v>
      </c>
      <c r="WH33" s="14">
        <v>41</v>
      </c>
      <c r="WI33" s="14">
        <v>35.200000000000003</v>
      </c>
      <c r="WJ33" s="14">
        <v>88.8</v>
      </c>
      <c r="WK33" s="14"/>
      <c r="WL33" s="14">
        <v>82.674000000000007</v>
      </c>
      <c r="WM33" s="14">
        <v>6.1260000000000003</v>
      </c>
      <c r="WN33" s="14">
        <v>14.4</v>
      </c>
      <c r="WO33" s="14"/>
      <c r="WP33" s="14">
        <v>7.8520000000000003</v>
      </c>
      <c r="WQ33" s="14">
        <v>6.548</v>
      </c>
      <c r="WR33" s="14">
        <v>9.5</v>
      </c>
      <c r="WS33" s="14">
        <v>9.6</v>
      </c>
      <c r="WT33" s="14">
        <v>9.6</v>
      </c>
      <c r="WU33" s="14">
        <v>-0.1</v>
      </c>
      <c r="WV33" s="14">
        <v>19.8</v>
      </c>
      <c r="WW33" s="14">
        <v>19.317070000000001</v>
      </c>
      <c r="WX33" s="14">
        <v>19.317070000000001</v>
      </c>
      <c r="WY33" s="14">
        <v>0.48293000000000003</v>
      </c>
      <c r="WZ33" s="14">
        <v>9.5</v>
      </c>
      <c r="XA33" s="14">
        <v>10.8</v>
      </c>
      <c r="XB33" s="14">
        <v>10.8</v>
      </c>
      <c r="XC33" s="14">
        <v>-1.3</v>
      </c>
      <c r="XD33" s="14">
        <v>32.299999999999997</v>
      </c>
      <c r="XE33" s="14">
        <v>34.26923</v>
      </c>
      <c r="XF33" s="14">
        <v>34.615380000000002</v>
      </c>
      <c r="XG33" s="14">
        <v>-2.3153800000000002</v>
      </c>
      <c r="XH33" s="14">
        <v>18.2</v>
      </c>
      <c r="XI33" s="14">
        <v>15.23077</v>
      </c>
      <c r="XJ33" s="14">
        <v>15.38462</v>
      </c>
      <c r="XK33" s="14">
        <v>2.8153800000000002</v>
      </c>
      <c r="XL33" s="14"/>
      <c r="XM33" s="14"/>
      <c r="XN33" s="14"/>
      <c r="XO33" s="14">
        <v>0</v>
      </c>
      <c r="XP33" s="14"/>
      <c r="XQ33" s="14"/>
      <c r="XR33" s="14"/>
      <c r="XS33" s="14">
        <v>0</v>
      </c>
      <c r="XT33" s="14">
        <v>17</v>
      </c>
      <c r="XU33" s="14">
        <v>16.5</v>
      </c>
      <c r="XV33" s="14">
        <v>14</v>
      </c>
      <c r="XW33" s="14">
        <v>3</v>
      </c>
      <c r="XX33" s="14"/>
      <c r="XY33" s="14"/>
      <c r="XZ33" s="14"/>
      <c r="YA33" s="14">
        <v>0</v>
      </c>
      <c r="YB33" s="14"/>
      <c r="YC33" s="14"/>
      <c r="YD33" s="14"/>
      <c r="YE33" s="14">
        <v>0</v>
      </c>
    </row>
    <row r="34" spans="1:655" ht="24" customHeight="1" x14ac:dyDescent="0.25">
      <c r="A34" s="1"/>
      <c r="B34" s="16" t="s">
        <v>48</v>
      </c>
      <c r="C34" s="16" t="s">
        <v>835</v>
      </c>
      <c r="D34" s="17">
        <v>104.1</v>
      </c>
      <c r="E34" s="17">
        <v>100</v>
      </c>
      <c r="F34" s="17">
        <v>100</v>
      </c>
      <c r="G34" s="17">
        <v>4.0999999999999996</v>
      </c>
      <c r="H34" s="17">
        <v>593</v>
      </c>
      <c r="I34" s="17">
        <v>600.38046999999995</v>
      </c>
      <c r="J34" s="17">
        <v>646.79789000000005</v>
      </c>
      <c r="K34" s="17">
        <v>-53.797890000000002</v>
      </c>
      <c r="L34" s="17">
        <v>201.1</v>
      </c>
      <c r="M34" s="17">
        <v>196.26719</v>
      </c>
      <c r="N34" s="17">
        <v>211.44126</v>
      </c>
      <c r="O34" s="17">
        <v>-10.34126</v>
      </c>
      <c r="P34" s="17">
        <v>7.6</v>
      </c>
      <c r="Q34" s="17"/>
      <c r="R34" s="17">
        <v>0</v>
      </c>
      <c r="S34" s="17">
        <v>7.6</v>
      </c>
      <c r="T34" s="17">
        <v>7.8</v>
      </c>
      <c r="U34" s="17"/>
      <c r="V34" s="17"/>
      <c r="W34" s="17">
        <v>7.8</v>
      </c>
      <c r="X34" s="17">
        <v>86.4</v>
      </c>
      <c r="Y34" s="17">
        <v>92.226339999999993</v>
      </c>
      <c r="Z34" s="17">
        <v>92.226339999999993</v>
      </c>
      <c r="AA34" s="17">
        <v>-5.8263400000000001</v>
      </c>
      <c r="AB34" s="17">
        <v>214.6</v>
      </c>
      <c r="AC34" s="17">
        <v>216.15696</v>
      </c>
      <c r="AD34" s="17">
        <v>220</v>
      </c>
      <c r="AE34" s="17">
        <v>-5.4</v>
      </c>
      <c r="AF34" s="17"/>
      <c r="AG34" s="17"/>
      <c r="AH34" s="17"/>
      <c r="AI34" s="17">
        <v>0</v>
      </c>
      <c r="AJ34" s="17"/>
      <c r="AK34" s="17"/>
      <c r="AL34" s="17"/>
      <c r="AM34" s="17">
        <v>0</v>
      </c>
      <c r="AN34" s="17">
        <v>132.9</v>
      </c>
      <c r="AO34" s="17">
        <v>121.86032</v>
      </c>
      <c r="AP34" s="17">
        <v>116.66667</v>
      </c>
      <c r="AQ34" s="17">
        <v>16.233329999999999</v>
      </c>
      <c r="AR34" s="17">
        <v>132.69999999999999</v>
      </c>
      <c r="AS34" s="17">
        <v>121.86032</v>
      </c>
      <c r="AT34" s="17">
        <v>116.66667</v>
      </c>
      <c r="AU34" s="17">
        <v>16.033329999999999</v>
      </c>
      <c r="AV34" s="17">
        <v>132.9</v>
      </c>
      <c r="AW34" s="17">
        <v>121.86032</v>
      </c>
      <c r="AX34" s="17">
        <v>116.66667</v>
      </c>
      <c r="AY34" s="17">
        <v>16.233329999999999</v>
      </c>
      <c r="AZ34" s="17">
        <v>240.4</v>
      </c>
      <c r="BA34" s="17">
        <v>182.79048</v>
      </c>
      <c r="BB34" s="17">
        <v>175</v>
      </c>
      <c r="BC34" s="17">
        <v>65.400000000000006</v>
      </c>
      <c r="BD34" s="17">
        <v>104.2</v>
      </c>
      <c r="BE34" s="17">
        <v>195.12200999999999</v>
      </c>
      <c r="BF34" s="17">
        <v>195.12200000000001</v>
      </c>
      <c r="BG34" s="17">
        <v>-90.921999999999997</v>
      </c>
      <c r="BH34" s="17">
        <v>72.2</v>
      </c>
      <c r="BI34" s="17">
        <v>97.561000000000007</v>
      </c>
      <c r="BJ34" s="17">
        <v>97.561000000000007</v>
      </c>
      <c r="BK34" s="17">
        <v>-25.361000000000001</v>
      </c>
      <c r="BL34" s="17">
        <v>542.4</v>
      </c>
      <c r="BM34" s="17">
        <v>568.29854</v>
      </c>
      <c r="BN34" s="17">
        <v>568.29854</v>
      </c>
      <c r="BO34" s="17">
        <v>-25.898540000000001</v>
      </c>
      <c r="BP34" s="17">
        <v>10.1</v>
      </c>
      <c r="BQ34" s="17">
        <v>10.561999999999999</v>
      </c>
      <c r="BR34" s="17">
        <v>5.4891500000000004</v>
      </c>
      <c r="BS34" s="17">
        <v>4.6108500000000001</v>
      </c>
      <c r="BT34" s="17"/>
      <c r="BU34" s="17"/>
      <c r="BV34" s="17"/>
      <c r="BW34" s="17">
        <v>0</v>
      </c>
      <c r="BX34" s="17"/>
      <c r="BY34" s="17"/>
      <c r="BZ34" s="17"/>
      <c r="CA34" s="17">
        <v>0</v>
      </c>
      <c r="CB34" s="17"/>
      <c r="CC34" s="17"/>
      <c r="CD34" s="17"/>
      <c r="CE34" s="17">
        <v>0</v>
      </c>
      <c r="CF34" s="17"/>
      <c r="CG34" s="17"/>
      <c r="CH34" s="17"/>
      <c r="CI34" s="17">
        <v>0</v>
      </c>
      <c r="CJ34" s="17">
        <v>161.19999999999999</v>
      </c>
      <c r="CK34" s="17">
        <v>164.70732000000001</v>
      </c>
      <c r="CL34" s="17">
        <v>164.70732000000001</v>
      </c>
      <c r="CM34" s="17">
        <v>-3.50732</v>
      </c>
      <c r="CN34" s="17">
        <v>6.6</v>
      </c>
      <c r="CO34" s="17">
        <v>6.6437299999999997</v>
      </c>
      <c r="CP34" s="17">
        <v>5.1346499999999997</v>
      </c>
      <c r="CQ34" s="17">
        <v>1.4653499999999999</v>
      </c>
      <c r="CR34" s="17">
        <v>5</v>
      </c>
      <c r="CS34" s="17">
        <v>3.64683</v>
      </c>
      <c r="CT34" s="17">
        <v>2.8184800000000001</v>
      </c>
      <c r="CU34" s="17">
        <v>2.1815199999999999</v>
      </c>
      <c r="CV34" s="17">
        <v>0</v>
      </c>
      <c r="CW34" s="17"/>
      <c r="CX34" s="17"/>
      <c r="CY34" s="17">
        <v>0</v>
      </c>
      <c r="CZ34" s="17">
        <v>6.6</v>
      </c>
      <c r="DA34" s="17">
        <v>6.8787000000000003</v>
      </c>
      <c r="DB34" s="17">
        <v>6.8787000000000003</v>
      </c>
      <c r="DC34" s="17">
        <v>-0.2787</v>
      </c>
      <c r="DD34" s="17">
        <v>11</v>
      </c>
      <c r="DE34" s="17">
        <v>12.77125</v>
      </c>
      <c r="DF34" s="17">
        <v>12.77125</v>
      </c>
      <c r="DG34" s="17">
        <v>-1.77125</v>
      </c>
      <c r="DH34" s="17">
        <v>73.7</v>
      </c>
      <c r="DI34" s="17">
        <v>69.944119999999998</v>
      </c>
      <c r="DJ34" s="17">
        <v>69.944130000000001</v>
      </c>
      <c r="DK34" s="17">
        <v>3.7558699999999998</v>
      </c>
      <c r="DL34" s="17"/>
      <c r="DM34" s="17"/>
      <c r="DN34" s="17"/>
      <c r="DO34" s="17">
        <v>0</v>
      </c>
      <c r="DP34" s="17"/>
      <c r="DQ34" s="17"/>
      <c r="DR34" s="17"/>
      <c r="DS34" s="17">
        <v>0</v>
      </c>
      <c r="DT34" s="17"/>
      <c r="DU34" s="17"/>
      <c r="DV34" s="17"/>
      <c r="DW34" s="17">
        <v>0</v>
      </c>
      <c r="DX34" s="17"/>
      <c r="DY34" s="17"/>
      <c r="DZ34" s="17"/>
      <c r="EA34" s="17">
        <v>0</v>
      </c>
      <c r="EB34" s="17">
        <v>109.1</v>
      </c>
      <c r="EC34" s="17">
        <v>112.90537</v>
      </c>
      <c r="ED34" s="17">
        <v>112.90537</v>
      </c>
      <c r="EE34" s="17">
        <v>-3.8053699999999999</v>
      </c>
      <c r="EF34" s="17">
        <v>223.2</v>
      </c>
      <c r="EG34" s="17">
        <v>221.55625000000001</v>
      </c>
      <c r="EH34" s="17">
        <v>221.55625000000001</v>
      </c>
      <c r="EI34" s="17">
        <v>1.64375</v>
      </c>
      <c r="EJ34" s="17"/>
      <c r="EK34" s="17"/>
      <c r="EL34" s="17"/>
      <c r="EM34" s="17">
        <v>0</v>
      </c>
      <c r="EN34" s="17"/>
      <c r="EO34" s="17"/>
      <c r="EP34" s="17"/>
      <c r="EQ34" s="17">
        <v>0</v>
      </c>
      <c r="ER34" s="17"/>
      <c r="ES34" s="17"/>
      <c r="ET34" s="17"/>
      <c r="EU34" s="17">
        <v>0</v>
      </c>
      <c r="EV34" s="17">
        <v>6.5</v>
      </c>
      <c r="EW34" s="17">
        <v>6.39</v>
      </c>
      <c r="EX34" s="17">
        <v>6.39</v>
      </c>
      <c r="EY34" s="17">
        <v>0.11</v>
      </c>
      <c r="EZ34" s="17">
        <v>226.3</v>
      </c>
      <c r="FA34" s="17">
        <v>229.30732</v>
      </c>
      <c r="FB34" s="17">
        <v>229.30732</v>
      </c>
      <c r="FC34" s="17">
        <v>-3.00732</v>
      </c>
      <c r="FD34" s="17">
        <v>60.3</v>
      </c>
      <c r="FE34" s="17">
        <v>63.06664</v>
      </c>
      <c r="FF34" s="17">
        <v>63.06664</v>
      </c>
      <c r="FG34" s="17">
        <v>-2.7666400000000002</v>
      </c>
      <c r="FH34" s="17">
        <v>72.599999999999994</v>
      </c>
      <c r="FI34" s="17">
        <v>75</v>
      </c>
      <c r="FJ34" s="17">
        <v>141.66654</v>
      </c>
      <c r="FK34" s="17">
        <v>-69.066540000000003</v>
      </c>
      <c r="FL34" s="17">
        <v>33.9</v>
      </c>
      <c r="FM34" s="17">
        <v>32.040660000000003</v>
      </c>
      <c r="FN34" s="17">
        <v>32.040660000000003</v>
      </c>
      <c r="FO34" s="17">
        <v>1.85934</v>
      </c>
      <c r="FP34" s="17">
        <v>18.399999999999999</v>
      </c>
      <c r="FQ34" s="17">
        <v>9.6517099999999996</v>
      </c>
      <c r="FR34" s="17">
        <v>9.6517099999999996</v>
      </c>
      <c r="FS34" s="17">
        <v>8.7482900000000008</v>
      </c>
      <c r="FT34" s="17">
        <v>19.7</v>
      </c>
      <c r="FU34" s="17">
        <v>19.317070000000001</v>
      </c>
      <c r="FV34" s="17">
        <v>19.317070000000001</v>
      </c>
      <c r="FW34" s="17">
        <v>0.38292999999999999</v>
      </c>
      <c r="FX34" s="17">
        <v>88.3</v>
      </c>
      <c r="FY34" s="17">
        <v>87.657560000000004</v>
      </c>
      <c r="FZ34" s="17">
        <v>87.657560000000004</v>
      </c>
      <c r="GA34" s="17">
        <v>0.64244000000000001</v>
      </c>
      <c r="GB34" s="17"/>
      <c r="GC34" s="17"/>
      <c r="GD34" s="17"/>
      <c r="GE34" s="17">
        <v>0</v>
      </c>
      <c r="GF34" s="17">
        <v>117.9</v>
      </c>
      <c r="GG34" s="17">
        <v>136.06837999999999</v>
      </c>
      <c r="GH34" s="17">
        <v>136.06837999999999</v>
      </c>
      <c r="GI34" s="17">
        <v>-18.168379999999999</v>
      </c>
      <c r="GJ34" s="17">
        <v>74</v>
      </c>
      <c r="GK34" s="17">
        <v>68.034189999999995</v>
      </c>
      <c r="GL34" s="17">
        <v>68.034189999999995</v>
      </c>
      <c r="GM34" s="17">
        <v>5.9658100000000003</v>
      </c>
      <c r="GN34" s="17">
        <v>108.7</v>
      </c>
      <c r="GO34" s="17">
        <v>110.91316999999999</v>
      </c>
      <c r="GP34" s="17">
        <v>110.91316999999999</v>
      </c>
      <c r="GQ34" s="17">
        <v>-2.2131699999999999</v>
      </c>
      <c r="GR34" s="17">
        <v>8.1999999999999993</v>
      </c>
      <c r="GS34" s="17">
        <v>9.09</v>
      </c>
      <c r="GT34" s="17">
        <v>9.09</v>
      </c>
      <c r="GU34" s="17">
        <v>-0.89</v>
      </c>
      <c r="GV34" s="17">
        <v>3.7</v>
      </c>
      <c r="GW34" s="17">
        <v>4.9745499999999998</v>
      </c>
      <c r="GX34" s="17">
        <v>6.6459999999999999</v>
      </c>
      <c r="GY34" s="17">
        <v>-2.9460000000000002</v>
      </c>
      <c r="GZ34" s="17">
        <v>42.2</v>
      </c>
      <c r="HA34" s="17">
        <v>47.26634</v>
      </c>
      <c r="HB34" s="17">
        <v>47.26634</v>
      </c>
      <c r="HC34" s="17">
        <v>-5.0663400000000003</v>
      </c>
      <c r="HD34" s="17"/>
      <c r="HE34" s="17"/>
      <c r="HF34" s="17"/>
      <c r="HG34" s="17">
        <v>0</v>
      </c>
      <c r="HH34" s="17">
        <v>4</v>
      </c>
      <c r="HI34" s="17">
        <v>4.0998900000000003</v>
      </c>
      <c r="HJ34" s="17">
        <v>4.0998900000000003</v>
      </c>
      <c r="HK34" s="17">
        <v>-9.9890000000000007E-2</v>
      </c>
      <c r="HL34" s="17">
        <v>26.7</v>
      </c>
      <c r="HM34" s="17">
        <v>33.323279999999997</v>
      </c>
      <c r="HN34" s="17">
        <v>33.323279999999997</v>
      </c>
      <c r="HO34" s="17">
        <v>-6.6232800000000003</v>
      </c>
      <c r="HP34" s="17">
        <v>165.8</v>
      </c>
      <c r="HQ34" s="17">
        <v>169</v>
      </c>
      <c r="HR34" s="17">
        <v>168.99999</v>
      </c>
      <c r="HS34" s="17">
        <v>-3.1999900000000001</v>
      </c>
      <c r="HT34" s="17"/>
      <c r="HU34" s="17"/>
      <c r="HV34" s="17"/>
      <c r="HW34" s="17">
        <v>0</v>
      </c>
      <c r="HX34" s="17"/>
      <c r="HY34" s="17"/>
      <c r="HZ34" s="17"/>
      <c r="IA34" s="17">
        <v>0</v>
      </c>
      <c r="IB34" s="17">
        <v>46.5</v>
      </c>
      <c r="IC34" s="17">
        <v>45.743940000000002</v>
      </c>
      <c r="ID34" s="17">
        <v>47.67127</v>
      </c>
      <c r="IE34" s="17">
        <v>-1.17127</v>
      </c>
      <c r="IF34" s="17"/>
      <c r="IG34" s="17"/>
      <c r="IH34" s="17">
        <v>59.293349999999997</v>
      </c>
      <c r="II34" s="17">
        <v>-59.293349999999997</v>
      </c>
      <c r="IJ34" s="17"/>
      <c r="IK34" s="17"/>
      <c r="IL34" s="17"/>
      <c r="IM34" s="17">
        <v>0</v>
      </c>
      <c r="IN34" s="17">
        <v>45.8</v>
      </c>
      <c r="IO34" s="17">
        <v>48.41648</v>
      </c>
      <c r="IP34" s="17">
        <v>0</v>
      </c>
      <c r="IQ34" s="17">
        <v>45.8</v>
      </c>
      <c r="IR34" s="17"/>
      <c r="IS34" s="17"/>
      <c r="IT34" s="17"/>
      <c r="IU34" s="17">
        <v>0</v>
      </c>
      <c r="IV34" s="17"/>
      <c r="IW34" s="17"/>
      <c r="IX34" s="17"/>
      <c r="IY34" s="17">
        <v>0</v>
      </c>
      <c r="IZ34" s="17"/>
      <c r="JA34" s="17"/>
      <c r="JB34" s="17"/>
      <c r="JC34" s="17">
        <v>0</v>
      </c>
      <c r="JD34" s="17">
        <v>84.9</v>
      </c>
      <c r="JE34" s="17">
        <v>88.815600000000003</v>
      </c>
      <c r="JF34" s="17">
        <v>88.815600000000003</v>
      </c>
      <c r="JG34" s="17">
        <v>-3.9156</v>
      </c>
      <c r="JH34" s="17">
        <v>155.4</v>
      </c>
      <c r="JI34" s="17">
        <v>149.92169000000001</v>
      </c>
      <c r="JJ34" s="17">
        <v>146.68628000000001</v>
      </c>
      <c r="JK34" s="17">
        <v>8.7137200000000004</v>
      </c>
      <c r="JL34" s="17">
        <v>157</v>
      </c>
      <c r="JM34" s="17">
        <v>149.92169000000001</v>
      </c>
      <c r="JN34" s="17">
        <v>146.68628000000001</v>
      </c>
      <c r="JO34" s="17">
        <v>10.31372</v>
      </c>
      <c r="JP34" s="17">
        <v>0</v>
      </c>
      <c r="JQ34" s="17"/>
      <c r="JR34" s="17">
        <v>0</v>
      </c>
      <c r="JS34" s="17">
        <v>0</v>
      </c>
      <c r="JT34" s="17">
        <v>142.6</v>
      </c>
      <c r="JU34" s="17">
        <v>149.92169000000001</v>
      </c>
      <c r="JV34" s="17">
        <v>146.68628000000001</v>
      </c>
      <c r="JW34" s="17">
        <v>-4.0862800000000004</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v>
      </c>
      <c r="LE34" s="17">
        <v>3.9931199999999998</v>
      </c>
      <c r="LF34" s="17">
        <v>3.9931199999999998</v>
      </c>
      <c r="LG34" s="17">
        <v>0.50688</v>
      </c>
      <c r="LH34" s="17">
        <v>128.1</v>
      </c>
      <c r="LI34" s="17">
        <v>68.208780000000004</v>
      </c>
      <c r="LJ34" s="17">
        <v>112.69253999999999</v>
      </c>
      <c r="LK34" s="17">
        <v>15.40746</v>
      </c>
      <c r="LL34" s="17">
        <v>127.6</v>
      </c>
      <c r="LM34" s="17">
        <v>133.67995999999999</v>
      </c>
      <c r="LN34" s="17">
        <v>133.67994999999999</v>
      </c>
      <c r="LO34" s="17">
        <v>-6.0799500000000002</v>
      </c>
      <c r="LP34" s="17">
        <v>45.4</v>
      </c>
      <c r="LQ34" s="17">
        <v>44.187260000000002</v>
      </c>
      <c r="LR34" s="17">
        <v>44.187260000000002</v>
      </c>
      <c r="LS34" s="17">
        <v>1.2127399999999999</v>
      </c>
      <c r="LT34" s="17">
        <v>79.3</v>
      </c>
      <c r="LU34" s="17">
        <v>78.567999999999998</v>
      </c>
      <c r="LV34" s="17">
        <v>78.567999999999998</v>
      </c>
      <c r="LW34" s="17">
        <v>0.73199999999999998</v>
      </c>
      <c r="LX34" s="17">
        <v>29.4</v>
      </c>
      <c r="LY34" s="17">
        <v>30.097560000000001</v>
      </c>
      <c r="LZ34" s="17">
        <v>30.097560000000001</v>
      </c>
      <c r="MA34" s="17">
        <v>-0.69755999999999996</v>
      </c>
      <c r="MB34" s="17"/>
      <c r="MC34" s="17"/>
      <c r="MD34" s="17"/>
      <c r="ME34" s="17">
        <v>0</v>
      </c>
      <c r="MF34" s="17"/>
      <c r="MG34" s="17"/>
      <c r="MH34" s="17"/>
      <c r="MI34" s="17">
        <v>0</v>
      </c>
      <c r="MJ34" s="17"/>
      <c r="MK34" s="17"/>
      <c r="ML34" s="17"/>
      <c r="MM34" s="17">
        <v>0</v>
      </c>
      <c r="MN34" s="17">
        <v>151.80000000000001</v>
      </c>
      <c r="MO34" s="17">
        <v>153.33332999999999</v>
      </c>
      <c r="MP34" s="17">
        <v>153.33332999999999</v>
      </c>
      <c r="MQ34" s="17">
        <v>-1.5333300000000001</v>
      </c>
      <c r="MR34" s="17">
        <v>153.30000000000001</v>
      </c>
      <c r="MS34" s="17">
        <v>153.33332999999999</v>
      </c>
      <c r="MT34" s="17">
        <v>153.33332999999999</v>
      </c>
      <c r="MU34" s="17">
        <v>-3.3329999999999999E-2</v>
      </c>
      <c r="MV34" s="17">
        <v>183.7</v>
      </c>
      <c r="MW34" s="17">
        <v>153.33332999999999</v>
      </c>
      <c r="MX34" s="17">
        <v>153.33332999999999</v>
      </c>
      <c r="MY34" s="17">
        <v>30.366669999999999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0.5</v>
      </c>
      <c r="OC34" s="17"/>
      <c r="OD34" s="17">
        <v>1.1220000000000001</v>
      </c>
      <c r="OE34" s="17">
        <v>-0.622</v>
      </c>
      <c r="OF34" s="17">
        <v>80.2</v>
      </c>
      <c r="OG34" s="17">
        <v>87.992000000000004</v>
      </c>
      <c r="OH34" s="17">
        <v>87.992000000000004</v>
      </c>
      <c r="OI34" s="17">
        <v>-7.7919999999999998</v>
      </c>
      <c r="OJ34" s="17">
        <v>73.7</v>
      </c>
      <c r="OK34" s="17"/>
      <c r="OL34" s="17">
        <v>65.394999999999996</v>
      </c>
      <c r="OM34" s="17">
        <v>8.3049999999999997</v>
      </c>
      <c r="ON34" s="17">
        <v>12.7</v>
      </c>
      <c r="OO34" s="17">
        <v>15.1</v>
      </c>
      <c r="OP34" s="17">
        <v>16.215</v>
      </c>
      <c r="OQ34" s="17">
        <v>-3.5150000000000001</v>
      </c>
      <c r="OR34" s="17">
        <v>0.2</v>
      </c>
      <c r="OS34" s="17"/>
      <c r="OT34" s="17">
        <v>0.4</v>
      </c>
      <c r="OU34" s="17">
        <v>-0.2</v>
      </c>
      <c r="OV34" s="17">
        <v>19.7</v>
      </c>
      <c r="OW34" s="17">
        <v>20</v>
      </c>
      <c r="OX34" s="17">
        <v>17.560980000000001</v>
      </c>
      <c r="OY34" s="17">
        <v>2.1390199999999999</v>
      </c>
      <c r="OZ34" s="17">
        <v>9.8000000000000007</v>
      </c>
      <c r="PA34" s="17">
        <v>9.9830000000000005</v>
      </c>
      <c r="PB34" s="17">
        <v>9.9830000000000005</v>
      </c>
      <c r="PC34" s="17">
        <v>-0.183</v>
      </c>
      <c r="PD34" s="17">
        <v>5.6</v>
      </c>
      <c r="PE34" s="17">
        <v>5.67</v>
      </c>
      <c r="PF34" s="17">
        <v>5.67</v>
      </c>
      <c r="PG34" s="17">
        <v>-7.0000000000000007E-2</v>
      </c>
      <c r="PH34" s="17">
        <v>0.9</v>
      </c>
      <c r="PI34" s="17">
        <v>1</v>
      </c>
      <c r="PJ34" s="17">
        <v>1</v>
      </c>
      <c r="PK34" s="17">
        <v>-0.1</v>
      </c>
      <c r="PL34" s="17">
        <v>1.55</v>
      </c>
      <c r="PM34" s="17">
        <v>3.4</v>
      </c>
      <c r="PN34" s="17">
        <v>3.4</v>
      </c>
      <c r="PO34" s="17">
        <v>-1.85</v>
      </c>
      <c r="PP34" s="17">
        <v>4.8</v>
      </c>
      <c r="PQ34" s="17">
        <v>4.7</v>
      </c>
      <c r="PR34" s="17">
        <v>4.7</v>
      </c>
      <c r="PS34" s="17">
        <v>0.1</v>
      </c>
      <c r="PT34" s="17">
        <v>19.899999999999999</v>
      </c>
      <c r="PU34" s="17">
        <v>19.5122</v>
      </c>
      <c r="PV34" s="17">
        <v>19.5122</v>
      </c>
      <c r="PW34" s="17">
        <v>0.38779999999999998</v>
      </c>
      <c r="PX34" s="17">
        <v>20</v>
      </c>
      <c r="PY34" s="17">
        <v>19.5122</v>
      </c>
      <c r="PZ34" s="17">
        <v>19.5122</v>
      </c>
      <c r="QA34" s="17">
        <v>0.48780000000000001</v>
      </c>
      <c r="QB34" s="17">
        <v>19</v>
      </c>
      <c r="QC34" s="17">
        <v>18.2439</v>
      </c>
      <c r="QD34" s="17">
        <v>18.2439</v>
      </c>
      <c r="QE34" s="17">
        <v>0.75609999999999999</v>
      </c>
      <c r="QF34" s="17">
        <v>3.6</v>
      </c>
      <c r="QG34" s="17">
        <v>3.5</v>
      </c>
      <c r="QH34" s="17">
        <v>3.5</v>
      </c>
      <c r="QI34" s="17">
        <v>0.1</v>
      </c>
      <c r="QJ34" s="17">
        <v>18.5</v>
      </c>
      <c r="QK34" s="17">
        <v>18.048780000000001</v>
      </c>
      <c r="QL34" s="17">
        <v>18.048780000000001</v>
      </c>
      <c r="QM34" s="17">
        <v>0.45122000000000001</v>
      </c>
      <c r="QN34" s="17">
        <v>13.1</v>
      </c>
      <c r="QO34" s="17"/>
      <c r="QP34" s="17">
        <v>11.885999999999999</v>
      </c>
      <c r="QQ34" s="17">
        <v>1.214</v>
      </c>
      <c r="QR34" s="17">
        <v>15.7</v>
      </c>
      <c r="QS34" s="17"/>
      <c r="QT34" s="17">
        <v>16.323</v>
      </c>
      <c r="QU34" s="17">
        <v>-0.623</v>
      </c>
      <c r="QV34" s="17">
        <v>16.7</v>
      </c>
      <c r="QW34" s="17">
        <v>20.9</v>
      </c>
      <c r="QX34" s="17">
        <v>18.783000000000001</v>
      </c>
      <c r="QY34" s="17">
        <v>-2.0830000000000002</v>
      </c>
      <c r="QZ34" s="17">
        <v>71.599999999999994</v>
      </c>
      <c r="RA34" s="17">
        <v>63.241999999999997</v>
      </c>
      <c r="RB34" s="17">
        <v>63.241999999999997</v>
      </c>
      <c r="RC34" s="17">
        <v>8.3580000000000005</v>
      </c>
      <c r="RD34" s="17">
        <v>2.7</v>
      </c>
      <c r="RE34" s="17">
        <v>2.9009999999999998</v>
      </c>
      <c r="RF34" s="17">
        <v>2.9009999999999998</v>
      </c>
      <c r="RG34" s="17">
        <v>-0.20100000000000001</v>
      </c>
      <c r="RH34" s="17">
        <v>1.1000000000000001</v>
      </c>
      <c r="RI34" s="17">
        <v>1.2</v>
      </c>
      <c r="RJ34" s="17">
        <v>1.2</v>
      </c>
      <c r="RK34" s="17">
        <v>-0.1</v>
      </c>
      <c r="RL34" s="17">
        <v>2.2000000000000002</v>
      </c>
      <c r="RM34" s="17">
        <v>2.4</v>
      </c>
      <c r="RN34" s="17">
        <v>2.4</v>
      </c>
      <c r="RO34" s="17">
        <v>-0.2</v>
      </c>
      <c r="RP34" s="17">
        <v>2.9</v>
      </c>
      <c r="RQ34" s="17">
        <v>2.8</v>
      </c>
      <c r="RR34" s="17">
        <v>2.8</v>
      </c>
      <c r="RS34" s="17">
        <v>0.1</v>
      </c>
      <c r="RT34" s="17">
        <v>15.2</v>
      </c>
      <c r="RU34" s="17"/>
      <c r="RV34" s="17">
        <v>15.172000000000001</v>
      </c>
      <c r="RW34" s="17">
        <v>2.8000000000000001E-2</v>
      </c>
      <c r="RX34" s="17">
        <v>2.4</v>
      </c>
      <c r="RY34" s="17">
        <v>2.7989999999999999</v>
      </c>
      <c r="RZ34" s="17">
        <v>2.7989999999999999</v>
      </c>
      <c r="SA34" s="17">
        <v>-0.39900000000000002</v>
      </c>
      <c r="SB34" s="17">
        <v>13.9</v>
      </c>
      <c r="SC34" s="17">
        <v>10.632540000000001</v>
      </c>
      <c r="SD34" s="17">
        <v>11.080590000000001</v>
      </c>
      <c r="SE34" s="17">
        <v>2.81941</v>
      </c>
      <c r="SF34" s="17">
        <v>0</v>
      </c>
      <c r="SG34" s="17">
        <v>2</v>
      </c>
      <c r="SH34" s="17">
        <v>2</v>
      </c>
      <c r="SI34" s="17">
        <v>-2</v>
      </c>
      <c r="SJ34" s="17"/>
      <c r="SK34" s="17"/>
      <c r="SL34" s="17">
        <v>0.7</v>
      </c>
      <c r="SM34" s="17">
        <v>-0.7</v>
      </c>
      <c r="SN34" s="17">
        <v>12.6</v>
      </c>
      <c r="SO34" s="17">
        <v>14.439019999999999</v>
      </c>
      <c r="SP34" s="17">
        <v>14.439019999999999</v>
      </c>
      <c r="SQ34" s="17">
        <v>-1.8390200000000001</v>
      </c>
      <c r="SR34" s="17">
        <v>6.8</v>
      </c>
      <c r="SS34" s="17">
        <v>7.7</v>
      </c>
      <c r="ST34" s="17">
        <v>7.7</v>
      </c>
      <c r="SU34" s="17">
        <v>-0.9</v>
      </c>
      <c r="SV34" s="17">
        <v>8.3000000000000007</v>
      </c>
      <c r="SW34" s="17">
        <v>10.73171</v>
      </c>
      <c r="SX34" s="17">
        <v>10.73171</v>
      </c>
      <c r="SY34" s="17">
        <v>-2.4317099999999998</v>
      </c>
      <c r="SZ34" s="17">
        <v>12.8</v>
      </c>
      <c r="TA34" s="17">
        <v>14.63415</v>
      </c>
      <c r="TB34" s="17">
        <v>14.63415</v>
      </c>
      <c r="TC34" s="17">
        <v>-1.8341499999999999</v>
      </c>
      <c r="TD34" s="17">
        <v>20.100000000000001</v>
      </c>
      <c r="TE34" s="17">
        <v>19.317070000000001</v>
      </c>
      <c r="TF34" s="17">
        <v>19.317070000000001</v>
      </c>
      <c r="TG34" s="17">
        <v>0.78293000000000001</v>
      </c>
      <c r="TH34" s="17">
        <v>17.600000000000001</v>
      </c>
      <c r="TI34" s="17">
        <v>22.8</v>
      </c>
      <c r="TJ34" s="17">
        <v>20.783000000000001</v>
      </c>
      <c r="TK34" s="17">
        <v>-3.1829999999999998</v>
      </c>
      <c r="TL34" s="17">
        <v>38.1</v>
      </c>
      <c r="TM34" s="17">
        <v>67.7</v>
      </c>
      <c r="TN34" s="17">
        <v>56.771999999999998</v>
      </c>
      <c r="TO34" s="17">
        <v>-18.672000000000001</v>
      </c>
      <c r="TP34" s="17">
        <v>29.8</v>
      </c>
      <c r="TQ34" s="17"/>
      <c r="TR34" s="17">
        <v>26.692</v>
      </c>
      <c r="TS34" s="17">
        <v>3.1080000000000001</v>
      </c>
      <c r="TT34" s="17">
        <v>70.2</v>
      </c>
      <c r="TU34" s="17">
        <v>50.311999999999998</v>
      </c>
      <c r="TV34" s="17">
        <v>50.311999999999998</v>
      </c>
      <c r="TW34" s="17">
        <v>19.888000000000002</v>
      </c>
      <c r="TX34" s="17">
        <v>65.099999999999994</v>
      </c>
      <c r="TY34" s="17">
        <v>59.332999999999998</v>
      </c>
      <c r="TZ34" s="17">
        <v>59.332999999999998</v>
      </c>
      <c r="UA34" s="17">
        <v>5.7670000000000003</v>
      </c>
      <c r="UB34" s="17">
        <v>14.2</v>
      </c>
      <c r="UC34" s="17">
        <v>7.4</v>
      </c>
      <c r="UD34" s="17">
        <v>7.1429999999999998</v>
      </c>
      <c r="UE34" s="17">
        <v>7.0570000000000004</v>
      </c>
      <c r="UF34" s="17">
        <v>8.3000000000000007</v>
      </c>
      <c r="UG34" s="17">
        <v>6</v>
      </c>
      <c r="UH34" s="17">
        <v>5.5010000000000003</v>
      </c>
      <c r="UI34" s="17">
        <v>2.7989999999999999</v>
      </c>
      <c r="UJ34" s="17">
        <v>9.9</v>
      </c>
      <c r="UK34" s="17">
        <v>11.707319999999999</v>
      </c>
      <c r="UL34" s="17">
        <v>11.707319999999999</v>
      </c>
      <c r="UM34" s="17">
        <v>-1.80732</v>
      </c>
      <c r="UN34" s="17">
        <v>4</v>
      </c>
      <c r="UO34" s="17">
        <v>6</v>
      </c>
      <c r="UP34" s="17">
        <v>6</v>
      </c>
      <c r="UQ34" s="17">
        <v>-2</v>
      </c>
      <c r="UR34" s="17">
        <v>4.5999999999999996</v>
      </c>
      <c r="US34" s="17">
        <v>7.5</v>
      </c>
      <c r="UT34" s="17">
        <v>7.5</v>
      </c>
      <c r="UU34" s="17">
        <v>-2.9</v>
      </c>
      <c r="UV34" s="17">
        <v>12.8</v>
      </c>
      <c r="UW34" s="17">
        <v>12.682930000000001</v>
      </c>
      <c r="UX34" s="17">
        <v>12.682930000000001</v>
      </c>
      <c r="UY34" s="17">
        <v>0.11706999999999999</v>
      </c>
      <c r="UZ34" s="17">
        <v>13.4</v>
      </c>
      <c r="VA34" s="17">
        <v>12.682930000000001</v>
      </c>
      <c r="VB34" s="17">
        <v>12.682930000000001</v>
      </c>
      <c r="VC34" s="17">
        <v>0.71706999999999999</v>
      </c>
      <c r="VD34" s="17">
        <v>13</v>
      </c>
      <c r="VE34" s="17">
        <v>11.707319999999999</v>
      </c>
      <c r="VF34" s="17">
        <v>11.707319999999999</v>
      </c>
      <c r="VG34" s="17">
        <v>1.2926800000000001</v>
      </c>
      <c r="VH34" s="17">
        <v>11.7</v>
      </c>
      <c r="VI34" s="17">
        <v>13.4</v>
      </c>
      <c r="VJ34" s="17">
        <v>14.497999999999999</v>
      </c>
      <c r="VK34" s="17">
        <v>-2.798</v>
      </c>
      <c r="VL34" s="17">
        <v>183.4</v>
      </c>
      <c r="VM34" s="17"/>
      <c r="VN34" s="17">
        <v>239.42</v>
      </c>
      <c r="VO34" s="17">
        <v>-56.02</v>
      </c>
      <c r="VP34" s="17">
        <v>14.5</v>
      </c>
      <c r="VQ34" s="17"/>
      <c r="VR34" s="17">
        <v>13.814</v>
      </c>
      <c r="VS34" s="17">
        <v>0.68600000000000005</v>
      </c>
      <c r="VT34" s="17">
        <v>118.8</v>
      </c>
      <c r="VU34" s="17"/>
      <c r="VV34" s="17">
        <v>113.729</v>
      </c>
      <c r="VW34" s="17">
        <v>5.0709999999999997</v>
      </c>
      <c r="VX34" s="17">
        <v>0.6</v>
      </c>
      <c r="VY34" s="17">
        <v>0.6</v>
      </c>
      <c r="VZ34" s="17">
        <v>0.6</v>
      </c>
      <c r="WA34" s="17">
        <v>0</v>
      </c>
      <c r="WB34" s="17">
        <v>111.9</v>
      </c>
      <c r="WC34" s="17">
        <v>39</v>
      </c>
      <c r="WD34" s="17">
        <v>39</v>
      </c>
      <c r="WE34" s="17">
        <v>72.900000000000006</v>
      </c>
      <c r="WF34" s="17">
        <v>77.5</v>
      </c>
      <c r="WG34" s="17">
        <v>78.3</v>
      </c>
      <c r="WH34" s="17">
        <v>46</v>
      </c>
      <c r="WI34" s="17">
        <v>31.5</v>
      </c>
      <c r="WJ34" s="17">
        <v>85.6</v>
      </c>
      <c r="WK34" s="17"/>
      <c r="WL34" s="17">
        <v>82.917000000000002</v>
      </c>
      <c r="WM34" s="17">
        <v>2.6829999999999998</v>
      </c>
      <c r="WN34" s="17">
        <v>12.5</v>
      </c>
      <c r="WO34" s="17"/>
      <c r="WP34" s="17">
        <v>7.423</v>
      </c>
      <c r="WQ34" s="17">
        <v>5.077</v>
      </c>
      <c r="WR34" s="17">
        <v>9.4</v>
      </c>
      <c r="WS34" s="17">
        <v>9.6</v>
      </c>
      <c r="WT34" s="17">
        <v>9.6</v>
      </c>
      <c r="WU34" s="17">
        <v>-0.2</v>
      </c>
      <c r="WV34" s="17">
        <v>20.2</v>
      </c>
      <c r="WW34" s="17">
        <v>19.317070000000001</v>
      </c>
      <c r="WX34" s="17">
        <v>19.317070000000001</v>
      </c>
      <c r="WY34" s="17">
        <v>0.88292999999999999</v>
      </c>
      <c r="WZ34" s="17">
        <v>9</v>
      </c>
      <c r="XA34" s="17">
        <v>10.8</v>
      </c>
      <c r="XB34" s="17">
        <v>10.8</v>
      </c>
      <c r="XC34" s="17">
        <v>-1.8</v>
      </c>
      <c r="XD34" s="17">
        <v>32.200000000000003</v>
      </c>
      <c r="XE34" s="17">
        <v>34.26923</v>
      </c>
      <c r="XF34" s="17">
        <v>34.615380000000002</v>
      </c>
      <c r="XG34" s="17">
        <v>-2.4153799999999999</v>
      </c>
      <c r="XH34" s="17">
        <v>17.5</v>
      </c>
      <c r="XI34" s="17">
        <v>15.23077</v>
      </c>
      <c r="XJ34" s="17">
        <v>15.38462</v>
      </c>
      <c r="XK34" s="17">
        <v>2.11538</v>
      </c>
      <c r="XL34" s="17"/>
      <c r="XM34" s="17"/>
      <c r="XN34" s="17"/>
      <c r="XO34" s="17">
        <v>0</v>
      </c>
      <c r="XP34" s="17"/>
      <c r="XQ34" s="17"/>
      <c r="XR34" s="17"/>
      <c r="XS34" s="17">
        <v>0</v>
      </c>
      <c r="XT34" s="17">
        <v>17</v>
      </c>
      <c r="XU34" s="17">
        <v>16.5</v>
      </c>
      <c r="XV34" s="17">
        <v>14</v>
      </c>
      <c r="XW34" s="17">
        <v>3</v>
      </c>
      <c r="XX34" s="17"/>
      <c r="XY34" s="17"/>
      <c r="XZ34" s="17"/>
      <c r="YA34" s="17">
        <v>0</v>
      </c>
      <c r="YB34" s="17"/>
      <c r="YC34" s="17"/>
      <c r="YD34" s="17"/>
      <c r="YE34" s="17">
        <v>0</v>
      </c>
    </row>
    <row r="35" spans="1:655" ht="24" customHeight="1" x14ac:dyDescent="0.25">
      <c r="A35" s="1"/>
      <c r="B35" s="16" t="s">
        <v>48</v>
      </c>
      <c r="C35" s="16" t="s">
        <v>836</v>
      </c>
      <c r="D35" s="17">
        <v>104.6</v>
      </c>
      <c r="E35" s="17">
        <v>100</v>
      </c>
      <c r="F35" s="17">
        <v>100</v>
      </c>
      <c r="G35" s="17">
        <v>4.5999999999999996</v>
      </c>
      <c r="H35" s="17">
        <v>604.79999999999995</v>
      </c>
      <c r="I35" s="17">
        <v>600.38046999999995</v>
      </c>
      <c r="J35" s="17">
        <v>646.79789000000005</v>
      </c>
      <c r="K35" s="17">
        <v>-41.997889999999998</v>
      </c>
      <c r="L35" s="17">
        <v>202.8</v>
      </c>
      <c r="M35" s="17">
        <v>196.26719</v>
      </c>
      <c r="N35" s="17">
        <v>211.44126</v>
      </c>
      <c r="O35" s="17">
        <v>-8.6412600000000008</v>
      </c>
      <c r="P35" s="17">
        <v>5.6</v>
      </c>
      <c r="Q35" s="17"/>
      <c r="R35" s="17">
        <v>0</v>
      </c>
      <c r="S35" s="17">
        <v>5.6</v>
      </c>
      <c r="T35" s="17">
        <v>6</v>
      </c>
      <c r="U35" s="17"/>
      <c r="V35" s="17"/>
      <c r="W35" s="17">
        <v>6</v>
      </c>
      <c r="X35" s="17">
        <v>87.1</v>
      </c>
      <c r="Y35" s="17">
        <v>92.226339999999993</v>
      </c>
      <c r="Z35" s="17">
        <v>92.226339999999993</v>
      </c>
      <c r="AA35" s="17">
        <v>-5.1263399999999999</v>
      </c>
      <c r="AB35" s="17">
        <v>216.1</v>
      </c>
      <c r="AC35" s="17">
        <v>216.15696</v>
      </c>
      <c r="AD35" s="17">
        <v>220</v>
      </c>
      <c r="AE35" s="17">
        <v>-3.9</v>
      </c>
      <c r="AF35" s="17"/>
      <c r="AG35" s="17"/>
      <c r="AH35" s="17"/>
      <c r="AI35" s="17">
        <v>0</v>
      </c>
      <c r="AJ35" s="17"/>
      <c r="AK35" s="17"/>
      <c r="AL35" s="17"/>
      <c r="AM35" s="17">
        <v>0</v>
      </c>
      <c r="AN35" s="17">
        <v>114.1</v>
      </c>
      <c r="AO35" s="17">
        <v>121.86032</v>
      </c>
      <c r="AP35" s="17">
        <v>116.66667</v>
      </c>
      <c r="AQ35" s="17">
        <v>-2.5666699999999998</v>
      </c>
      <c r="AR35" s="17">
        <v>113</v>
      </c>
      <c r="AS35" s="17">
        <v>121.86032</v>
      </c>
      <c r="AT35" s="17">
        <v>116.66667</v>
      </c>
      <c r="AU35" s="17">
        <v>-3.6666699999999999</v>
      </c>
      <c r="AV35" s="17">
        <v>113.2</v>
      </c>
      <c r="AW35" s="17">
        <v>121.86032</v>
      </c>
      <c r="AX35" s="17">
        <v>116.66667</v>
      </c>
      <c r="AY35" s="17">
        <v>-3.4666700000000001</v>
      </c>
      <c r="AZ35" s="17">
        <v>211.4</v>
      </c>
      <c r="BA35" s="17">
        <v>182.79048</v>
      </c>
      <c r="BB35" s="17">
        <v>175</v>
      </c>
      <c r="BC35" s="17">
        <v>36.4</v>
      </c>
      <c r="BD35" s="17">
        <v>110.6</v>
      </c>
      <c r="BE35" s="17">
        <v>195.12200999999999</v>
      </c>
      <c r="BF35" s="17">
        <v>195.12200000000001</v>
      </c>
      <c r="BG35" s="17">
        <v>-84.522000000000006</v>
      </c>
      <c r="BH35" s="17">
        <v>67.599999999999994</v>
      </c>
      <c r="BI35" s="17">
        <v>97.561000000000007</v>
      </c>
      <c r="BJ35" s="17">
        <v>97.561000000000007</v>
      </c>
      <c r="BK35" s="17">
        <v>-29.960999999999999</v>
      </c>
      <c r="BL35" s="17">
        <v>564.70000000000005</v>
      </c>
      <c r="BM35" s="17">
        <v>568.29854</v>
      </c>
      <c r="BN35" s="17">
        <v>568.29854</v>
      </c>
      <c r="BO35" s="17">
        <v>-3.5985399999999998</v>
      </c>
      <c r="BP35" s="17">
        <v>10.1</v>
      </c>
      <c r="BQ35" s="17">
        <v>10.561999999999999</v>
      </c>
      <c r="BR35" s="17">
        <v>5.4891500000000004</v>
      </c>
      <c r="BS35" s="17">
        <v>4.6108500000000001</v>
      </c>
      <c r="BT35" s="17"/>
      <c r="BU35" s="17"/>
      <c r="BV35" s="17"/>
      <c r="BW35" s="17">
        <v>0</v>
      </c>
      <c r="BX35" s="17"/>
      <c r="BY35" s="17"/>
      <c r="BZ35" s="17"/>
      <c r="CA35" s="17">
        <v>0</v>
      </c>
      <c r="CB35" s="17"/>
      <c r="CC35" s="17"/>
      <c r="CD35" s="17"/>
      <c r="CE35" s="17">
        <v>0</v>
      </c>
      <c r="CF35" s="17"/>
      <c r="CG35" s="17"/>
      <c r="CH35" s="17"/>
      <c r="CI35" s="17">
        <v>0</v>
      </c>
      <c r="CJ35" s="17">
        <v>161.9</v>
      </c>
      <c r="CK35" s="17">
        <v>164.70732000000001</v>
      </c>
      <c r="CL35" s="17">
        <v>164.70732000000001</v>
      </c>
      <c r="CM35" s="17">
        <v>-2.8073199999999998</v>
      </c>
      <c r="CN35" s="17">
        <v>7.2</v>
      </c>
      <c r="CO35" s="17">
        <v>6.6437299999999997</v>
      </c>
      <c r="CP35" s="17">
        <v>5.1346499999999997</v>
      </c>
      <c r="CQ35" s="17">
        <v>2.06535</v>
      </c>
      <c r="CR35" s="17">
        <v>5.0999999999999996</v>
      </c>
      <c r="CS35" s="17">
        <v>3.64683</v>
      </c>
      <c r="CT35" s="17">
        <v>2.8184800000000001</v>
      </c>
      <c r="CU35" s="17">
        <v>2.28152</v>
      </c>
      <c r="CV35" s="17">
        <v>0</v>
      </c>
      <c r="CW35" s="17"/>
      <c r="CX35" s="17"/>
      <c r="CY35" s="17">
        <v>0</v>
      </c>
      <c r="CZ35" s="17">
        <v>6.7</v>
      </c>
      <c r="DA35" s="17">
        <v>6.8787000000000003</v>
      </c>
      <c r="DB35" s="17">
        <v>6.8787000000000003</v>
      </c>
      <c r="DC35" s="17">
        <v>-0.1787</v>
      </c>
      <c r="DD35" s="17">
        <v>11.1</v>
      </c>
      <c r="DE35" s="17">
        <v>12.77125</v>
      </c>
      <c r="DF35" s="17">
        <v>12.77125</v>
      </c>
      <c r="DG35" s="17">
        <v>-1.6712499999999999</v>
      </c>
      <c r="DH35" s="17">
        <v>75.5</v>
      </c>
      <c r="DI35" s="17">
        <v>69.944119999999998</v>
      </c>
      <c r="DJ35" s="17">
        <v>69.944130000000001</v>
      </c>
      <c r="DK35" s="17">
        <v>5.5558699999999996</v>
      </c>
      <c r="DL35" s="17"/>
      <c r="DM35" s="17"/>
      <c r="DN35" s="17"/>
      <c r="DO35" s="17">
        <v>0</v>
      </c>
      <c r="DP35" s="17"/>
      <c r="DQ35" s="17"/>
      <c r="DR35" s="17"/>
      <c r="DS35" s="17">
        <v>0</v>
      </c>
      <c r="DT35" s="17"/>
      <c r="DU35" s="17"/>
      <c r="DV35" s="17"/>
      <c r="DW35" s="17">
        <v>0</v>
      </c>
      <c r="DX35" s="17"/>
      <c r="DY35" s="17"/>
      <c r="DZ35" s="17"/>
      <c r="EA35" s="17">
        <v>0</v>
      </c>
      <c r="EB35" s="17">
        <v>110.9</v>
      </c>
      <c r="EC35" s="17">
        <v>112.90537</v>
      </c>
      <c r="ED35" s="17">
        <v>112.90537</v>
      </c>
      <c r="EE35" s="17">
        <v>-2.0053700000000001</v>
      </c>
      <c r="EF35" s="17">
        <v>223.5</v>
      </c>
      <c r="EG35" s="17">
        <v>221.55625000000001</v>
      </c>
      <c r="EH35" s="17">
        <v>221.55625000000001</v>
      </c>
      <c r="EI35" s="17">
        <v>1.9437500000000001</v>
      </c>
      <c r="EJ35" s="17"/>
      <c r="EK35" s="17"/>
      <c r="EL35" s="17"/>
      <c r="EM35" s="17">
        <v>0</v>
      </c>
      <c r="EN35" s="17"/>
      <c r="EO35" s="17"/>
      <c r="EP35" s="17"/>
      <c r="EQ35" s="17">
        <v>0</v>
      </c>
      <c r="ER35" s="17"/>
      <c r="ES35" s="17"/>
      <c r="ET35" s="17"/>
      <c r="EU35" s="17">
        <v>0</v>
      </c>
      <c r="EV35" s="17">
        <v>6.5</v>
      </c>
      <c r="EW35" s="17">
        <v>6.39</v>
      </c>
      <c r="EX35" s="17">
        <v>6.39</v>
      </c>
      <c r="EY35" s="17">
        <v>0.11</v>
      </c>
      <c r="EZ35" s="17">
        <v>231.4</v>
      </c>
      <c r="FA35" s="17">
        <v>229.30732</v>
      </c>
      <c r="FB35" s="17">
        <v>229.30732</v>
      </c>
      <c r="FC35" s="17">
        <v>2.0926800000000001</v>
      </c>
      <c r="FD35" s="17">
        <v>60.8</v>
      </c>
      <c r="FE35" s="17">
        <v>63.06664</v>
      </c>
      <c r="FF35" s="17">
        <v>63.06664</v>
      </c>
      <c r="FG35" s="17">
        <v>-2.2666400000000002</v>
      </c>
      <c r="FH35" s="17">
        <v>68.2</v>
      </c>
      <c r="FI35" s="17">
        <v>75</v>
      </c>
      <c r="FJ35" s="17">
        <v>141.66651999999999</v>
      </c>
      <c r="FK35" s="17">
        <v>-73.466520000000003</v>
      </c>
      <c r="FL35" s="17">
        <v>32</v>
      </c>
      <c r="FM35" s="17">
        <v>32.040660000000003</v>
      </c>
      <c r="FN35" s="17">
        <v>32.040660000000003</v>
      </c>
      <c r="FO35" s="17">
        <v>-4.0660000000000002E-2</v>
      </c>
      <c r="FP35" s="17">
        <v>18.7</v>
      </c>
      <c r="FQ35" s="17">
        <v>9.6517099999999996</v>
      </c>
      <c r="FR35" s="17">
        <v>9.6517099999999996</v>
      </c>
      <c r="FS35" s="17">
        <v>9.0482899999999997</v>
      </c>
      <c r="FT35" s="17">
        <v>19.7</v>
      </c>
      <c r="FU35" s="17">
        <v>19.317070000000001</v>
      </c>
      <c r="FV35" s="17">
        <v>19.317070000000001</v>
      </c>
      <c r="FW35" s="17">
        <v>0.38292999999999999</v>
      </c>
      <c r="FX35" s="17">
        <v>89.1</v>
      </c>
      <c r="FY35" s="17">
        <v>87.657560000000004</v>
      </c>
      <c r="FZ35" s="17">
        <v>87.657560000000004</v>
      </c>
      <c r="GA35" s="17">
        <v>1.4424399999999999</v>
      </c>
      <c r="GB35" s="17"/>
      <c r="GC35" s="17"/>
      <c r="GD35" s="17"/>
      <c r="GE35" s="17">
        <v>0</v>
      </c>
      <c r="GF35" s="17">
        <v>122</v>
      </c>
      <c r="GG35" s="17">
        <v>136.06837999999999</v>
      </c>
      <c r="GH35" s="17">
        <v>136.06837999999999</v>
      </c>
      <c r="GI35" s="17">
        <v>-14.068379999999999</v>
      </c>
      <c r="GJ35" s="17">
        <v>75.7</v>
      </c>
      <c r="GK35" s="17">
        <v>68.034189999999995</v>
      </c>
      <c r="GL35" s="17">
        <v>68.034189999999995</v>
      </c>
      <c r="GM35" s="17">
        <v>7.6658099999999996</v>
      </c>
      <c r="GN35" s="17">
        <v>110.2</v>
      </c>
      <c r="GO35" s="17">
        <v>110.91316999999999</v>
      </c>
      <c r="GP35" s="17">
        <v>110.91316999999999</v>
      </c>
      <c r="GQ35" s="17">
        <v>-0.71316999999999997</v>
      </c>
      <c r="GR35" s="17">
        <v>8.1999999999999993</v>
      </c>
      <c r="GS35" s="17">
        <v>9.09</v>
      </c>
      <c r="GT35" s="17">
        <v>9.09</v>
      </c>
      <c r="GU35" s="17">
        <v>-0.89</v>
      </c>
      <c r="GV35" s="17">
        <v>3.7</v>
      </c>
      <c r="GW35" s="17">
        <v>4.9745499999999998</v>
      </c>
      <c r="GX35" s="17">
        <v>6.6459999999999999</v>
      </c>
      <c r="GY35" s="17">
        <v>-2.9460000000000002</v>
      </c>
      <c r="GZ35" s="17">
        <v>43.5</v>
      </c>
      <c r="HA35" s="17">
        <v>47.26634</v>
      </c>
      <c r="HB35" s="17">
        <v>47.26634</v>
      </c>
      <c r="HC35" s="17">
        <v>-3.76634</v>
      </c>
      <c r="HD35" s="17"/>
      <c r="HE35" s="17"/>
      <c r="HF35" s="17"/>
      <c r="HG35" s="17">
        <v>0</v>
      </c>
      <c r="HH35" s="17">
        <v>4</v>
      </c>
      <c r="HI35" s="17">
        <v>4.0998900000000003</v>
      </c>
      <c r="HJ35" s="17">
        <v>4.0998900000000003</v>
      </c>
      <c r="HK35" s="17">
        <v>-9.9890000000000007E-2</v>
      </c>
      <c r="HL35" s="17">
        <v>26.5</v>
      </c>
      <c r="HM35" s="17">
        <v>33.323279999999997</v>
      </c>
      <c r="HN35" s="17">
        <v>33.323279999999997</v>
      </c>
      <c r="HO35" s="17">
        <v>-6.8232799999999996</v>
      </c>
      <c r="HP35" s="17">
        <v>146.9</v>
      </c>
      <c r="HQ35" s="17">
        <v>169</v>
      </c>
      <c r="HR35" s="17">
        <v>168.99999</v>
      </c>
      <c r="HS35" s="17">
        <v>-22.099989999999998</v>
      </c>
      <c r="HT35" s="17"/>
      <c r="HU35" s="17"/>
      <c r="HV35" s="17"/>
      <c r="HW35" s="17">
        <v>0</v>
      </c>
      <c r="HX35" s="17"/>
      <c r="HY35" s="17"/>
      <c r="HZ35" s="17"/>
      <c r="IA35" s="17">
        <v>0</v>
      </c>
      <c r="IB35" s="17">
        <v>47.4</v>
      </c>
      <c r="IC35" s="17">
        <v>45.739190000000001</v>
      </c>
      <c r="ID35" s="17">
        <v>47.67127</v>
      </c>
      <c r="IE35" s="17">
        <v>-0.27127000000000001</v>
      </c>
      <c r="IF35" s="17"/>
      <c r="IG35" s="17"/>
      <c r="IH35" s="17">
        <v>62.757599999999996</v>
      </c>
      <c r="II35" s="17">
        <v>-62.757599999999996</v>
      </c>
      <c r="IJ35" s="17"/>
      <c r="IK35" s="17"/>
      <c r="IL35" s="17"/>
      <c r="IM35" s="17">
        <v>0</v>
      </c>
      <c r="IN35" s="17">
        <v>48.7</v>
      </c>
      <c r="IO35" s="17">
        <v>48.41648</v>
      </c>
      <c r="IP35" s="17">
        <v>0</v>
      </c>
      <c r="IQ35" s="17">
        <v>48.7</v>
      </c>
      <c r="IR35" s="17"/>
      <c r="IS35" s="17"/>
      <c r="IT35" s="17"/>
      <c r="IU35" s="17">
        <v>0</v>
      </c>
      <c r="IV35" s="17"/>
      <c r="IW35" s="17"/>
      <c r="IX35" s="17"/>
      <c r="IY35" s="17">
        <v>0</v>
      </c>
      <c r="IZ35" s="17"/>
      <c r="JA35" s="17"/>
      <c r="JB35" s="17"/>
      <c r="JC35" s="17">
        <v>0</v>
      </c>
      <c r="JD35" s="17">
        <v>85.9</v>
      </c>
      <c r="JE35" s="17">
        <v>88.815600000000003</v>
      </c>
      <c r="JF35" s="17">
        <v>88.815600000000003</v>
      </c>
      <c r="JG35" s="17">
        <v>-2.9156</v>
      </c>
      <c r="JH35" s="17">
        <v>172.8</v>
      </c>
      <c r="JI35" s="17">
        <v>147.81335000000001</v>
      </c>
      <c r="JJ35" s="17">
        <v>137.27044000000001</v>
      </c>
      <c r="JK35" s="17">
        <v>35.529559999999996</v>
      </c>
      <c r="JL35" s="17">
        <v>171.2</v>
      </c>
      <c r="JM35" s="17">
        <v>147.81335000000001</v>
      </c>
      <c r="JN35" s="17">
        <v>137.27044000000001</v>
      </c>
      <c r="JO35" s="17">
        <v>33.929560000000002</v>
      </c>
      <c r="JP35" s="17">
        <v>0</v>
      </c>
      <c r="JQ35" s="17"/>
      <c r="JR35" s="17">
        <v>0</v>
      </c>
      <c r="JS35" s="17">
        <v>0</v>
      </c>
      <c r="JT35" s="17">
        <v>170.4</v>
      </c>
      <c r="JU35" s="17">
        <v>147.81335000000001</v>
      </c>
      <c r="JV35" s="17">
        <v>137.27044000000001</v>
      </c>
      <c r="JW35" s="17">
        <v>33.129559999999998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v>
      </c>
      <c r="LE35" s="17">
        <v>3.9931199999999998</v>
      </c>
      <c r="LF35" s="17">
        <v>3.9931199999999998</v>
      </c>
      <c r="LG35" s="17">
        <v>0.50688</v>
      </c>
      <c r="LH35" s="17">
        <v>108.1</v>
      </c>
      <c r="LI35" s="17">
        <v>68.208780000000004</v>
      </c>
      <c r="LJ35" s="17">
        <v>112.69255</v>
      </c>
      <c r="LK35" s="17">
        <v>-4.5925500000000001</v>
      </c>
      <c r="LL35" s="17">
        <v>131</v>
      </c>
      <c r="LM35" s="17">
        <v>133.67995999999999</v>
      </c>
      <c r="LN35" s="17">
        <v>133.67994999999999</v>
      </c>
      <c r="LO35" s="17">
        <v>-2.6799499999999998</v>
      </c>
      <c r="LP35" s="17">
        <v>46.5</v>
      </c>
      <c r="LQ35" s="17">
        <v>44.187260000000002</v>
      </c>
      <c r="LR35" s="17">
        <v>44.187260000000002</v>
      </c>
      <c r="LS35" s="17">
        <v>2.3127399999999998</v>
      </c>
      <c r="LT35" s="17">
        <v>80.5</v>
      </c>
      <c r="LU35" s="17">
        <v>78.567999999999998</v>
      </c>
      <c r="LV35" s="17">
        <v>78.567999999999998</v>
      </c>
      <c r="LW35" s="17">
        <v>1.9319999999999999</v>
      </c>
      <c r="LX35" s="17">
        <v>29.9</v>
      </c>
      <c r="LY35" s="17">
        <v>30.097560000000001</v>
      </c>
      <c r="LZ35" s="17">
        <v>30.097560000000001</v>
      </c>
      <c r="MA35" s="17">
        <v>-0.19756000000000001</v>
      </c>
      <c r="MB35" s="17"/>
      <c r="MC35" s="17"/>
      <c r="MD35" s="17"/>
      <c r="ME35" s="17">
        <v>0</v>
      </c>
      <c r="MF35" s="17"/>
      <c r="MG35" s="17"/>
      <c r="MH35" s="17"/>
      <c r="MI35" s="17">
        <v>0</v>
      </c>
      <c r="MJ35" s="17"/>
      <c r="MK35" s="17"/>
      <c r="ML35" s="17"/>
      <c r="MM35" s="17">
        <v>0</v>
      </c>
      <c r="MN35" s="17">
        <v>152.4</v>
      </c>
      <c r="MO35" s="17">
        <v>150</v>
      </c>
      <c r="MP35" s="17">
        <v>150</v>
      </c>
      <c r="MQ35" s="17">
        <v>2.4</v>
      </c>
      <c r="MR35" s="17">
        <v>153.9</v>
      </c>
      <c r="MS35" s="17">
        <v>150</v>
      </c>
      <c r="MT35" s="17">
        <v>150</v>
      </c>
      <c r="MU35" s="17">
        <v>3.9</v>
      </c>
      <c r="MV35" s="17">
        <v>184.8</v>
      </c>
      <c r="MW35" s="17">
        <v>150</v>
      </c>
      <c r="MX35" s="17">
        <v>150</v>
      </c>
      <c r="MY35" s="17">
        <v>34.799999999999997</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v>
      </c>
      <c r="OC35" s="17"/>
      <c r="OD35" s="17">
        <v>1.1220000000000001</v>
      </c>
      <c r="OE35" s="17">
        <v>-0.122</v>
      </c>
      <c r="OF35" s="17">
        <v>81.400000000000006</v>
      </c>
      <c r="OG35" s="17">
        <v>87.168000000000006</v>
      </c>
      <c r="OH35" s="17">
        <v>87.168000000000006</v>
      </c>
      <c r="OI35" s="17">
        <v>-5.7679999999999998</v>
      </c>
      <c r="OJ35" s="17">
        <v>72.2</v>
      </c>
      <c r="OK35" s="17"/>
      <c r="OL35" s="17">
        <v>65.998999999999995</v>
      </c>
      <c r="OM35" s="17">
        <v>6.2009999999999996</v>
      </c>
      <c r="ON35" s="17">
        <v>13.9</v>
      </c>
      <c r="OO35" s="17">
        <v>15.2</v>
      </c>
      <c r="OP35" s="17">
        <v>16.195</v>
      </c>
      <c r="OQ35" s="17">
        <v>-2.2949999999999999</v>
      </c>
      <c r="OR35" s="17">
        <v>0.4</v>
      </c>
      <c r="OS35" s="17"/>
      <c r="OT35" s="17">
        <v>0.3</v>
      </c>
      <c r="OU35" s="17">
        <v>0.1</v>
      </c>
      <c r="OV35" s="17">
        <v>19.8</v>
      </c>
      <c r="OW35" s="17">
        <v>20</v>
      </c>
      <c r="OX35" s="17">
        <v>17.560980000000001</v>
      </c>
      <c r="OY35" s="17">
        <v>2.23902</v>
      </c>
      <c r="OZ35" s="17">
        <v>9.9</v>
      </c>
      <c r="PA35" s="17">
        <v>9.9830000000000005</v>
      </c>
      <c r="PB35" s="17">
        <v>9.9830000000000005</v>
      </c>
      <c r="PC35" s="17">
        <v>-8.3000000000000004E-2</v>
      </c>
      <c r="PD35" s="17">
        <v>5.5</v>
      </c>
      <c r="PE35" s="17">
        <v>5.67</v>
      </c>
      <c r="PF35" s="17">
        <v>5.67</v>
      </c>
      <c r="PG35" s="17">
        <v>-0.17</v>
      </c>
      <c r="PH35" s="17">
        <v>0.9</v>
      </c>
      <c r="PI35" s="17">
        <v>1</v>
      </c>
      <c r="PJ35" s="17">
        <v>1</v>
      </c>
      <c r="PK35" s="17">
        <v>-0.1</v>
      </c>
      <c r="PL35" s="17">
        <v>1.55</v>
      </c>
      <c r="PM35" s="17">
        <v>3.4</v>
      </c>
      <c r="PN35" s="17">
        <v>3.4</v>
      </c>
      <c r="PO35" s="17">
        <v>-1.85</v>
      </c>
      <c r="PP35" s="17">
        <v>4.7</v>
      </c>
      <c r="PQ35" s="17">
        <v>4.7</v>
      </c>
      <c r="PR35" s="17">
        <v>4.7</v>
      </c>
      <c r="PS35" s="17">
        <v>0</v>
      </c>
      <c r="PT35" s="17">
        <v>20.3</v>
      </c>
      <c r="PU35" s="17">
        <v>19.5122</v>
      </c>
      <c r="PV35" s="17">
        <v>19.5122</v>
      </c>
      <c r="PW35" s="17">
        <v>0.78779999999999994</v>
      </c>
      <c r="PX35" s="17">
        <v>20</v>
      </c>
      <c r="PY35" s="17">
        <v>19.5122</v>
      </c>
      <c r="PZ35" s="17">
        <v>19.5122</v>
      </c>
      <c r="QA35" s="17">
        <v>0.48780000000000001</v>
      </c>
      <c r="QB35" s="17">
        <v>19</v>
      </c>
      <c r="QC35" s="17">
        <v>18.2439</v>
      </c>
      <c r="QD35" s="17">
        <v>18.2439</v>
      </c>
      <c r="QE35" s="17">
        <v>0.75609999999999999</v>
      </c>
      <c r="QF35" s="17">
        <v>3.6</v>
      </c>
      <c r="QG35" s="17">
        <v>3.5</v>
      </c>
      <c r="QH35" s="17">
        <v>3.5</v>
      </c>
      <c r="QI35" s="17">
        <v>0.1</v>
      </c>
      <c r="QJ35" s="17">
        <v>18.5</v>
      </c>
      <c r="QK35" s="17">
        <v>18.048780000000001</v>
      </c>
      <c r="QL35" s="17">
        <v>18.048780000000001</v>
      </c>
      <c r="QM35" s="17">
        <v>0.45122000000000001</v>
      </c>
      <c r="QN35" s="17">
        <v>13.2</v>
      </c>
      <c r="QO35" s="17"/>
      <c r="QP35" s="17">
        <v>11.975</v>
      </c>
      <c r="QQ35" s="17">
        <v>1.2250000000000001</v>
      </c>
      <c r="QR35" s="17">
        <v>15.7</v>
      </c>
      <c r="QS35" s="17"/>
      <c r="QT35" s="17">
        <v>16.393999999999998</v>
      </c>
      <c r="QU35" s="17">
        <v>-0.69399999999999995</v>
      </c>
      <c r="QV35" s="17">
        <v>14.1</v>
      </c>
      <c r="QW35" s="17">
        <v>21.2</v>
      </c>
      <c r="QX35" s="17">
        <v>18.675999999999998</v>
      </c>
      <c r="QY35" s="17">
        <v>-4.5759999999999996</v>
      </c>
      <c r="QZ35" s="17">
        <v>52.8</v>
      </c>
      <c r="RA35" s="17">
        <v>64.165000000000006</v>
      </c>
      <c r="RB35" s="17">
        <v>64.165000000000006</v>
      </c>
      <c r="RC35" s="17">
        <v>-11.365</v>
      </c>
      <c r="RD35" s="17">
        <v>2.9</v>
      </c>
      <c r="RE35" s="17">
        <v>2.9009999999999998</v>
      </c>
      <c r="RF35" s="17">
        <v>2.9009999999999998</v>
      </c>
      <c r="RG35" s="17">
        <v>-1E-3</v>
      </c>
      <c r="RH35" s="17">
        <v>1.1000000000000001</v>
      </c>
      <c r="RI35" s="17">
        <v>1.2</v>
      </c>
      <c r="RJ35" s="17">
        <v>1.2</v>
      </c>
      <c r="RK35" s="17">
        <v>-0.1</v>
      </c>
      <c r="RL35" s="17">
        <v>2.2000000000000002</v>
      </c>
      <c r="RM35" s="17">
        <v>2.4</v>
      </c>
      <c r="RN35" s="17">
        <v>2.4</v>
      </c>
      <c r="RO35" s="17">
        <v>-0.2</v>
      </c>
      <c r="RP35" s="17">
        <v>2.9</v>
      </c>
      <c r="RQ35" s="17">
        <v>2.8</v>
      </c>
      <c r="RR35" s="17">
        <v>2.8</v>
      </c>
      <c r="RS35" s="17">
        <v>0.1</v>
      </c>
      <c r="RT35" s="17">
        <v>15.9</v>
      </c>
      <c r="RU35" s="17"/>
      <c r="RV35" s="17">
        <v>15.375999999999999</v>
      </c>
      <c r="RW35" s="17">
        <v>0.52400000000000002</v>
      </c>
      <c r="RX35" s="17">
        <v>2.2000000000000002</v>
      </c>
      <c r="RY35" s="17">
        <v>2.7989999999999999</v>
      </c>
      <c r="RZ35" s="17">
        <v>2.7989999999999999</v>
      </c>
      <c r="SA35" s="17">
        <v>-0.59899999999999998</v>
      </c>
      <c r="SB35" s="17">
        <v>13.8</v>
      </c>
      <c r="SC35" s="17">
        <v>10.63144</v>
      </c>
      <c r="SD35" s="17">
        <v>11.080590000000001</v>
      </c>
      <c r="SE35" s="17">
        <v>2.7194099999999999</v>
      </c>
      <c r="SF35" s="17">
        <v>0</v>
      </c>
      <c r="SG35" s="17">
        <v>2</v>
      </c>
      <c r="SH35" s="17">
        <v>2</v>
      </c>
      <c r="SI35" s="17">
        <v>-2</v>
      </c>
      <c r="SJ35" s="17"/>
      <c r="SK35" s="17"/>
      <c r="SL35" s="17">
        <v>0.7</v>
      </c>
      <c r="SM35" s="17">
        <v>-0.7</v>
      </c>
      <c r="SN35" s="17">
        <v>12.6</v>
      </c>
      <c r="SO35" s="17">
        <v>14.439019999999999</v>
      </c>
      <c r="SP35" s="17">
        <v>14.439019999999999</v>
      </c>
      <c r="SQ35" s="17">
        <v>-1.8390200000000001</v>
      </c>
      <c r="SR35" s="17">
        <v>6.8</v>
      </c>
      <c r="SS35" s="17">
        <v>7.7</v>
      </c>
      <c r="ST35" s="17">
        <v>7.7</v>
      </c>
      <c r="SU35" s="17">
        <v>-0.9</v>
      </c>
      <c r="SV35" s="17">
        <v>9</v>
      </c>
      <c r="SW35" s="17">
        <v>10.73171</v>
      </c>
      <c r="SX35" s="17">
        <v>10.73171</v>
      </c>
      <c r="SY35" s="17">
        <v>-1.7317100000000001</v>
      </c>
      <c r="SZ35" s="17">
        <v>13.2</v>
      </c>
      <c r="TA35" s="17">
        <v>14.63415</v>
      </c>
      <c r="TB35" s="17">
        <v>14.63415</v>
      </c>
      <c r="TC35" s="17">
        <v>-1.43415</v>
      </c>
      <c r="TD35" s="17">
        <v>20</v>
      </c>
      <c r="TE35" s="17">
        <v>19.317070000000001</v>
      </c>
      <c r="TF35" s="17">
        <v>19.317070000000001</v>
      </c>
      <c r="TG35" s="17">
        <v>0.68293000000000004</v>
      </c>
      <c r="TH35" s="17">
        <v>18.399999999999999</v>
      </c>
      <c r="TI35" s="17">
        <v>23.5</v>
      </c>
      <c r="TJ35" s="17">
        <v>21.613</v>
      </c>
      <c r="TK35" s="17">
        <v>-3.2130000000000001</v>
      </c>
      <c r="TL35" s="17">
        <v>42.6</v>
      </c>
      <c r="TM35" s="17">
        <v>69.7</v>
      </c>
      <c r="TN35" s="17">
        <v>59.494</v>
      </c>
      <c r="TO35" s="17">
        <v>-16.893999999999998</v>
      </c>
      <c r="TP35" s="17">
        <v>28.8</v>
      </c>
      <c r="TQ35" s="17"/>
      <c r="TR35" s="17">
        <v>26.957999999999998</v>
      </c>
      <c r="TS35" s="17">
        <v>1.8420000000000001</v>
      </c>
      <c r="TT35" s="17">
        <v>75.400000000000006</v>
      </c>
      <c r="TU35" s="17">
        <v>51.648000000000003</v>
      </c>
      <c r="TV35" s="17">
        <v>51.648000000000003</v>
      </c>
      <c r="TW35" s="17">
        <v>23.751999999999999</v>
      </c>
      <c r="TX35" s="17">
        <v>59.7</v>
      </c>
      <c r="TY35" s="17">
        <v>59.116</v>
      </c>
      <c r="TZ35" s="17">
        <v>59.116</v>
      </c>
      <c r="UA35" s="17">
        <v>0.58399999999999996</v>
      </c>
      <c r="UB35" s="17">
        <v>14.4</v>
      </c>
      <c r="UC35" s="17">
        <v>7.8</v>
      </c>
      <c r="UD35" s="17">
        <v>7.4480000000000004</v>
      </c>
      <c r="UE35" s="17">
        <v>6.952</v>
      </c>
      <c r="UF35" s="17">
        <v>8.8000000000000007</v>
      </c>
      <c r="UG35" s="17">
        <v>6.2</v>
      </c>
      <c r="UH35" s="17">
        <v>5.71</v>
      </c>
      <c r="UI35" s="17">
        <v>3.09</v>
      </c>
      <c r="UJ35" s="17">
        <v>9.5</v>
      </c>
      <c r="UK35" s="17">
        <v>11.707319999999999</v>
      </c>
      <c r="UL35" s="17">
        <v>11.707319999999999</v>
      </c>
      <c r="UM35" s="17">
        <v>-2.2073200000000002</v>
      </c>
      <c r="UN35" s="17">
        <v>4</v>
      </c>
      <c r="UO35" s="17">
        <v>6</v>
      </c>
      <c r="UP35" s="17">
        <v>6</v>
      </c>
      <c r="UQ35" s="17">
        <v>-2</v>
      </c>
      <c r="UR35" s="17">
        <v>4.5999999999999996</v>
      </c>
      <c r="US35" s="17">
        <v>7.5</v>
      </c>
      <c r="UT35" s="17">
        <v>7.5</v>
      </c>
      <c r="UU35" s="17">
        <v>-2.9</v>
      </c>
      <c r="UV35" s="17">
        <v>12.8</v>
      </c>
      <c r="UW35" s="17">
        <v>12.682930000000001</v>
      </c>
      <c r="UX35" s="17">
        <v>12.682930000000001</v>
      </c>
      <c r="UY35" s="17">
        <v>0.11706999999999999</v>
      </c>
      <c r="UZ35" s="17">
        <v>13.4</v>
      </c>
      <c r="VA35" s="17">
        <v>12.682930000000001</v>
      </c>
      <c r="VB35" s="17">
        <v>12.682930000000001</v>
      </c>
      <c r="VC35" s="17">
        <v>0.71706999999999999</v>
      </c>
      <c r="VD35" s="17">
        <v>13</v>
      </c>
      <c r="VE35" s="17">
        <v>11.707319999999999</v>
      </c>
      <c r="VF35" s="17">
        <v>11.707319999999999</v>
      </c>
      <c r="VG35" s="17">
        <v>1.2926800000000001</v>
      </c>
      <c r="VH35" s="17">
        <v>10.4</v>
      </c>
      <c r="VI35" s="17">
        <v>13.4</v>
      </c>
      <c r="VJ35" s="17">
        <v>14.497</v>
      </c>
      <c r="VK35" s="17">
        <v>-4.0970000000000004</v>
      </c>
      <c r="VL35" s="17">
        <v>223.7</v>
      </c>
      <c r="VM35" s="17"/>
      <c r="VN35" s="17">
        <v>240.51</v>
      </c>
      <c r="VO35" s="17">
        <v>-16.809999999999999</v>
      </c>
      <c r="VP35" s="17">
        <v>14</v>
      </c>
      <c r="VQ35" s="17"/>
      <c r="VR35" s="17">
        <v>13.43</v>
      </c>
      <c r="VS35" s="17">
        <v>0.56999999999999995</v>
      </c>
      <c r="VT35" s="17">
        <v>119.8</v>
      </c>
      <c r="VU35" s="17"/>
      <c r="VV35" s="17">
        <v>115.02800000000001</v>
      </c>
      <c r="VW35" s="17">
        <v>4.7720000000000002</v>
      </c>
      <c r="VX35" s="17">
        <v>0.6</v>
      </c>
      <c r="VY35" s="17">
        <v>0.6</v>
      </c>
      <c r="VZ35" s="17">
        <v>0.6</v>
      </c>
      <c r="WA35" s="17">
        <v>0</v>
      </c>
      <c r="WB35" s="17">
        <v>108.5</v>
      </c>
      <c r="WC35" s="17">
        <v>48</v>
      </c>
      <c r="WD35" s="17">
        <v>48</v>
      </c>
      <c r="WE35" s="17">
        <v>60.5</v>
      </c>
      <c r="WF35" s="17">
        <v>75.099999999999994</v>
      </c>
      <c r="WG35" s="17">
        <v>84.7</v>
      </c>
      <c r="WH35" s="17">
        <v>52</v>
      </c>
      <c r="WI35" s="17">
        <v>23.1</v>
      </c>
      <c r="WJ35" s="17">
        <v>87.8</v>
      </c>
      <c r="WK35" s="17"/>
      <c r="WL35" s="17">
        <v>83.129000000000005</v>
      </c>
      <c r="WM35" s="17">
        <v>4.6710000000000003</v>
      </c>
      <c r="WN35" s="17">
        <v>13.4</v>
      </c>
      <c r="WO35" s="17"/>
      <c r="WP35" s="17">
        <v>6.7830000000000004</v>
      </c>
      <c r="WQ35" s="17">
        <v>6.617</v>
      </c>
      <c r="WR35" s="17">
        <v>9.5</v>
      </c>
      <c r="WS35" s="17">
        <v>9.6</v>
      </c>
      <c r="WT35" s="17">
        <v>9.6</v>
      </c>
      <c r="WU35" s="17">
        <v>-0.1</v>
      </c>
      <c r="WV35" s="17">
        <v>20</v>
      </c>
      <c r="WW35" s="17">
        <v>19.317070000000001</v>
      </c>
      <c r="WX35" s="17">
        <v>19.317070000000001</v>
      </c>
      <c r="WY35" s="17">
        <v>0.68293000000000004</v>
      </c>
      <c r="WZ35" s="17">
        <v>9.3000000000000007</v>
      </c>
      <c r="XA35" s="17">
        <v>10.8</v>
      </c>
      <c r="XB35" s="17">
        <v>10.8</v>
      </c>
      <c r="XC35" s="17">
        <v>-1.5</v>
      </c>
      <c r="XD35" s="17">
        <v>32.299999999999997</v>
      </c>
      <c r="XE35" s="17">
        <v>34.26923</v>
      </c>
      <c r="XF35" s="17">
        <v>34.615380000000002</v>
      </c>
      <c r="XG35" s="17">
        <v>-2.3153800000000002</v>
      </c>
      <c r="XH35" s="17">
        <v>17.899999999999999</v>
      </c>
      <c r="XI35" s="17">
        <v>15.23077</v>
      </c>
      <c r="XJ35" s="17">
        <v>15.38462</v>
      </c>
      <c r="XK35" s="17">
        <v>2.5153799999999999</v>
      </c>
      <c r="XL35" s="17"/>
      <c r="XM35" s="17"/>
      <c r="XN35" s="17"/>
      <c r="XO35" s="17">
        <v>0</v>
      </c>
      <c r="XP35" s="17"/>
      <c r="XQ35" s="17"/>
      <c r="XR35" s="17"/>
      <c r="XS35" s="17">
        <v>0</v>
      </c>
      <c r="XT35" s="17">
        <v>17</v>
      </c>
      <c r="XU35" s="17">
        <v>16.5</v>
      </c>
      <c r="XV35" s="17">
        <v>14</v>
      </c>
      <c r="XW35" s="17">
        <v>3</v>
      </c>
      <c r="XX35" s="17"/>
      <c r="XY35" s="17"/>
      <c r="XZ35" s="17"/>
      <c r="YA35" s="17">
        <v>0</v>
      </c>
      <c r="YB35" s="17"/>
      <c r="YC35" s="17"/>
      <c r="YD35" s="17"/>
      <c r="YE35" s="17">
        <v>0</v>
      </c>
    </row>
    <row r="36" spans="1:655" ht="24" customHeight="1" x14ac:dyDescent="0.25">
      <c r="A36" s="1"/>
      <c r="B36" s="16" t="s">
        <v>48</v>
      </c>
      <c r="C36" s="16" t="s">
        <v>837</v>
      </c>
      <c r="D36" s="17">
        <v>104.5</v>
      </c>
      <c r="E36" s="17">
        <v>100</v>
      </c>
      <c r="F36" s="17">
        <v>100</v>
      </c>
      <c r="G36" s="17">
        <v>4.5</v>
      </c>
      <c r="H36" s="17">
        <v>602</v>
      </c>
      <c r="I36" s="17">
        <v>600.38046999999995</v>
      </c>
      <c r="J36" s="17">
        <v>646.79789000000005</v>
      </c>
      <c r="K36" s="17">
        <v>-44.797890000000002</v>
      </c>
      <c r="L36" s="17">
        <v>200.8</v>
      </c>
      <c r="M36" s="17">
        <v>196.26719</v>
      </c>
      <c r="N36" s="17">
        <v>211.44126</v>
      </c>
      <c r="O36" s="17">
        <v>-10.641260000000001</v>
      </c>
      <c r="P36" s="17">
        <v>3.6</v>
      </c>
      <c r="Q36" s="17"/>
      <c r="R36" s="17">
        <v>0</v>
      </c>
      <c r="S36" s="17">
        <v>3.6</v>
      </c>
      <c r="T36" s="17">
        <v>3.8</v>
      </c>
      <c r="U36" s="17"/>
      <c r="V36" s="17"/>
      <c r="W36" s="17">
        <v>3.8</v>
      </c>
      <c r="X36" s="17">
        <v>90.2</v>
      </c>
      <c r="Y36" s="17">
        <v>92.226339999999993</v>
      </c>
      <c r="Z36" s="17">
        <v>92.226339999999993</v>
      </c>
      <c r="AA36" s="17">
        <v>-2.0263399999999998</v>
      </c>
      <c r="AB36" s="17">
        <v>213.8</v>
      </c>
      <c r="AC36" s="17">
        <v>216.15696</v>
      </c>
      <c r="AD36" s="17">
        <v>220</v>
      </c>
      <c r="AE36" s="17">
        <v>-6.2</v>
      </c>
      <c r="AF36" s="17"/>
      <c r="AG36" s="17"/>
      <c r="AH36" s="17"/>
      <c r="AI36" s="17">
        <v>0</v>
      </c>
      <c r="AJ36" s="17"/>
      <c r="AK36" s="17"/>
      <c r="AL36" s="17"/>
      <c r="AM36" s="17">
        <v>0</v>
      </c>
      <c r="AN36" s="17">
        <v>106.7</v>
      </c>
      <c r="AO36" s="17">
        <v>146.62055000000001</v>
      </c>
      <c r="AP36" s="17">
        <v>121.98039</v>
      </c>
      <c r="AQ36" s="17">
        <v>-15.280390000000001</v>
      </c>
      <c r="AR36" s="17">
        <v>106.8</v>
      </c>
      <c r="AS36" s="17">
        <v>146.62055000000001</v>
      </c>
      <c r="AT36" s="17">
        <v>121.98039</v>
      </c>
      <c r="AU36" s="17">
        <v>-15.180389999999999</v>
      </c>
      <c r="AV36" s="17">
        <v>105.8</v>
      </c>
      <c r="AW36" s="17">
        <v>146.62055000000001</v>
      </c>
      <c r="AX36" s="17">
        <v>121.98039</v>
      </c>
      <c r="AY36" s="17">
        <v>-16.180389999999999</v>
      </c>
      <c r="AZ36" s="17">
        <v>206.9</v>
      </c>
      <c r="BA36" s="17">
        <v>219.93082000000001</v>
      </c>
      <c r="BB36" s="17">
        <v>182.97058999999999</v>
      </c>
      <c r="BC36" s="17">
        <v>23.929410000000001</v>
      </c>
      <c r="BD36" s="17">
        <v>109.8</v>
      </c>
      <c r="BE36" s="17">
        <v>195.12200999999999</v>
      </c>
      <c r="BF36" s="17">
        <v>195.12200000000001</v>
      </c>
      <c r="BG36" s="17">
        <v>-85.322000000000003</v>
      </c>
      <c r="BH36" s="17">
        <v>68.099999999999994</v>
      </c>
      <c r="BI36" s="17">
        <v>97.561000000000007</v>
      </c>
      <c r="BJ36" s="17">
        <v>97.561000000000007</v>
      </c>
      <c r="BK36" s="17">
        <v>-29.460999999999999</v>
      </c>
      <c r="BL36" s="17">
        <v>555.5</v>
      </c>
      <c r="BM36" s="17">
        <v>568.29854</v>
      </c>
      <c r="BN36" s="17">
        <v>568.29854</v>
      </c>
      <c r="BO36" s="17">
        <v>-12.798539999999999</v>
      </c>
      <c r="BP36" s="17">
        <v>10.4</v>
      </c>
      <c r="BQ36" s="17">
        <v>10.561999999999999</v>
      </c>
      <c r="BR36" s="17">
        <v>5.4891500000000004</v>
      </c>
      <c r="BS36" s="17">
        <v>4.9108499999999999</v>
      </c>
      <c r="BT36" s="17"/>
      <c r="BU36" s="17"/>
      <c r="BV36" s="17"/>
      <c r="BW36" s="17">
        <v>0</v>
      </c>
      <c r="BX36" s="17"/>
      <c r="BY36" s="17"/>
      <c r="BZ36" s="17"/>
      <c r="CA36" s="17">
        <v>0</v>
      </c>
      <c r="CB36" s="17"/>
      <c r="CC36" s="17"/>
      <c r="CD36" s="17"/>
      <c r="CE36" s="17">
        <v>0</v>
      </c>
      <c r="CF36" s="17"/>
      <c r="CG36" s="17"/>
      <c r="CH36" s="17"/>
      <c r="CI36" s="17">
        <v>0</v>
      </c>
      <c r="CJ36" s="17">
        <v>163.9</v>
      </c>
      <c r="CK36" s="17">
        <v>164.70732000000001</v>
      </c>
      <c r="CL36" s="17">
        <v>164.70732000000001</v>
      </c>
      <c r="CM36" s="17">
        <v>-0.80732000000000004</v>
      </c>
      <c r="CN36" s="17">
        <v>7.2</v>
      </c>
      <c r="CO36" s="17">
        <v>6.6437299999999997</v>
      </c>
      <c r="CP36" s="17">
        <v>5.1346499999999997</v>
      </c>
      <c r="CQ36" s="17">
        <v>2.06535</v>
      </c>
      <c r="CR36" s="17">
        <v>5</v>
      </c>
      <c r="CS36" s="17">
        <v>3.64683</v>
      </c>
      <c r="CT36" s="17">
        <v>2.8184800000000001</v>
      </c>
      <c r="CU36" s="17">
        <v>2.1815199999999999</v>
      </c>
      <c r="CV36" s="17">
        <v>0</v>
      </c>
      <c r="CW36" s="17"/>
      <c r="CX36" s="17"/>
      <c r="CY36" s="17">
        <v>0</v>
      </c>
      <c r="CZ36" s="17">
        <v>6.7</v>
      </c>
      <c r="DA36" s="17">
        <v>6.8787000000000003</v>
      </c>
      <c r="DB36" s="17">
        <v>6.8787000000000003</v>
      </c>
      <c r="DC36" s="17">
        <v>-0.1787</v>
      </c>
      <c r="DD36" s="17">
        <v>11.1</v>
      </c>
      <c r="DE36" s="17">
        <v>12.77125</v>
      </c>
      <c r="DF36" s="17">
        <v>12.77125</v>
      </c>
      <c r="DG36" s="17">
        <v>-1.6712499999999999</v>
      </c>
      <c r="DH36" s="17">
        <v>75.400000000000006</v>
      </c>
      <c r="DI36" s="17">
        <v>69.944119999999998</v>
      </c>
      <c r="DJ36" s="17">
        <v>69.944130000000001</v>
      </c>
      <c r="DK36" s="17">
        <v>5.45587</v>
      </c>
      <c r="DL36" s="17"/>
      <c r="DM36" s="17"/>
      <c r="DN36" s="17"/>
      <c r="DO36" s="17">
        <v>0</v>
      </c>
      <c r="DP36" s="17"/>
      <c r="DQ36" s="17"/>
      <c r="DR36" s="17"/>
      <c r="DS36" s="17">
        <v>0</v>
      </c>
      <c r="DT36" s="17"/>
      <c r="DU36" s="17"/>
      <c r="DV36" s="17"/>
      <c r="DW36" s="17">
        <v>0</v>
      </c>
      <c r="DX36" s="17"/>
      <c r="DY36" s="17"/>
      <c r="DZ36" s="17"/>
      <c r="EA36" s="17">
        <v>0</v>
      </c>
      <c r="EB36" s="17">
        <v>111.1</v>
      </c>
      <c r="EC36" s="17">
        <v>112.90537</v>
      </c>
      <c r="ED36" s="17">
        <v>112.90537</v>
      </c>
      <c r="EE36" s="17">
        <v>-1.8053699999999999</v>
      </c>
      <c r="EF36" s="17">
        <v>223.1</v>
      </c>
      <c r="EG36" s="17">
        <v>221.55625000000001</v>
      </c>
      <c r="EH36" s="17">
        <v>221.55625000000001</v>
      </c>
      <c r="EI36" s="17">
        <v>1.54375</v>
      </c>
      <c r="EJ36" s="17"/>
      <c r="EK36" s="17"/>
      <c r="EL36" s="17"/>
      <c r="EM36" s="17">
        <v>0</v>
      </c>
      <c r="EN36" s="17"/>
      <c r="EO36" s="17"/>
      <c r="EP36" s="17"/>
      <c r="EQ36" s="17">
        <v>0</v>
      </c>
      <c r="ER36" s="17"/>
      <c r="ES36" s="17"/>
      <c r="ET36" s="17"/>
      <c r="EU36" s="17">
        <v>0</v>
      </c>
      <c r="EV36" s="17">
        <v>6.5</v>
      </c>
      <c r="EW36" s="17">
        <v>6.39</v>
      </c>
      <c r="EX36" s="17">
        <v>6.39</v>
      </c>
      <c r="EY36" s="17">
        <v>0.11</v>
      </c>
      <c r="EZ36" s="17">
        <v>231.3</v>
      </c>
      <c r="FA36" s="17">
        <v>229.30732</v>
      </c>
      <c r="FB36" s="17">
        <v>229.30732</v>
      </c>
      <c r="FC36" s="17">
        <v>1.99268</v>
      </c>
      <c r="FD36" s="17">
        <v>59.3</v>
      </c>
      <c r="FE36" s="17">
        <v>63.06664</v>
      </c>
      <c r="FF36" s="17">
        <v>63.06664</v>
      </c>
      <c r="FG36" s="17">
        <v>-3.7666400000000002</v>
      </c>
      <c r="FH36" s="17">
        <v>92.9</v>
      </c>
      <c r="FI36" s="17">
        <v>112.82051</v>
      </c>
      <c r="FJ36" s="17">
        <v>141.66668999999999</v>
      </c>
      <c r="FK36" s="17">
        <v>-48.766689999999997</v>
      </c>
      <c r="FL36" s="17">
        <v>32.799999999999997</v>
      </c>
      <c r="FM36" s="17">
        <v>32.040660000000003</v>
      </c>
      <c r="FN36" s="17">
        <v>32.040660000000003</v>
      </c>
      <c r="FO36" s="17">
        <v>0.75934000000000001</v>
      </c>
      <c r="FP36" s="17">
        <v>18.7</v>
      </c>
      <c r="FQ36" s="17">
        <v>9.6517099999999996</v>
      </c>
      <c r="FR36" s="17">
        <v>9.6517099999999996</v>
      </c>
      <c r="FS36" s="17">
        <v>9.0482899999999997</v>
      </c>
      <c r="FT36" s="17">
        <v>19.7</v>
      </c>
      <c r="FU36" s="17">
        <v>19.317070000000001</v>
      </c>
      <c r="FV36" s="17">
        <v>19.317070000000001</v>
      </c>
      <c r="FW36" s="17">
        <v>0.38292999999999999</v>
      </c>
      <c r="FX36" s="17">
        <v>92.2</v>
      </c>
      <c r="FY36" s="17">
        <v>87.657560000000004</v>
      </c>
      <c r="FZ36" s="17">
        <v>87.657560000000004</v>
      </c>
      <c r="GA36" s="17">
        <v>4.54244</v>
      </c>
      <c r="GB36" s="17"/>
      <c r="GC36" s="17"/>
      <c r="GD36" s="17"/>
      <c r="GE36" s="17">
        <v>0</v>
      </c>
      <c r="GF36" s="17">
        <v>125.6</v>
      </c>
      <c r="GG36" s="17">
        <v>136.06837999999999</v>
      </c>
      <c r="GH36" s="17">
        <v>136.06837999999999</v>
      </c>
      <c r="GI36" s="17">
        <v>-10.46838</v>
      </c>
      <c r="GJ36" s="17">
        <v>73.900000000000006</v>
      </c>
      <c r="GK36" s="17">
        <v>68.034189999999995</v>
      </c>
      <c r="GL36" s="17">
        <v>68.034189999999995</v>
      </c>
      <c r="GM36" s="17">
        <v>5.8658099999999997</v>
      </c>
      <c r="GN36" s="17">
        <v>110.1</v>
      </c>
      <c r="GO36" s="17">
        <v>110.91316999999999</v>
      </c>
      <c r="GP36" s="17">
        <v>110.91316999999999</v>
      </c>
      <c r="GQ36" s="17">
        <v>-0.81316999999999995</v>
      </c>
      <c r="GR36" s="17">
        <v>8.1999999999999993</v>
      </c>
      <c r="GS36" s="17">
        <v>9.09</v>
      </c>
      <c r="GT36" s="17">
        <v>9.09</v>
      </c>
      <c r="GU36" s="17">
        <v>-0.89</v>
      </c>
      <c r="GV36" s="17">
        <v>3.6</v>
      </c>
      <c r="GW36" s="17">
        <v>4.9745499999999998</v>
      </c>
      <c r="GX36" s="17">
        <v>6.6459999999999999</v>
      </c>
      <c r="GY36" s="17">
        <v>-3.0459999999999998</v>
      </c>
      <c r="GZ36" s="17">
        <v>44.7</v>
      </c>
      <c r="HA36" s="17">
        <v>47.26634</v>
      </c>
      <c r="HB36" s="17">
        <v>47.26634</v>
      </c>
      <c r="HC36" s="17">
        <v>-2.5663399999999998</v>
      </c>
      <c r="HD36" s="17"/>
      <c r="HE36" s="17"/>
      <c r="HF36" s="17"/>
      <c r="HG36" s="17">
        <v>0</v>
      </c>
      <c r="HH36" s="17">
        <v>4</v>
      </c>
      <c r="HI36" s="17">
        <v>4.0998900000000003</v>
      </c>
      <c r="HJ36" s="17">
        <v>4.0998900000000003</v>
      </c>
      <c r="HK36" s="17">
        <v>-9.9890000000000007E-2</v>
      </c>
      <c r="HL36" s="17">
        <v>28.2</v>
      </c>
      <c r="HM36" s="17">
        <v>33.323279999999997</v>
      </c>
      <c r="HN36" s="17">
        <v>33.323279999999997</v>
      </c>
      <c r="HO36" s="17">
        <v>-5.1232800000000003</v>
      </c>
      <c r="HP36" s="17">
        <v>51.7</v>
      </c>
      <c r="HQ36" s="17">
        <v>171.54185000000001</v>
      </c>
      <c r="HR36" s="17">
        <v>168.99999</v>
      </c>
      <c r="HS36" s="17">
        <v>-117.29998999999999</v>
      </c>
      <c r="HT36" s="17"/>
      <c r="HU36" s="17"/>
      <c r="HV36" s="17"/>
      <c r="HW36" s="17">
        <v>0</v>
      </c>
      <c r="HX36" s="17"/>
      <c r="HY36" s="17"/>
      <c r="HZ36" s="17"/>
      <c r="IA36" s="17">
        <v>0</v>
      </c>
      <c r="IB36" s="17">
        <v>47.7</v>
      </c>
      <c r="IC36" s="17">
        <v>36.143999999999998</v>
      </c>
      <c r="ID36" s="17">
        <v>47.67127</v>
      </c>
      <c r="IE36" s="17">
        <v>2.8729999999999999E-2</v>
      </c>
      <c r="IF36" s="17"/>
      <c r="IG36" s="17"/>
      <c r="IH36" s="17">
        <v>62.093989999999998</v>
      </c>
      <c r="II36" s="17">
        <v>-62.093989999999998</v>
      </c>
      <c r="IJ36" s="17"/>
      <c r="IK36" s="17"/>
      <c r="IL36" s="17"/>
      <c r="IM36" s="17">
        <v>0</v>
      </c>
      <c r="IN36" s="17">
        <v>48.1</v>
      </c>
      <c r="IO36" s="17">
        <v>48.41648</v>
      </c>
      <c r="IP36" s="17">
        <v>0</v>
      </c>
      <c r="IQ36" s="17">
        <v>48.1</v>
      </c>
      <c r="IR36" s="17"/>
      <c r="IS36" s="17"/>
      <c r="IT36" s="17"/>
      <c r="IU36" s="17">
        <v>0</v>
      </c>
      <c r="IV36" s="17"/>
      <c r="IW36" s="17"/>
      <c r="IX36" s="17"/>
      <c r="IY36" s="17">
        <v>0</v>
      </c>
      <c r="IZ36" s="17"/>
      <c r="JA36" s="17"/>
      <c r="JB36" s="17"/>
      <c r="JC36" s="17">
        <v>0</v>
      </c>
      <c r="JD36" s="17">
        <v>86.8</v>
      </c>
      <c r="JE36" s="17">
        <v>88.815600000000003</v>
      </c>
      <c r="JF36" s="17">
        <v>88.815600000000003</v>
      </c>
      <c r="JG36" s="17">
        <v>-2.0156000000000001</v>
      </c>
      <c r="JH36" s="17">
        <v>171.7</v>
      </c>
      <c r="JI36" s="17">
        <v>104.68671000000001</v>
      </c>
      <c r="JJ36" s="17">
        <v>155.39104</v>
      </c>
      <c r="JK36" s="17">
        <v>16.308959999999999</v>
      </c>
      <c r="JL36" s="17">
        <v>170.2</v>
      </c>
      <c r="JM36" s="17">
        <v>104.68671000000001</v>
      </c>
      <c r="JN36" s="17">
        <v>155.39104</v>
      </c>
      <c r="JO36" s="17">
        <v>14.808960000000001</v>
      </c>
      <c r="JP36" s="17">
        <v>0</v>
      </c>
      <c r="JQ36" s="17"/>
      <c r="JR36" s="17">
        <v>0</v>
      </c>
      <c r="JS36" s="17">
        <v>0</v>
      </c>
      <c r="JT36" s="17">
        <v>170</v>
      </c>
      <c r="JU36" s="17">
        <v>104.68671000000001</v>
      </c>
      <c r="JV36" s="17">
        <v>155.39104</v>
      </c>
      <c r="JW36" s="17">
        <v>14.60896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v>
      </c>
      <c r="LE36" s="17">
        <v>3.9931199999999998</v>
      </c>
      <c r="LF36" s="17">
        <v>3.9931199999999998</v>
      </c>
      <c r="LG36" s="17">
        <v>0.50688</v>
      </c>
      <c r="LH36" s="17">
        <v>70.3</v>
      </c>
      <c r="LI36" s="17">
        <v>42.366689999999998</v>
      </c>
      <c r="LJ36" s="17">
        <v>67.654629999999997</v>
      </c>
      <c r="LK36" s="17">
        <v>2.6453700000000002</v>
      </c>
      <c r="LL36" s="17">
        <v>133.1</v>
      </c>
      <c r="LM36" s="17">
        <v>130.96832000000001</v>
      </c>
      <c r="LN36" s="17">
        <v>133.67994999999999</v>
      </c>
      <c r="LO36" s="17">
        <v>-0.57994999999999997</v>
      </c>
      <c r="LP36" s="17">
        <v>46.8</v>
      </c>
      <c r="LQ36" s="17">
        <v>44.187260000000002</v>
      </c>
      <c r="LR36" s="17">
        <v>44.187260000000002</v>
      </c>
      <c r="LS36" s="17">
        <v>2.6127400000000001</v>
      </c>
      <c r="LT36" s="17">
        <v>80.599999999999994</v>
      </c>
      <c r="LU36" s="17">
        <v>78.567999999999998</v>
      </c>
      <c r="LV36" s="17">
        <v>78.567999999999998</v>
      </c>
      <c r="LW36" s="17">
        <v>2.032</v>
      </c>
      <c r="LX36" s="17">
        <v>30.4</v>
      </c>
      <c r="LY36" s="17">
        <v>30.097560000000001</v>
      </c>
      <c r="LZ36" s="17">
        <v>30.097560000000001</v>
      </c>
      <c r="MA36" s="17">
        <v>0.30243999999999999</v>
      </c>
      <c r="MB36" s="17"/>
      <c r="MC36" s="17"/>
      <c r="MD36" s="17"/>
      <c r="ME36" s="17">
        <v>0</v>
      </c>
      <c r="MF36" s="17"/>
      <c r="MG36" s="17"/>
      <c r="MH36" s="17"/>
      <c r="MI36" s="17">
        <v>0</v>
      </c>
      <c r="MJ36" s="17"/>
      <c r="MK36" s="17"/>
      <c r="ML36" s="17"/>
      <c r="MM36" s="17">
        <v>0</v>
      </c>
      <c r="MN36" s="17">
        <v>150.1</v>
      </c>
      <c r="MO36" s="17">
        <v>150</v>
      </c>
      <c r="MP36" s="17">
        <v>150</v>
      </c>
      <c r="MQ36" s="17">
        <v>0.1</v>
      </c>
      <c r="MR36" s="17">
        <v>151.69999999999999</v>
      </c>
      <c r="MS36" s="17">
        <v>150</v>
      </c>
      <c r="MT36" s="17">
        <v>150</v>
      </c>
      <c r="MU36" s="17">
        <v>1.7</v>
      </c>
      <c r="MV36" s="17">
        <v>182.8</v>
      </c>
      <c r="MW36" s="17">
        <v>150</v>
      </c>
      <c r="MX36" s="17">
        <v>150</v>
      </c>
      <c r="MY36" s="17">
        <v>32.799999999999997</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0.7</v>
      </c>
      <c r="OC36" s="17"/>
      <c r="OD36" s="17">
        <v>0.94799999999999995</v>
      </c>
      <c r="OE36" s="17">
        <v>-0.248</v>
      </c>
      <c r="OF36" s="17">
        <v>90</v>
      </c>
      <c r="OG36" s="17">
        <v>86.100999999999999</v>
      </c>
      <c r="OH36" s="17">
        <v>86.100999999999999</v>
      </c>
      <c r="OI36" s="17">
        <v>3.899</v>
      </c>
      <c r="OJ36" s="17">
        <v>66.900000000000006</v>
      </c>
      <c r="OK36" s="17"/>
      <c r="OL36" s="17">
        <v>65.251999999999995</v>
      </c>
      <c r="OM36" s="17">
        <v>1.6479999999999999</v>
      </c>
      <c r="ON36" s="17">
        <v>13.6</v>
      </c>
      <c r="OO36" s="17">
        <v>15</v>
      </c>
      <c r="OP36" s="17">
        <v>16.039000000000001</v>
      </c>
      <c r="OQ36" s="17">
        <v>-2.4390000000000001</v>
      </c>
      <c r="OR36" s="17">
        <v>0.3</v>
      </c>
      <c r="OS36" s="17"/>
      <c r="OT36" s="17">
        <v>0.2</v>
      </c>
      <c r="OU36" s="17">
        <v>0.1</v>
      </c>
      <c r="OV36" s="17">
        <v>19.8</v>
      </c>
      <c r="OW36" s="17">
        <v>20</v>
      </c>
      <c r="OX36" s="17">
        <v>17.560980000000001</v>
      </c>
      <c r="OY36" s="17">
        <v>2.23902</v>
      </c>
      <c r="OZ36" s="17">
        <v>9.8000000000000007</v>
      </c>
      <c r="PA36" s="17">
        <v>9.9830000000000005</v>
      </c>
      <c r="PB36" s="17">
        <v>9.9830000000000005</v>
      </c>
      <c r="PC36" s="17">
        <v>-0.183</v>
      </c>
      <c r="PD36" s="17">
        <v>5.5</v>
      </c>
      <c r="PE36" s="17">
        <v>5.67</v>
      </c>
      <c r="PF36" s="17">
        <v>5.67</v>
      </c>
      <c r="PG36" s="17">
        <v>-0.17</v>
      </c>
      <c r="PH36" s="17">
        <v>0.9</v>
      </c>
      <c r="PI36" s="17">
        <v>1</v>
      </c>
      <c r="PJ36" s="17">
        <v>1</v>
      </c>
      <c r="PK36" s="17">
        <v>-0.1</v>
      </c>
      <c r="PL36" s="17">
        <v>1.55</v>
      </c>
      <c r="PM36" s="17">
        <v>3.4</v>
      </c>
      <c r="PN36" s="17">
        <v>3.4</v>
      </c>
      <c r="PO36" s="17">
        <v>-1.85</v>
      </c>
      <c r="PP36" s="17">
        <v>4.7</v>
      </c>
      <c r="PQ36" s="17">
        <v>4.7</v>
      </c>
      <c r="PR36" s="17">
        <v>4.7</v>
      </c>
      <c r="PS36" s="17">
        <v>0</v>
      </c>
      <c r="PT36" s="17">
        <v>20.5</v>
      </c>
      <c r="PU36" s="17">
        <v>19.5122</v>
      </c>
      <c r="PV36" s="17">
        <v>19.5122</v>
      </c>
      <c r="PW36" s="17">
        <v>0.98780000000000001</v>
      </c>
      <c r="PX36" s="17">
        <v>20</v>
      </c>
      <c r="PY36" s="17">
        <v>19.5122</v>
      </c>
      <c r="PZ36" s="17">
        <v>19.5122</v>
      </c>
      <c r="QA36" s="17">
        <v>0.48780000000000001</v>
      </c>
      <c r="QB36" s="17">
        <v>19</v>
      </c>
      <c r="QC36" s="17">
        <v>18.2439</v>
      </c>
      <c r="QD36" s="17">
        <v>18.2439</v>
      </c>
      <c r="QE36" s="17">
        <v>0.75609999999999999</v>
      </c>
      <c r="QF36" s="17">
        <v>3.6</v>
      </c>
      <c r="QG36" s="17">
        <v>3.5</v>
      </c>
      <c r="QH36" s="17">
        <v>3.5</v>
      </c>
      <c r="QI36" s="17">
        <v>0.1</v>
      </c>
      <c r="QJ36" s="17">
        <v>18.5</v>
      </c>
      <c r="QK36" s="17">
        <v>18.048780000000001</v>
      </c>
      <c r="QL36" s="17">
        <v>18.048780000000001</v>
      </c>
      <c r="QM36" s="17">
        <v>0.45122000000000001</v>
      </c>
      <c r="QN36" s="17">
        <v>13.2</v>
      </c>
      <c r="QO36" s="17"/>
      <c r="QP36" s="17">
        <v>12.077999999999999</v>
      </c>
      <c r="QQ36" s="17">
        <v>1.1220000000000001</v>
      </c>
      <c r="QR36" s="17">
        <v>15.6</v>
      </c>
      <c r="QS36" s="17"/>
      <c r="QT36" s="17">
        <v>16.481000000000002</v>
      </c>
      <c r="QU36" s="17">
        <v>-0.88100000000000001</v>
      </c>
      <c r="QV36" s="17">
        <v>14.9</v>
      </c>
      <c r="QW36" s="17">
        <v>21.5</v>
      </c>
      <c r="QX36" s="17">
        <v>18.640999999999998</v>
      </c>
      <c r="QY36" s="17">
        <v>-3.7410000000000001</v>
      </c>
      <c r="QZ36" s="17">
        <v>65.5</v>
      </c>
      <c r="RA36" s="17">
        <v>64.888000000000005</v>
      </c>
      <c r="RB36" s="17">
        <v>64.888000000000005</v>
      </c>
      <c r="RC36" s="17">
        <v>0.61199999999999999</v>
      </c>
      <c r="RD36" s="17">
        <v>2.9</v>
      </c>
      <c r="RE36" s="17">
        <v>2.9009999999999998</v>
      </c>
      <c r="RF36" s="17">
        <v>2.9009999999999998</v>
      </c>
      <c r="RG36" s="17">
        <v>-1E-3</v>
      </c>
      <c r="RH36" s="17">
        <v>1.1000000000000001</v>
      </c>
      <c r="RI36" s="17">
        <v>1.2</v>
      </c>
      <c r="RJ36" s="17">
        <v>1.2</v>
      </c>
      <c r="RK36" s="17">
        <v>-0.1</v>
      </c>
      <c r="RL36" s="17">
        <v>2.2000000000000002</v>
      </c>
      <c r="RM36" s="17">
        <v>2.4</v>
      </c>
      <c r="RN36" s="17">
        <v>2.4</v>
      </c>
      <c r="RO36" s="17">
        <v>-0.2</v>
      </c>
      <c r="RP36" s="17">
        <v>2.9</v>
      </c>
      <c r="RQ36" s="17">
        <v>2.8</v>
      </c>
      <c r="RR36" s="17">
        <v>2.8</v>
      </c>
      <c r="RS36" s="17">
        <v>0.1</v>
      </c>
      <c r="RT36" s="17">
        <v>15.6</v>
      </c>
      <c r="RU36" s="17"/>
      <c r="RV36" s="17">
        <v>15.414</v>
      </c>
      <c r="RW36" s="17">
        <v>0.186</v>
      </c>
      <c r="RX36" s="17">
        <v>2.4</v>
      </c>
      <c r="RY36" s="17">
        <v>2.7989999999999999</v>
      </c>
      <c r="RZ36" s="17">
        <v>2.7989999999999999</v>
      </c>
      <c r="SA36" s="17">
        <v>-0.39900000000000002</v>
      </c>
      <c r="SB36" s="17">
        <v>13.8</v>
      </c>
      <c r="SC36" s="17">
        <v>8.4011700000000005</v>
      </c>
      <c r="SD36" s="17">
        <v>12.517760000000001</v>
      </c>
      <c r="SE36" s="17">
        <v>1.28224</v>
      </c>
      <c r="SF36" s="17">
        <v>0</v>
      </c>
      <c r="SG36" s="17">
        <v>2</v>
      </c>
      <c r="SH36" s="17">
        <v>2</v>
      </c>
      <c r="SI36" s="17">
        <v>-2</v>
      </c>
      <c r="SJ36" s="17"/>
      <c r="SK36" s="17"/>
      <c r="SL36" s="17">
        <v>0.7</v>
      </c>
      <c r="SM36" s="17">
        <v>-0.7</v>
      </c>
      <c r="SN36" s="17">
        <v>12.6</v>
      </c>
      <c r="SO36" s="17">
        <v>14.439019999999999</v>
      </c>
      <c r="SP36" s="17">
        <v>14.439019999999999</v>
      </c>
      <c r="SQ36" s="17">
        <v>-1.8390200000000001</v>
      </c>
      <c r="SR36" s="17">
        <v>6.6</v>
      </c>
      <c r="SS36" s="17">
        <v>7.7</v>
      </c>
      <c r="ST36" s="17">
        <v>7.7</v>
      </c>
      <c r="SU36" s="17">
        <v>-1.1000000000000001</v>
      </c>
      <c r="SV36" s="17">
        <v>8.6999999999999993</v>
      </c>
      <c r="SW36" s="17">
        <v>10.73171</v>
      </c>
      <c r="SX36" s="17">
        <v>10.73171</v>
      </c>
      <c r="SY36" s="17">
        <v>-2.0317099999999999</v>
      </c>
      <c r="SZ36" s="17">
        <v>13.1</v>
      </c>
      <c r="TA36" s="17">
        <v>14.63415</v>
      </c>
      <c r="TB36" s="17">
        <v>14.63415</v>
      </c>
      <c r="TC36" s="17">
        <v>-1.5341499999999999</v>
      </c>
      <c r="TD36" s="17">
        <v>20</v>
      </c>
      <c r="TE36" s="17">
        <v>19.317070000000001</v>
      </c>
      <c r="TF36" s="17">
        <v>19.317070000000001</v>
      </c>
      <c r="TG36" s="17">
        <v>0.68293000000000004</v>
      </c>
      <c r="TH36" s="17">
        <v>19.8</v>
      </c>
      <c r="TI36" s="17">
        <v>23.5</v>
      </c>
      <c r="TJ36" s="17">
        <v>22.515000000000001</v>
      </c>
      <c r="TK36" s="17">
        <v>-2.7149999999999999</v>
      </c>
      <c r="TL36" s="17">
        <v>44.4</v>
      </c>
      <c r="TM36" s="17">
        <v>70.2</v>
      </c>
      <c r="TN36" s="17">
        <v>61.621000000000002</v>
      </c>
      <c r="TO36" s="17">
        <v>-17.221</v>
      </c>
      <c r="TP36" s="17">
        <v>30.1</v>
      </c>
      <c r="TQ36" s="17"/>
      <c r="TR36" s="17">
        <v>27.369</v>
      </c>
      <c r="TS36" s="17">
        <v>2.7309999999999999</v>
      </c>
      <c r="TT36" s="17">
        <v>61.8</v>
      </c>
      <c r="TU36" s="17">
        <v>59.481479999999998</v>
      </c>
      <c r="TV36" s="17">
        <v>52.755000000000003</v>
      </c>
      <c r="TW36" s="17">
        <v>9.0449999999999999</v>
      </c>
      <c r="TX36" s="17">
        <v>45.9</v>
      </c>
      <c r="TY36" s="17">
        <v>60.213389999999997</v>
      </c>
      <c r="TZ36" s="17">
        <v>58.624000000000002</v>
      </c>
      <c r="UA36" s="17">
        <v>-12.724</v>
      </c>
      <c r="UB36" s="17">
        <v>11.6</v>
      </c>
      <c r="UC36" s="17">
        <v>4.2430899999999996</v>
      </c>
      <c r="UD36" s="17">
        <v>7.4850000000000003</v>
      </c>
      <c r="UE36" s="17">
        <v>4.1150000000000002</v>
      </c>
      <c r="UF36" s="17">
        <v>6.2</v>
      </c>
      <c r="UG36" s="17">
        <v>3.3367800000000001</v>
      </c>
      <c r="UH36" s="17">
        <v>5.827</v>
      </c>
      <c r="UI36" s="17">
        <v>0.373</v>
      </c>
      <c r="UJ36" s="17">
        <v>9.5</v>
      </c>
      <c r="UK36" s="17">
        <v>11.707319999999999</v>
      </c>
      <c r="UL36" s="17">
        <v>11.707319999999999</v>
      </c>
      <c r="UM36" s="17">
        <v>-2.2073200000000002</v>
      </c>
      <c r="UN36" s="17">
        <v>4</v>
      </c>
      <c r="UO36" s="17">
        <v>6</v>
      </c>
      <c r="UP36" s="17">
        <v>6</v>
      </c>
      <c r="UQ36" s="17">
        <v>-2</v>
      </c>
      <c r="UR36" s="17">
        <v>4.5999999999999996</v>
      </c>
      <c r="US36" s="17">
        <v>7.5</v>
      </c>
      <c r="UT36" s="17">
        <v>7.5</v>
      </c>
      <c r="UU36" s="17">
        <v>-2.9</v>
      </c>
      <c r="UV36" s="17">
        <v>12.8</v>
      </c>
      <c r="UW36" s="17">
        <v>12.682930000000001</v>
      </c>
      <c r="UX36" s="17">
        <v>12.682930000000001</v>
      </c>
      <c r="UY36" s="17">
        <v>0.11706999999999999</v>
      </c>
      <c r="UZ36" s="17">
        <v>13.4</v>
      </c>
      <c r="VA36" s="17">
        <v>12.682930000000001</v>
      </c>
      <c r="VB36" s="17">
        <v>12.682930000000001</v>
      </c>
      <c r="VC36" s="17">
        <v>0.71706999999999999</v>
      </c>
      <c r="VD36" s="17">
        <v>13</v>
      </c>
      <c r="VE36" s="17">
        <v>11.707319999999999</v>
      </c>
      <c r="VF36" s="17">
        <v>11.707319999999999</v>
      </c>
      <c r="VG36" s="17">
        <v>1.2926800000000001</v>
      </c>
      <c r="VH36" s="17">
        <v>12.3</v>
      </c>
      <c r="VI36" s="17">
        <v>10.9</v>
      </c>
      <c r="VJ36" s="17">
        <v>14.327</v>
      </c>
      <c r="VK36" s="17">
        <v>-2.0270000000000001</v>
      </c>
      <c r="VL36" s="17">
        <v>214</v>
      </c>
      <c r="VM36" s="17"/>
      <c r="VN36" s="17">
        <v>234.23</v>
      </c>
      <c r="VO36" s="17">
        <v>-20.23</v>
      </c>
      <c r="VP36" s="17">
        <v>14.1</v>
      </c>
      <c r="VQ36" s="17"/>
      <c r="VR36" s="17">
        <v>12.968999999999999</v>
      </c>
      <c r="VS36" s="17">
        <v>1.131</v>
      </c>
      <c r="VT36" s="17">
        <v>119.6</v>
      </c>
      <c r="VU36" s="17"/>
      <c r="VV36" s="17">
        <v>116.348</v>
      </c>
      <c r="VW36" s="17">
        <v>3.2519999999999998</v>
      </c>
      <c r="VX36" s="17">
        <v>0.6</v>
      </c>
      <c r="VY36" s="17">
        <v>0.6</v>
      </c>
      <c r="VZ36" s="17">
        <v>0.6</v>
      </c>
      <c r="WA36" s="17">
        <v>0</v>
      </c>
      <c r="WB36" s="17">
        <v>108.4</v>
      </c>
      <c r="WC36" s="17">
        <v>118</v>
      </c>
      <c r="WD36" s="17">
        <v>58</v>
      </c>
      <c r="WE36" s="17">
        <v>50.4</v>
      </c>
      <c r="WF36" s="17">
        <v>127.2</v>
      </c>
      <c r="WG36" s="17">
        <v>116.6</v>
      </c>
      <c r="WH36" s="17">
        <v>58</v>
      </c>
      <c r="WI36" s="17">
        <v>69.2</v>
      </c>
      <c r="WJ36" s="17">
        <v>87.5</v>
      </c>
      <c r="WK36" s="17"/>
      <c r="WL36" s="17">
        <v>83.54</v>
      </c>
      <c r="WM36" s="17">
        <v>3.96</v>
      </c>
      <c r="WN36" s="17">
        <v>13.5</v>
      </c>
      <c r="WO36" s="17"/>
      <c r="WP36" s="17">
        <v>5.8879999999999999</v>
      </c>
      <c r="WQ36" s="17">
        <v>7.6120000000000001</v>
      </c>
      <c r="WR36" s="17">
        <v>9.4</v>
      </c>
      <c r="WS36" s="17">
        <v>9.6</v>
      </c>
      <c r="WT36" s="17">
        <v>9.6</v>
      </c>
      <c r="WU36" s="17">
        <v>-0.2</v>
      </c>
      <c r="WV36" s="17">
        <v>20</v>
      </c>
      <c r="WW36" s="17">
        <v>19.317070000000001</v>
      </c>
      <c r="WX36" s="17">
        <v>19.317070000000001</v>
      </c>
      <c r="WY36" s="17">
        <v>0.68293000000000004</v>
      </c>
      <c r="WZ36" s="17">
        <v>9.5</v>
      </c>
      <c r="XA36" s="17">
        <v>10.8</v>
      </c>
      <c r="XB36" s="17">
        <v>10.8</v>
      </c>
      <c r="XC36" s="17">
        <v>-1.3</v>
      </c>
      <c r="XD36" s="17">
        <v>32.200000000000003</v>
      </c>
      <c r="XE36" s="17">
        <v>34.26923</v>
      </c>
      <c r="XF36" s="17">
        <v>34.615380000000002</v>
      </c>
      <c r="XG36" s="17">
        <v>-2.4153799999999999</v>
      </c>
      <c r="XH36" s="17">
        <v>17.5</v>
      </c>
      <c r="XI36" s="17">
        <v>15.23077</v>
      </c>
      <c r="XJ36" s="17">
        <v>15.38462</v>
      </c>
      <c r="XK36" s="17">
        <v>2.11538</v>
      </c>
      <c r="XL36" s="17"/>
      <c r="XM36" s="17"/>
      <c r="XN36" s="17"/>
      <c r="XO36" s="17">
        <v>0</v>
      </c>
      <c r="XP36" s="17"/>
      <c r="XQ36" s="17"/>
      <c r="XR36" s="17"/>
      <c r="XS36" s="17">
        <v>0</v>
      </c>
      <c r="XT36" s="17">
        <v>16.8</v>
      </c>
      <c r="XU36" s="17">
        <v>16.5</v>
      </c>
      <c r="XV36" s="17">
        <v>14</v>
      </c>
      <c r="XW36" s="17">
        <v>2.8</v>
      </c>
      <c r="XX36" s="17"/>
      <c r="XY36" s="17"/>
      <c r="XZ36" s="17"/>
      <c r="YA36" s="17">
        <v>0</v>
      </c>
      <c r="YB36" s="17"/>
      <c r="YC36" s="17"/>
      <c r="YD36" s="17"/>
      <c r="YE36" s="17">
        <v>0</v>
      </c>
    </row>
    <row r="37" spans="1:655" ht="24" customHeight="1" x14ac:dyDescent="0.25">
      <c r="A37" s="1"/>
      <c r="B37" s="16" t="s">
        <v>48</v>
      </c>
      <c r="C37" s="16" t="s">
        <v>838</v>
      </c>
      <c r="D37" s="17">
        <v>103.4</v>
      </c>
      <c r="E37" s="17">
        <v>100</v>
      </c>
      <c r="F37" s="17">
        <v>100</v>
      </c>
      <c r="G37" s="17">
        <v>3.4</v>
      </c>
      <c r="H37" s="17">
        <v>601.29999999999995</v>
      </c>
      <c r="I37" s="17">
        <v>600.38046999999995</v>
      </c>
      <c r="J37" s="17">
        <v>646.79789000000005</v>
      </c>
      <c r="K37" s="17">
        <v>-45.497889999999998</v>
      </c>
      <c r="L37" s="17">
        <v>202.2</v>
      </c>
      <c r="M37" s="17">
        <v>196.26719</v>
      </c>
      <c r="N37" s="17">
        <v>211.44126</v>
      </c>
      <c r="O37" s="17">
        <v>-9.2412600000000005</v>
      </c>
      <c r="P37" s="17">
        <v>3.6</v>
      </c>
      <c r="Q37" s="17"/>
      <c r="R37" s="17">
        <v>0</v>
      </c>
      <c r="S37" s="17">
        <v>3.6</v>
      </c>
      <c r="T37" s="17">
        <v>3.6</v>
      </c>
      <c r="U37" s="17"/>
      <c r="V37" s="17"/>
      <c r="W37" s="17">
        <v>3.6</v>
      </c>
      <c r="X37" s="17">
        <v>90.2</v>
      </c>
      <c r="Y37" s="17">
        <v>92.226339999999993</v>
      </c>
      <c r="Z37" s="17">
        <v>92.226339999999993</v>
      </c>
      <c r="AA37" s="17">
        <v>-2.0263399999999998</v>
      </c>
      <c r="AB37" s="17">
        <v>215.2</v>
      </c>
      <c r="AC37" s="17">
        <v>216.15696</v>
      </c>
      <c r="AD37" s="17">
        <v>220</v>
      </c>
      <c r="AE37" s="17">
        <v>-4.8</v>
      </c>
      <c r="AF37" s="17"/>
      <c r="AG37" s="17"/>
      <c r="AH37" s="17"/>
      <c r="AI37" s="17">
        <v>0</v>
      </c>
      <c r="AJ37" s="17"/>
      <c r="AK37" s="17"/>
      <c r="AL37" s="17"/>
      <c r="AM37" s="17">
        <v>0</v>
      </c>
      <c r="AN37" s="17">
        <v>111.9</v>
      </c>
      <c r="AO37" s="17">
        <v>144.40939</v>
      </c>
      <c r="AP37" s="17">
        <v>121.98039</v>
      </c>
      <c r="AQ37" s="17">
        <v>-10.08039</v>
      </c>
      <c r="AR37" s="17">
        <v>111.7</v>
      </c>
      <c r="AS37" s="17">
        <v>144.40939</v>
      </c>
      <c r="AT37" s="17">
        <v>121.98039</v>
      </c>
      <c r="AU37" s="17">
        <v>-10.280390000000001</v>
      </c>
      <c r="AV37" s="17">
        <v>112.1</v>
      </c>
      <c r="AW37" s="17">
        <v>144.40939</v>
      </c>
      <c r="AX37" s="17">
        <v>121.98039</v>
      </c>
      <c r="AY37" s="17">
        <v>-9.8803900000000002</v>
      </c>
      <c r="AZ37" s="17">
        <v>208.1</v>
      </c>
      <c r="BA37" s="17">
        <v>216.61409</v>
      </c>
      <c r="BB37" s="17">
        <v>182.97058999999999</v>
      </c>
      <c r="BC37" s="17">
        <v>25.12941</v>
      </c>
      <c r="BD37" s="17">
        <v>110.1</v>
      </c>
      <c r="BE37" s="17">
        <v>195.12200999999999</v>
      </c>
      <c r="BF37" s="17">
        <v>195.12200000000001</v>
      </c>
      <c r="BG37" s="17">
        <v>-85.022000000000006</v>
      </c>
      <c r="BH37" s="17">
        <v>67.8</v>
      </c>
      <c r="BI37" s="17">
        <v>97.561000000000007</v>
      </c>
      <c r="BJ37" s="17">
        <v>97.561000000000007</v>
      </c>
      <c r="BK37" s="17">
        <v>-29.760999999999999</v>
      </c>
      <c r="BL37" s="17">
        <v>558.79999999999995</v>
      </c>
      <c r="BM37" s="17">
        <v>568.29854</v>
      </c>
      <c r="BN37" s="17">
        <v>568.29854</v>
      </c>
      <c r="BO37" s="17">
        <v>-9.4985400000000002</v>
      </c>
      <c r="BP37" s="17">
        <v>10.4</v>
      </c>
      <c r="BQ37" s="17">
        <v>10.561999999999999</v>
      </c>
      <c r="BR37" s="17">
        <v>5.4891500000000004</v>
      </c>
      <c r="BS37" s="17">
        <v>4.9108499999999999</v>
      </c>
      <c r="BT37" s="17"/>
      <c r="BU37" s="17"/>
      <c r="BV37" s="17"/>
      <c r="BW37" s="17">
        <v>0</v>
      </c>
      <c r="BX37" s="17"/>
      <c r="BY37" s="17"/>
      <c r="BZ37" s="17"/>
      <c r="CA37" s="17">
        <v>0</v>
      </c>
      <c r="CB37" s="17"/>
      <c r="CC37" s="17"/>
      <c r="CD37" s="17"/>
      <c r="CE37" s="17">
        <v>0</v>
      </c>
      <c r="CF37" s="17"/>
      <c r="CG37" s="17"/>
      <c r="CH37" s="17"/>
      <c r="CI37" s="17">
        <v>0</v>
      </c>
      <c r="CJ37" s="17">
        <v>162.5</v>
      </c>
      <c r="CK37" s="17">
        <v>164.70732000000001</v>
      </c>
      <c r="CL37" s="17">
        <v>164.70732000000001</v>
      </c>
      <c r="CM37" s="17">
        <v>-2.2073200000000002</v>
      </c>
      <c r="CN37" s="17">
        <v>7.4</v>
      </c>
      <c r="CO37" s="17">
        <v>6.6437299999999997</v>
      </c>
      <c r="CP37" s="17">
        <v>5.1346499999999997</v>
      </c>
      <c r="CQ37" s="17">
        <v>2.2653500000000002</v>
      </c>
      <c r="CR37" s="17">
        <v>5.3</v>
      </c>
      <c r="CS37" s="17">
        <v>3.64683</v>
      </c>
      <c r="CT37" s="17">
        <v>2.8184800000000001</v>
      </c>
      <c r="CU37" s="17">
        <v>2.4815200000000002</v>
      </c>
      <c r="CV37" s="17">
        <v>0</v>
      </c>
      <c r="CW37" s="17"/>
      <c r="CX37" s="17"/>
      <c r="CY37" s="17">
        <v>0</v>
      </c>
      <c r="CZ37" s="17">
        <v>6.7</v>
      </c>
      <c r="DA37" s="17">
        <v>6.8787000000000003</v>
      </c>
      <c r="DB37" s="17">
        <v>6.8787000000000003</v>
      </c>
      <c r="DC37" s="17">
        <v>-0.1787</v>
      </c>
      <c r="DD37" s="17">
        <v>11.1</v>
      </c>
      <c r="DE37" s="17">
        <v>12.77125</v>
      </c>
      <c r="DF37" s="17">
        <v>12.77125</v>
      </c>
      <c r="DG37" s="17">
        <v>-1.6712499999999999</v>
      </c>
      <c r="DH37" s="17">
        <v>76.5</v>
      </c>
      <c r="DI37" s="17">
        <v>69.944119999999998</v>
      </c>
      <c r="DJ37" s="17">
        <v>69.944130000000001</v>
      </c>
      <c r="DK37" s="17">
        <v>6.5558699999999996</v>
      </c>
      <c r="DL37" s="17"/>
      <c r="DM37" s="17"/>
      <c r="DN37" s="17"/>
      <c r="DO37" s="17">
        <v>0</v>
      </c>
      <c r="DP37" s="17"/>
      <c r="DQ37" s="17"/>
      <c r="DR37" s="17"/>
      <c r="DS37" s="17">
        <v>0</v>
      </c>
      <c r="DT37" s="17"/>
      <c r="DU37" s="17"/>
      <c r="DV37" s="17"/>
      <c r="DW37" s="17">
        <v>0</v>
      </c>
      <c r="DX37" s="17"/>
      <c r="DY37" s="17"/>
      <c r="DZ37" s="17"/>
      <c r="EA37" s="17">
        <v>0</v>
      </c>
      <c r="EB37" s="17">
        <v>110.5</v>
      </c>
      <c r="EC37" s="17">
        <v>112.90537</v>
      </c>
      <c r="ED37" s="17">
        <v>112.90537</v>
      </c>
      <c r="EE37" s="17">
        <v>-2.40537</v>
      </c>
      <c r="EF37" s="17">
        <v>223.3</v>
      </c>
      <c r="EG37" s="17">
        <v>221.55625000000001</v>
      </c>
      <c r="EH37" s="17">
        <v>221.55625000000001</v>
      </c>
      <c r="EI37" s="17">
        <v>1.7437499999999999</v>
      </c>
      <c r="EJ37" s="17"/>
      <c r="EK37" s="17"/>
      <c r="EL37" s="17"/>
      <c r="EM37" s="17">
        <v>0</v>
      </c>
      <c r="EN37" s="17"/>
      <c r="EO37" s="17"/>
      <c r="EP37" s="17"/>
      <c r="EQ37" s="17">
        <v>0</v>
      </c>
      <c r="ER37" s="17"/>
      <c r="ES37" s="17"/>
      <c r="ET37" s="17"/>
      <c r="EU37" s="17">
        <v>0</v>
      </c>
      <c r="EV37" s="17">
        <v>6.5</v>
      </c>
      <c r="EW37" s="17">
        <v>6.39</v>
      </c>
      <c r="EX37" s="17">
        <v>6.39</v>
      </c>
      <c r="EY37" s="17">
        <v>0.11</v>
      </c>
      <c r="EZ37" s="17">
        <v>227.2</v>
      </c>
      <c r="FA37" s="17">
        <v>229.30732</v>
      </c>
      <c r="FB37" s="17">
        <v>229.30732</v>
      </c>
      <c r="FC37" s="17">
        <v>-2.1073200000000001</v>
      </c>
      <c r="FD37" s="17">
        <v>60.4</v>
      </c>
      <c r="FE37" s="17">
        <v>63.06664</v>
      </c>
      <c r="FF37" s="17">
        <v>63.06664</v>
      </c>
      <c r="FG37" s="17">
        <v>-2.6666400000000001</v>
      </c>
      <c r="FH37" s="17">
        <v>137.30000000000001</v>
      </c>
      <c r="FI37" s="17">
        <v>118.97436</v>
      </c>
      <c r="FJ37" s="17">
        <v>141.66668999999999</v>
      </c>
      <c r="FK37" s="17">
        <v>-4.3666900000000002</v>
      </c>
      <c r="FL37" s="17">
        <v>31.2</v>
      </c>
      <c r="FM37" s="17">
        <v>32.040660000000003</v>
      </c>
      <c r="FN37" s="17">
        <v>32.040660000000003</v>
      </c>
      <c r="FO37" s="17">
        <v>-0.84065999999999996</v>
      </c>
      <c r="FP37" s="17">
        <v>18.7</v>
      </c>
      <c r="FQ37" s="17">
        <v>9.6517099999999996</v>
      </c>
      <c r="FR37" s="17">
        <v>9.6517099999999996</v>
      </c>
      <c r="FS37" s="17">
        <v>9.0482899999999997</v>
      </c>
      <c r="FT37" s="17">
        <v>19.7</v>
      </c>
      <c r="FU37" s="17">
        <v>19.317070000000001</v>
      </c>
      <c r="FV37" s="17">
        <v>19.317070000000001</v>
      </c>
      <c r="FW37" s="17">
        <v>0.38292999999999999</v>
      </c>
      <c r="FX37" s="17">
        <v>90.6</v>
      </c>
      <c r="FY37" s="17">
        <v>87.657560000000004</v>
      </c>
      <c r="FZ37" s="17">
        <v>87.657560000000004</v>
      </c>
      <c r="GA37" s="17">
        <v>2.9424399999999999</v>
      </c>
      <c r="GB37" s="17"/>
      <c r="GC37" s="17"/>
      <c r="GD37" s="17"/>
      <c r="GE37" s="17">
        <v>0</v>
      </c>
      <c r="GF37" s="17">
        <v>122.9</v>
      </c>
      <c r="GG37" s="17">
        <v>136.06837999999999</v>
      </c>
      <c r="GH37" s="17">
        <v>136.06837999999999</v>
      </c>
      <c r="GI37" s="17">
        <v>-13.168380000000001</v>
      </c>
      <c r="GJ37" s="17">
        <v>74</v>
      </c>
      <c r="GK37" s="17">
        <v>68.034189999999995</v>
      </c>
      <c r="GL37" s="17">
        <v>68.034189999999995</v>
      </c>
      <c r="GM37" s="17">
        <v>5.9658100000000003</v>
      </c>
      <c r="GN37" s="17">
        <v>109.9</v>
      </c>
      <c r="GO37" s="17">
        <v>110.91316999999999</v>
      </c>
      <c r="GP37" s="17">
        <v>110.91316999999999</v>
      </c>
      <c r="GQ37" s="17">
        <v>-1.0131699999999999</v>
      </c>
      <c r="GR37" s="17">
        <v>8.1</v>
      </c>
      <c r="GS37" s="17">
        <v>9.09</v>
      </c>
      <c r="GT37" s="17">
        <v>9.09</v>
      </c>
      <c r="GU37" s="17">
        <v>-0.99</v>
      </c>
      <c r="GV37" s="17">
        <v>3.7</v>
      </c>
      <c r="GW37" s="17">
        <v>4.9745499999999998</v>
      </c>
      <c r="GX37" s="17">
        <v>6.6459999999999999</v>
      </c>
      <c r="GY37" s="17">
        <v>-2.9460000000000002</v>
      </c>
      <c r="GZ37" s="17">
        <v>44.7</v>
      </c>
      <c r="HA37" s="17">
        <v>47.26634</v>
      </c>
      <c r="HB37" s="17">
        <v>47.26634</v>
      </c>
      <c r="HC37" s="17">
        <v>-2.5663399999999998</v>
      </c>
      <c r="HD37" s="17"/>
      <c r="HE37" s="17"/>
      <c r="HF37" s="17"/>
      <c r="HG37" s="17">
        <v>0</v>
      </c>
      <c r="HH37" s="17">
        <v>4</v>
      </c>
      <c r="HI37" s="17">
        <v>4.0998900000000003</v>
      </c>
      <c r="HJ37" s="17">
        <v>4.0998900000000003</v>
      </c>
      <c r="HK37" s="17">
        <v>-9.9890000000000007E-2</v>
      </c>
      <c r="HL37" s="17">
        <v>27.7</v>
      </c>
      <c r="HM37" s="17">
        <v>33.323279999999997</v>
      </c>
      <c r="HN37" s="17">
        <v>33.323279999999997</v>
      </c>
      <c r="HO37" s="17">
        <v>-5.6232800000000003</v>
      </c>
      <c r="HP37" s="17">
        <v>151.4</v>
      </c>
      <c r="HQ37" s="17">
        <v>171.54185000000001</v>
      </c>
      <c r="HR37" s="17">
        <v>168.99999</v>
      </c>
      <c r="HS37" s="17">
        <v>-17.599989999999998</v>
      </c>
      <c r="HT37" s="17"/>
      <c r="HU37" s="17"/>
      <c r="HV37" s="17"/>
      <c r="HW37" s="17">
        <v>0</v>
      </c>
      <c r="HX37" s="17"/>
      <c r="HY37" s="17"/>
      <c r="HZ37" s="17"/>
      <c r="IA37" s="17">
        <v>0</v>
      </c>
      <c r="IB37" s="17">
        <v>47.4</v>
      </c>
      <c r="IC37" s="17">
        <v>36.143999999999998</v>
      </c>
      <c r="ID37" s="17">
        <v>47.67127</v>
      </c>
      <c r="IE37" s="17">
        <v>-0.27127000000000001</v>
      </c>
      <c r="IF37" s="17"/>
      <c r="IG37" s="17"/>
      <c r="IH37" s="17">
        <v>57.131570000000004</v>
      </c>
      <c r="II37" s="17">
        <v>-57.131570000000004</v>
      </c>
      <c r="IJ37" s="17"/>
      <c r="IK37" s="17"/>
      <c r="IL37" s="17"/>
      <c r="IM37" s="17">
        <v>0</v>
      </c>
      <c r="IN37" s="17">
        <v>47.9</v>
      </c>
      <c r="IO37" s="17">
        <v>48.41648</v>
      </c>
      <c r="IP37" s="17">
        <v>0</v>
      </c>
      <c r="IQ37" s="17">
        <v>47.9</v>
      </c>
      <c r="IR37" s="17"/>
      <c r="IS37" s="17"/>
      <c r="IT37" s="17"/>
      <c r="IU37" s="17">
        <v>0</v>
      </c>
      <c r="IV37" s="17"/>
      <c r="IW37" s="17"/>
      <c r="IX37" s="17"/>
      <c r="IY37" s="17">
        <v>0</v>
      </c>
      <c r="IZ37" s="17"/>
      <c r="JA37" s="17"/>
      <c r="JB37" s="17"/>
      <c r="JC37" s="17">
        <v>0</v>
      </c>
      <c r="JD37" s="17">
        <v>86.5</v>
      </c>
      <c r="JE37" s="17">
        <v>88.815600000000003</v>
      </c>
      <c r="JF37" s="17">
        <v>88.815600000000003</v>
      </c>
      <c r="JG37" s="17">
        <v>-2.3155999999999999</v>
      </c>
      <c r="JH37" s="17">
        <v>172.2</v>
      </c>
      <c r="JI37" s="17">
        <v>115.69753</v>
      </c>
      <c r="JJ37" s="17">
        <v>152.52553</v>
      </c>
      <c r="JK37" s="17">
        <v>19.674469999999999</v>
      </c>
      <c r="JL37" s="17">
        <v>170.4</v>
      </c>
      <c r="JM37" s="17">
        <v>115.69753</v>
      </c>
      <c r="JN37" s="17">
        <v>152.52553</v>
      </c>
      <c r="JO37" s="17">
        <v>17.874469999999999</v>
      </c>
      <c r="JP37" s="17">
        <v>0</v>
      </c>
      <c r="JQ37" s="17"/>
      <c r="JR37" s="17">
        <v>0</v>
      </c>
      <c r="JS37" s="17">
        <v>0</v>
      </c>
      <c r="JT37" s="17">
        <v>169.7</v>
      </c>
      <c r="JU37" s="17">
        <v>115.69753</v>
      </c>
      <c r="JV37" s="17">
        <v>152.52553</v>
      </c>
      <c r="JW37" s="17">
        <v>17.174469999999999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v>
      </c>
      <c r="LE37" s="17">
        <v>3.9931199999999998</v>
      </c>
      <c r="LF37" s="17">
        <v>3.9931199999999998</v>
      </c>
      <c r="LG37" s="17">
        <v>0.50688</v>
      </c>
      <c r="LH37" s="17">
        <v>110.8</v>
      </c>
      <c r="LI37" s="17">
        <v>46.418199999999999</v>
      </c>
      <c r="LJ37" s="17">
        <v>67.654629999999997</v>
      </c>
      <c r="LK37" s="17">
        <v>43.14537</v>
      </c>
      <c r="LL37" s="17">
        <v>127.2</v>
      </c>
      <c r="LM37" s="17">
        <v>131.66472999999999</v>
      </c>
      <c r="LN37" s="17">
        <v>133.67994999999999</v>
      </c>
      <c r="LO37" s="17">
        <v>-6.4799499999999997</v>
      </c>
      <c r="LP37" s="17">
        <v>46.6</v>
      </c>
      <c r="LQ37" s="17">
        <v>44.187260000000002</v>
      </c>
      <c r="LR37" s="17">
        <v>44.187260000000002</v>
      </c>
      <c r="LS37" s="17">
        <v>2.4127399999999999</v>
      </c>
      <c r="LT37" s="17">
        <v>80.3</v>
      </c>
      <c r="LU37" s="17">
        <v>78.567999999999998</v>
      </c>
      <c r="LV37" s="17">
        <v>78.567999999999998</v>
      </c>
      <c r="LW37" s="17">
        <v>1.732</v>
      </c>
      <c r="LX37" s="17">
        <v>30.1</v>
      </c>
      <c r="LY37" s="17">
        <v>30.097560000000001</v>
      </c>
      <c r="LZ37" s="17">
        <v>30.097560000000001</v>
      </c>
      <c r="MA37" s="17">
        <v>2.4399999999999999E-3</v>
      </c>
      <c r="MB37" s="17"/>
      <c r="MC37" s="17"/>
      <c r="MD37" s="17"/>
      <c r="ME37" s="17">
        <v>0</v>
      </c>
      <c r="MF37" s="17"/>
      <c r="MG37" s="17"/>
      <c r="MH37" s="17"/>
      <c r="MI37" s="17">
        <v>0</v>
      </c>
      <c r="MJ37" s="17"/>
      <c r="MK37" s="17"/>
      <c r="ML37" s="17"/>
      <c r="MM37" s="17">
        <v>0</v>
      </c>
      <c r="MN37" s="17">
        <v>150.1</v>
      </c>
      <c r="MO37" s="17">
        <v>150</v>
      </c>
      <c r="MP37" s="17">
        <v>150</v>
      </c>
      <c r="MQ37" s="17">
        <v>0.1</v>
      </c>
      <c r="MR37" s="17">
        <v>151.80000000000001</v>
      </c>
      <c r="MS37" s="17">
        <v>150</v>
      </c>
      <c r="MT37" s="17">
        <v>150</v>
      </c>
      <c r="MU37" s="17">
        <v>1.8</v>
      </c>
      <c r="MV37" s="17">
        <v>162.19999999999999</v>
      </c>
      <c r="MW37" s="17">
        <v>150</v>
      </c>
      <c r="MX37" s="17">
        <v>150</v>
      </c>
      <c r="MY37" s="17">
        <v>12.2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0.6</v>
      </c>
      <c r="OC37" s="17"/>
      <c r="OD37" s="17">
        <v>0.91900000000000004</v>
      </c>
      <c r="OE37" s="17">
        <v>-0.31900000000000001</v>
      </c>
      <c r="OF37" s="17">
        <v>84.1</v>
      </c>
      <c r="OG37" s="17">
        <v>85.679000000000002</v>
      </c>
      <c r="OH37" s="17">
        <v>85.679000000000002</v>
      </c>
      <c r="OI37" s="17">
        <v>-1.579</v>
      </c>
      <c r="OJ37" s="17">
        <v>65.099999999999994</v>
      </c>
      <c r="OK37" s="17"/>
      <c r="OL37" s="17">
        <v>63.752000000000002</v>
      </c>
      <c r="OM37" s="17">
        <v>1.3480000000000001</v>
      </c>
      <c r="ON37" s="17">
        <v>13.8</v>
      </c>
      <c r="OO37" s="17">
        <v>14.8</v>
      </c>
      <c r="OP37" s="17">
        <v>15.766</v>
      </c>
      <c r="OQ37" s="17">
        <v>-1.966</v>
      </c>
      <c r="OR37" s="17">
        <v>0.2</v>
      </c>
      <c r="OS37" s="17"/>
      <c r="OT37" s="17">
        <v>0.2</v>
      </c>
      <c r="OU37" s="17">
        <v>0</v>
      </c>
      <c r="OV37" s="17">
        <v>19.600000000000001</v>
      </c>
      <c r="OW37" s="17">
        <v>20</v>
      </c>
      <c r="OX37" s="17">
        <v>17.560980000000001</v>
      </c>
      <c r="OY37" s="17">
        <v>2.0390199999999998</v>
      </c>
      <c r="OZ37" s="17">
        <v>9.9</v>
      </c>
      <c r="PA37" s="17">
        <v>9.9830000000000005</v>
      </c>
      <c r="PB37" s="17">
        <v>9.9830000000000005</v>
      </c>
      <c r="PC37" s="17">
        <v>-8.3000000000000004E-2</v>
      </c>
      <c r="PD37" s="17">
        <v>5.3</v>
      </c>
      <c r="PE37" s="17">
        <v>5.67</v>
      </c>
      <c r="PF37" s="17">
        <v>5.67</v>
      </c>
      <c r="PG37" s="17">
        <v>-0.37</v>
      </c>
      <c r="PH37" s="17">
        <v>0.9</v>
      </c>
      <c r="PI37" s="17">
        <v>1</v>
      </c>
      <c r="PJ37" s="17">
        <v>1</v>
      </c>
      <c r="PK37" s="17">
        <v>-0.1</v>
      </c>
      <c r="PL37" s="17">
        <v>1.55</v>
      </c>
      <c r="PM37" s="17">
        <v>3.4</v>
      </c>
      <c r="PN37" s="17">
        <v>3.4</v>
      </c>
      <c r="PO37" s="17">
        <v>-1.85</v>
      </c>
      <c r="PP37" s="17">
        <v>4.7</v>
      </c>
      <c r="PQ37" s="17">
        <v>4.7</v>
      </c>
      <c r="PR37" s="17">
        <v>4.7</v>
      </c>
      <c r="PS37" s="17">
        <v>0</v>
      </c>
      <c r="PT37" s="17">
        <v>20.2</v>
      </c>
      <c r="PU37" s="17">
        <v>19.5122</v>
      </c>
      <c r="PV37" s="17">
        <v>19.5122</v>
      </c>
      <c r="PW37" s="17">
        <v>0.68779999999999997</v>
      </c>
      <c r="PX37" s="17">
        <v>20</v>
      </c>
      <c r="PY37" s="17">
        <v>19.5122</v>
      </c>
      <c r="PZ37" s="17">
        <v>19.5122</v>
      </c>
      <c r="QA37" s="17">
        <v>0.48780000000000001</v>
      </c>
      <c r="QB37" s="17">
        <v>19</v>
      </c>
      <c r="QC37" s="17">
        <v>18.2439</v>
      </c>
      <c r="QD37" s="17">
        <v>18.2439</v>
      </c>
      <c r="QE37" s="17">
        <v>0.75609999999999999</v>
      </c>
      <c r="QF37" s="17">
        <v>3.6</v>
      </c>
      <c r="QG37" s="17">
        <v>3.5</v>
      </c>
      <c r="QH37" s="17">
        <v>3.5</v>
      </c>
      <c r="QI37" s="17">
        <v>0.1</v>
      </c>
      <c r="QJ37" s="17">
        <v>18.5</v>
      </c>
      <c r="QK37" s="17">
        <v>18.048780000000001</v>
      </c>
      <c r="QL37" s="17">
        <v>18.048780000000001</v>
      </c>
      <c r="QM37" s="17">
        <v>0.45122000000000001</v>
      </c>
      <c r="QN37" s="17">
        <v>13</v>
      </c>
      <c r="QO37" s="17"/>
      <c r="QP37" s="17">
        <v>12.013</v>
      </c>
      <c r="QQ37" s="17">
        <v>0.98699999999999999</v>
      </c>
      <c r="QR37" s="17">
        <v>15.5</v>
      </c>
      <c r="QS37" s="17"/>
      <c r="QT37" s="17">
        <v>16.495000000000001</v>
      </c>
      <c r="QU37" s="17">
        <v>-0.995</v>
      </c>
      <c r="QV37" s="17">
        <v>13.7</v>
      </c>
      <c r="QW37" s="17">
        <v>21.8</v>
      </c>
      <c r="QX37" s="17">
        <v>18.652999999999999</v>
      </c>
      <c r="QY37" s="17">
        <v>-4.9530000000000003</v>
      </c>
      <c r="QZ37" s="17">
        <v>68.8</v>
      </c>
      <c r="RA37" s="17">
        <v>65.406999999999996</v>
      </c>
      <c r="RB37" s="17">
        <v>65.406999999999996</v>
      </c>
      <c r="RC37" s="17">
        <v>3.3929999999999998</v>
      </c>
      <c r="RD37" s="17">
        <v>2.9</v>
      </c>
      <c r="RE37" s="17">
        <v>2.9009999999999998</v>
      </c>
      <c r="RF37" s="17">
        <v>2.9009999999999998</v>
      </c>
      <c r="RG37" s="17">
        <v>-1E-3</v>
      </c>
      <c r="RH37" s="17">
        <v>1.1000000000000001</v>
      </c>
      <c r="RI37" s="17">
        <v>1.2</v>
      </c>
      <c r="RJ37" s="17">
        <v>1.2</v>
      </c>
      <c r="RK37" s="17">
        <v>-0.1</v>
      </c>
      <c r="RL37" s="17">
        <v>2.2000000000000002</v>
      </c>
      <c r="RM37" s="17">
        <v>2.4</v>
      </c>
      <c r="RN37" s="17">
        <v>2.4</v>
      </c>
      <c r="RO37" s="17">
        <v>-0.2</v>
      </c>
      <c r="RP37" s="17">
        <v>2.9</v>
      </c>
      <c r="RQ37" s="17">
        <v>2.8</v>
      </c>
      <c r="RR37" s="17">
        <v>2.8</v>
      </c>
      <c r="RS37" s="17">
        <v>0.1</v>
      </c>
      <c r="RT37" s="17">
        <v>15.2</v>
      </c>
      <c r="RU37" s="17"/>
      <c r="RV37" s="17">
        <v>15.009</v>
      </c>
      <c r="RW37" s="17">
        <v>0.191</v>
      </c>
      <c r="RX37" s="17">
        <v>2.4</v>
      </c>
      <c r="RY37" s="17">
        <v>2.7989999999999999</v>
      </c>
      <c r="RZ37" s="17">
        <v>2.7989999999999999</v>
      </c>
      <c r="SA37" s="17">
        <v>-0.39900000000000002</v>
      </c>
      <c r="SB37" s="17">
        <v>13.5</v>
      </c>
      <c r="SC37" s="17">
        <v>8.4011700000000005</v>
      </c>
      <c r="SD37" s="17">
        <v>12.47869</v>
      </c>
      <c r="SE37" s="17">
        <v>1.0213099999999999</v>
      </c>
      <c r="SF37" s="17">
        <v>0</v>
      </c>
      <c r="SG37" s="17">
        <v>2</v>
      </c>
      <c r="SH37" s="17">
        <v>2</v>
      </c>
      <c r="SI37" s="17">
        <v>-2</v>
      </c>
      <c r="SJ37" s="17"/>
      <c r="SK37" s="17"/>
      <c r="SL37" s="17">
        <v>0.7</v>
      </c>
      <c r="SM37" s="17">
        <v>-0.7</v>
      </c>
      <c r="SN37" s="17">
        <v>12.7</v>
      </c>
      <c r="SO37" s="17">
        <v>14.439019999999999</v>
      </c>
      <c r="SP37" s="17">
        <v>14.439019999999999</v>
      </c>
      <c r="SQ37" s="17">
        <v>-1.73902</v>
      </c>
      <c r="SR37" s="17">
        <v>6.6</v>
      </c>
      <c r="SS37" s="17">
        <v>7.7</v>
      </c>
      <c r="ST37" s="17">
        <v>7.7</v>
      </c>
      <c r="SU37" s="17">
        <v>-1.1000000000000001</v>
      </c>
      <c r="SV37" s="17">
        <v>8.8000000000000007</v>
      </c>
      <c r="SW37" s="17">
        <v>10.73171</v>
      </c>
      <c r="SX37" s="17">
        <v>10.73171</v>
      </c>
      <c r="SY37" s="17">
        <v>-1.93171</v>
      </c>
      <c r="SZ37" s="17">
        <v>13.3</v>
      </c>
      <c r="TA37" s="17">
        <v>14.63415</v>
      </c>
      <c r="TB37" s="17">
        <v>14.63415</v>
      </c>
      <c r="TC37" s="17">
        <v>-1.3341499999999999</v>
      </c>
      <c r="TD37" s="17">
        <v>20</v>
      </c>
      <c r="TE37" s="17">
        <v>19.317070000000001</v>
      </c>
      <c r="TF37" s="17">
        <v>19.317070000000001</v>
      </c>
      <c r="TG37" s="17">
        <v>0.68293000000000004</v>
      </c>
      <c r="TH37" s="17">
        <v>20.6</v>
      </c>
      <c r="TI37" s="17">
        <v>23.2</v>
      </c>
      <c r="TJ37" s="17">
        <v>22.765000000000001</v>
      </c>
      <c r="TK37" s="17">
        <v>-2.165</v>
      </c>
      <c r="TL37" s="17">
        <v>57.3</v>
      </c>
      <c r="TM37" s="17">
        <v>70.2</v>
      </c>
      <c r="TN37" s="17">
        <v>63.308</v>
      </c>
      <c r="TO37" s="17">
        <v>-6.008</v>
      </c>
      <c r="TP37" s="17">
        <v>30.2</v>
      </c>
      <c r="TQ37" s="17"/>
      <c r="TR37" s="17">
        <v>27.187999999999999</v>
      </c>
      <c r="TS37" s="17">
        <v>3.012</v>
      </c>
      <c r="TT37" s="17">
        <v>61.2</v>
      </c>
      <c r="TU37" s="17">
        <v>62.894629999999999</v>
      </c>
      <c r="TV37" s="17">
        <v>51.956000000000003</v>
      </c>
      <c r="TW37" s="17">
        <v>9.2439999999999998</v>
      </c>
      <c r="TX37" s="17">
        <v>46.3</v>
      </c>
      <c r="TY37" s="17">
        <v>64.801580000000001</v>
      </c>
      <c r="TZ37" s="17">
        <v>58.976999999999997</v>
      </c>
      <c r="UA37" s="17">
        <v>-12.677</v>
      </c>
      <c r="UB37" s="17">
        <v>11.2</v>
      </c>
      <c r="UC37" s="17">
        <v>4.3740899999999998</v>
      </c>
      <c r="UD37" s="17">
        <v>7.5629999999999997</v>
      </c>
      <c r="UE37" s="17">
        <v>3.637</v>
      </c>
      <c r="UF37" s="17">
        <v>6.6</v>
      </c>
      <c r="UG37" s="17">
        <v>3.3623799999999999</v>
      </c>
      <c r="UH37" s="17">
        <v>5.7359999999999998</v>
      </c>
      <c r="UI37" s="17">
        <v>0.86399999999999999</v>
      </c>
      <c r="UJ37" s="17">
        <v>9.5</v>
      </c>
      <c r="UK37" s="17">
        <v>11.707319999999999</v>
      </c>
      <c r="UL37" s="17">
        <v>11.707319999999999</v>
      </c>
      <c r="UM37" s="17">
        <v>-2.2073200000000002</v>
      </c>
      <c r="UN37" s="17">
        <v>4</v>
      </c>
      <c r="UO37" s="17">
        <v>6</v>
      </c>
      <c r="UP37" s="17">
        <v>6</v>
      </c>
      <c r="UQ37" s="17">
        <v>-2</v>
      </c>
      <c r="UR37" s="17">
        <v>4.5999999999999996</v>
      </c>
      <c r="US37" s="17">
        <v>7.5</v>
      </c>
      <c r="UT37" s="17">
        <v>7.5</v>
      </c>
      <c r="UU37" s="17">
        <v>-2.9</v>
      </c>
      <c r="UV37" s="17">
        <v>12.4</v>
      </c>
      <c r="UW37" s="17">
        <v>12.682930000000001</v>
      </c>
      <c r="UX37" s="17">
        <v>12.682930000000001</v>
      </c>
      <c r="UY37" s="17">
        <v>-0.28293000000000001</v>
      </c>
      <c r="UZ37" s="17">
        <v>13.4</v>
      </c>
      <c r="VA37" s="17">
        <v>12.682930000000001</v>
      </c>
      <c r="VB37" s="17">
        <v>12.682930000000001</v>
      </c>
      <c r="VC37" s="17">
        <v>0.71706999999999999</v>
      </c>
      <c r="VD37" s="17">
        <v>13</v>
      </c>
      <c r="VE37" s="17">
        <v>11.707319999999999</v>
      </c>
      <c r="VF37" s="17">
        <v>11.707319999999999</v>
      </c>
      <c r="VG37" s="17">
        <v>1.2926800000000001</v>
      </c>
      <c r="VH37" s="17">
        <v>10.8</v>
      </c>
      <c r="VI37" s="17">
        <v>10.7</v>
      </c>
      <c r="VJ37" s="17">
        <v>14.042</v>
      </c>
      <c r="VK37" s="17">
        <v>-3.242</v>
      </c>
      <c r="VL37" s="17">
        <v>223.6</v>
      </c>
      <c r="VM37" s="17"/>
      <c r="VN37" s="17">
        <v>232.73</v>
      </c>
      <c r="VO37" s="17">
        <v>-9.1300000000000008</v>
      </c>
      <c r="VP37" s="17">
        <v>13.4</v>
      </c>
      <c r="VQ37" s="17"/>
      <c r="VR37" s="17">
        <v>12.42</v>
      </c>
      <c r="VS37" s="17">
        <v>0.98</v>
      </c>
      <c r="VT37" s="17">
        <v>120.1</v>
      </c>
      <c r="VU37" s="17"/>
      <c r="VV37" s="17">
        <v>116.03700000000001</v>
      </c>
      <c r="VW37" s="17">
        <v>4.0629999999999997</v>
      </c>
      <c r="VX37" s="17">
        <v>0.6</v>
      </c>
      <c r="VY37" s="17">
        <v>0.6</v>
      </c>
      <c r="VZ37" s="17">
        <v>0.6</v>
      </c>
      <c r="WA37" s="17">
        <v>0</v>
      </c>
      <c r="WB37" s="17">
        <v>113.9</v>
      </c>
      <c r="WC37" s="17">
        <v>118</v>
      </c>
      <c r="WD37" s="17">
        <v>68</v>
      </c>
      <c r="WE37" s="17">
        <v>45.9</v>
      </c>
      <c r="WF37" s="17">
        <v>126.4</v>
      </c>
      <c r="WG37" s="17">
        <v>120.1</v>
      </c>
      <c r="WH37" s="17">
        <v>65</v>
      </c>
      <c r="WI37" s="17">
        <v>61.4</v>
      </c>
      <c r="WJ37" s="17">
        <v>87.3</v>
      </c>
      <c r="WK37" s="17"/>
      <c r="WL37" s="17">
        <v>82.986999999999995</v>
      </c>
      <c r="WM37" s="17">
        <v>4.3129999999999997</v>
      </c>
      <c r="WN37" s="17">
        <v>12</v>
      </c>
      <c r="WO37" s="17"/>
      <c r="WP37" s="17">
        <v>4.9109999999999996</v>
      </c>
      <c r="WQ37" s="17">
        <v>7.0890000000000004</v>
      </c>
      <c r="WR37" s="17">
        <v>9.4</v>
      </c>
      <c r="WS37" s="17">
        <v>9.6</v>
      </c>
      <c r="WT37" s="17">
        <v>9.6</v>
      </c>
      <c r="WU37" s="17">
        <v>-0.2</v>
      </c>
      <c r="WV37" s="17">
        <v>20</v>
      </c>
      <c r="WW37" s="17">
        <v>19.317070000000001</v>
      </c>
      <c r="WX37" s="17">
        <v>19.317070000000001</v>
      </c>
      <c r="WY37" s="17">
        <v>0.68293000000000004</v>
      </c>
      <c r="WZ37" s="17">
        <v>9.6</v>
      </c>
      <c r="XA37" s="17">
        <v>10.8</v>
      </c>
      <c r="XB37" s="17">
        <v>10.8</v>
      </c>
      <c r="XC37" s="17">
        <v>-1.2</v>
      </c>
      <c r="XD37" s="17">
        <v>32.4</v>
      </c>
      <c r="XE37" s="17">
        <v>34.26923</v>
      </c>
      <c r="XF37" s="17">
        <v>34.615380000000002</v>
      </c>
      <c r="XG37" s="17">
        <v>-2.2153800000000001</v>
      </c>
      <c r="XH37" s="17">
        <v>17.8</v>
      </c>
      <c r="XI37" s="17">
        <v>15.23077</v>
      </c>
      <c r="XJ37" s="17">
        <v>15.38462</v>
      </c>
      <c r="XK37" s="17">
        <v>2.4153799999999999</v>
      </c>
      <c r="XL37" s="17"/>
      <c r="XM37" s="17"/>
      <c r="XN37" s="17"/>
      <c r="XO37" s="17">
        <v>0</v>
      </c>
      <c r="XP37" s="17"/>
      <c r="XQ37" s="17"/>
      <c r="XR37" s="17"/>
      <c r="XS37" s="17">
        <v>0</v>
      </c>
      <c r="XT37" s="17">
        <v>17</v>
      </c>
      <c r="XU37" s="17">
        <v>16.5</v>
      </c>
      <c r="XV37" s="17">
        <v>14</v>
      </c>
      <c r="XW37" s="17">
        <v>3</v>
      </c>
      <c r="XX37" s="17"/>
      <c r="XY37" s="17"/>
      <c r="XZ37" s="17"/>
      <c r="YA37" s="17">
        <v>0</v>
      </c>
      <c r="YB37" s="17"/>
      <c r="YC37" s="17"/>
      <c r="YD37" s="17"/>
      <c r="YE37" s="17">
        <v>0</v>
      </c>
    </row>
    <row r="38" spans="1:655" ht="24" customHeight="1" x14ac:dyDescent="0.25">
      <c r="A38" s="1"/>
      <c r="B38" s="16" t="s">
        <v>48</v>
      </c>
      <c r="C38" s="16" t="s">
        <v>839</v>
      </c>
      <c r="D38" s="17">
        <v>103.8</v>
      </c>
      <c r="E38" s="17">
        <v>100</v>
      </c>
      <c r="F38" s="17">
        <v>100</v>
      </c>
      <c r="G38" s="17">
        <v>3.8</v>
      </c>
      <c r="H38" s="17">
        <v>603.9</v>
      </c>
      <c r="I38" s="17">
        <v>600.38046999999995</v>
      </c>
      <c r="J38" s="17">
        <v>646.79789000000005</v>
      </c>
      <c r="K38" s="17">
        <v>-42.897889999999997</v>
      </c>
      <c r="L38" s="17">
        <v>199.6</v>
      </c>
      <c r="M38" s="17">
        <v>196.26719</v>
      </c>
      <c r="N38" s="17">
        <v>211.44126</v>
      </c>
      <c r="O38" s="17">
        <v>-11.84126</v>
      </c>
      <c r="P38" s="17">
        <v>3.5</v>
      </c>
      <c r="Q38" s="17"/>
      <c r="R38" s="17">
        <v>0</v>
      </c>
      <c r="S38" s="17">
        <v>3.5</v>
      </c>
      <c r="T38" s="17">
        <v>3.5</v>
      </c>
      <c r="U38" s="17"/>
      <c r="V38" s="17"/>
      <c r="W38" s="17">
        <v>3.5</v>
      </c>
      <c r="X38" s="17">
        <v>90.1</v>
      </c>
      <c r="Y38" s="17">
        <v>92.226339999999993</v>
      </c>
      <c r="Z38" s="17">
        <v>92.226339999999993</v>
      </c>
      <c r="AA38" s="17">
        <v>-2.1263399999999999</v>
      </c>
      <c r="AB38" s="17">
        <v>214.8</v>
      </c>
      <c r="AC38" s="17">
        <v>216.15696</v>
      </c>
      <c r="AD38" s="17">
        <v>220</v>
      </c>
      <c r="AE38" s="17">
        <v>-5.2</v>
      </c>
      <c r="AF38" s="17"/>
      <c r="AG38" s="17"/>
      <c r="AH38" s="17"/>
      <c r="AI38" s="17">
        <v>0</v>
      </c>
      <c r="AJ38" s="17"/>
      <c r="AK38" s="17"/>
      <c r="AL38" s="17"/>
      <c r="AM38" s="17">
        <v>0</v>
      </c>
      <c r="AN38" s="17">
        <v>110.2</v>
      </c>
      <c r="AO38" s="17">
        <v>151.35556</v>
      </c>
      <c r="AP38" s="17">
        <v>138.44444999999999</v>
      </c>
      <c r="AQ38" s="17">
        <v>-28.244450000000001</v>
      </c>
      <c r="AR38" s="17">
        <v>108.9</v>
      </c>
      <c r="AS38" s="17">
        <v>151.35556</v>
      </c>
      <c r="AT38" s="17">
        <v>138.44444999999999</v>
      </c>
      <c r="AU38" s="17">
        <v>-29.544450000000001</v>
      </c>
      <c r="AV38" s="17">
        <v>109</v>
      </c>
      <c r="AW38" s="17">
        <v>151.35556</v>
      </c>
      <c r="AX38" s="17">
        <v>138.44444999999999</v>
      </c>
      <c r="AY38" s="17">
        <v>-29.44445</v>
      </c>
      <c r="AZ38" s="17">
        <v>212.3</v>
      </c>
      <c r="BA38" s="17">
        <v>227.03333000000001</v>
      </c>
      <c r="BB38" s="17">
        <v>207.66667000000001</v>
      </c>
      <c r="BC38" s="17">
        <v>4.6333299999999999</v>
      </c>
      <c r="BD38" s="17">
        <v>183.2</v>
      </c>
      <c r="BE38" s="17">
        <v>195.12200999999999</v>
      </c>
      <c r="BF38" s="17">
        <v>195.12200000000001</v>
      </c>
      <c r="BG38" s="17">
        <v>-11.922000000000001</v>
      </c>
      <c r="BH38" s="17">
        <v>87.3</v>
      </c>
      <c r="BI38" s="17">
        <v>97.561000000000007</v>
      </c>
      <c r="BJ38" s="17">
        <v>97.561000000000007</v>
      </c>
      <c r="BK38" s="17">
        <v>-10.260999999999999</v>
      </c>
      <c r="BL38" s="17">
        <v>548.70000000000005</v>
      </c>
      <c r="BM38" s="17">
        <v>568.29854</v>
      </c>
      <c r="BN38" s="17">
        <v>568.29854</v>
      </c>
      <c r="BO38" s="17">
        <v>-19.59854</v>
      </c>
      <c r="BP38" s="17">
        <v>10.6</v>
      </c>
      <c r="BQ38" s="17">
        <v>10.561999999999999</v>
      </c>
      <c r="BR38" s="17">
        <v>5.4891500000000004</v>
      </c>
      <c r="BS38" s="17">
        <v>5.1108500000000001</v>
      </c>
      <c r="BT38" s="17"/>
      <c r="BU38" s="17"/>
      <c r="BV38" s="17"/>
      <c r="BW38" s="17">
        <v>0</v>
      </c>
      <c r="BX38" s="17"/>
      <c r="BY38" s="17"/>
      <c r="BZ38" s="17"/>
      <c r="CA38" s="17">
        <v>0</v>
      </c>
      <c r="CB38" s="17"/>
      <c r="CC38" s="17"/>
      <c r="CD38" s="17"/>
      <c r="CE38" s="17">
        <v>0</v>
      </c>
      <c r="CF38" s="17"/>
      <c r="CG38" s="17"/>
      <c r="CH38" s="17"/>
      <c r="CI38" s="17">
        <v>0</v>
      </c>
      <c r="CJ38" s="17">
        <v>167.8</v>
      </c>
      <c r="CK38" s="17">
        <v>164.70732000000001</v>
      </c>
      <c r="CL38" s="17">
        <v>164.70732000000001</v>
      </c>
      <c r="CM38" s="17">
        <v>3.0926800000000001</v>
      </c>
      <c r="CN38" s="17">
        <v>7.6</v>
      </c>
      <c r="CO38" s="17">
        <v>6.6437299999999997</v>
      </c>
      <c r="CP38" s="17">
        <v>5.1346499999999997</v>
      </c>
      <c r="CQ38" s="17">
        <v>2.4653499999999999</v>
      </c>
      <c r="CR38" s="17">
        <v>5.3</v>
      </c>
      <c r="CS38" s="17">
        <v>3.64683</v>
      </c>
      <c r="CT38" s="17">
        <v>2.8184800000000001</v>
      </c>
      <c r="CU38" s="17">
        <v>2.4815200000000002</v>
      </c>
      <c r="CV38" s="17">
        <v>0</v>
      </c>
      <c r="CW38" s="17"/>
      <c r="CX38" s="17"/>
      <c r="CY38" s="17">
        <v>0</v>
      </c>
      <c r="CZ38" s="17">
        <v>6.7</v>
      </c>
      <c r="DA38" s="17">
        <v>6.8787000000000003</v>
      </c>
      <c r="DB38" s="17">
        <v>6.8787000000000003</v>
      </c>
      <c r="DC38" s="17">
        <v>-0.1787</v>
      </c>
      <c r="DD38" s="17">
        <v>11.7</v>
      </c>
      <c r="DE38" s="17">
        <v>12.77125</v>
      </c>
      <c r="DF38" s="17">
        <v>12.77125</v>
      </c>
      <c r="DG38" s="17">
        <v>-1.07125</v>
      </c>
      <c r="DH38" s="17">
        <v>76.7</v>
      </c>
      <c r="DI38" s="17">
        <v>69.944119999999998</v>
      </c>
      <c r="DJ38" s="17">
        <v>69.944130000000001</v>
      </c>
      <c r="DK38" s="17">
        <v>6.7558699999999998</v>
      </c>
      <c r="DL38" s="17"/>
      <c r="DM38" s="17"/>
      <c r="DN38" s="17"/>
      <c r="DO38" s="17">
        <v>0</v>
      </c>
      <c r="DP38" s="17"/>
      <c r="DQ38" s="17"/>
      <c r="DR38" s="17"/>
      <c r="DS38" s="17">
        <v>0</v>
      </c>
      <c r="DT38" s="17"/>
      <c r="DU38" s="17"/>
      <c r="DV38" s="17"/>
      <c r="DW38" s="17">
        <v>0</v>
      </c>
      <c r="DX38" s="17"/>
      <c r="DY38" s="17"/>
      <c r="DZ38" s="17"/>
      <c r="EA38" s="17">
        <v>0</v>
      </c>
      <c r="EB38" s="17">
        <v>111</v>
      </c>
      <c r="EC38" s="17">
        <v>112.90537</v>
      </c>
      <c r="ED38" s="17">
        <v>112.90537</v>
      </c>
      <c r="EE38" s="17">
        <v>-1.90537</v>
      </c>
      <c r="EF38" s="17">
        <v>222.5</v>
      </c>
      <c r="EG38" s="17">
        <v>221.55625000000001</v>
      </c>
      <c r="EH38" s="17">
        <v>221.55625000000001</v>
      </c>
      <c r="EI38" s="17">
        <v>0.94374999999999998</v>
      </c>
      <c r="EJ38" s="17"/>
      <c r="EK38" s="17"/>
      <c r="EL38" s="17"/>
      <c r="EM38" s="17">
        <v>0</v>
      </c>
      <c r="EN38" s="17"/>
      <c r="EO38" s="17"/>
      <c r="EP38" s="17"/>
      <c r="EQ38" s="17">
        <v>0</v>
      </c>
      <c r="ER38" s="17"/>
      <c r="ES38" s="17"/>
      <c r="ET38" s="17"/>
      <c r="EU38" s="17">
        <v>0</v>
      </c>
      <c r="EV38" s="17">
        <v>6.5</v>
      </c>
      <c r="EW38" s="17">
        <v>6.39</v>
      </c>
      <c r="EX38" s="17">
        <v>6.39</v>
      </c>
      <c r="EY38" s="17">
        <v>0.11</v>
      </c>
      <c r="EZ38" s="17">
        <v>230.4</v>
      </c>
      <c r="FA38" s="17">
        <v>229.30732</v>
      </c>
      <c r="FB38" s="17">
        <v>229.30732</v>
      </c>
      <c r="FC38" s="17">
        <v>1.0926800000000001</v>
      </c>
      <c r="FD38" s="17">
        <v>58.7</v>
      </c>
      <c r="FE38" s="17">
        <v>63.06664</v>
      </c>
      <c r="FF38" s="17">
        <v>63.06664</v>
      </c>
      <c r="FG38" s="17">
        <v>-4.3666400000000003</v>
      </c>
      <c r="FH38" s="17">
        <v>112</v>
      </c>
      <c r="FI38" s="17">
        <v>66.666669999999996</v>
      </c>
      <c r="FJ38" s="17">
        <v>125.23302</v>
      </c>
      <c r="FK38" s="17">
        <v>-13.23302</v>
      </c>
      <c r="FL38" s="17">
        <v>32.1</v>
      </c>
      <c r="FM38" s="17">
        <v>32.040660000000003</v>
      </c>
      <c r="FN38" s="17">
        <v>32.040660000000003</v>
      </c>
      <c r="FO38" s="17">
        <v>5.9339999999999997E-2</v>
      </c>
      <c r="FP38" s="17">
        <v>18.7</v>
      </c>
      <c r="FQ38" s="17">
        <v>9.6517099999999996</v>
      </c>
      <c r="FR38" s="17">
        <v>9.6517099999999996</v>
      </c>
      <c r="FS38" s="17">
        <v>9.0482899999999997</v>
      </c>
      <c r="FT38" s="17">
        <v>19.7</v>
      </c>
      <c r="FU38" s="17">
        <v>19.317070000000001</v>
      </c>
      <c r="FV38" s="17">
        <v>19.317070000000001</v>
      </c>
      <c r="FW38" s="17">
        <v>0.38292999999999999</v>
      </c>
      <c r="FX38" s="17">
        <v>89.9</v>
      </c>
      <c r="FY38" s="17">
        <v>87.657560000000004</v>
      </c>
      <c r="FZ38" s="17">
        <v>87.657560000000004</v>
      </c>
      <c r="GA38" s="17">
        <v>2.2424400000000002</v>
      </c>
      <c r="GB38" s="17"/>
      <c r="GC38" s="17"/>
      <c r="GD38" s="17"/>
      <c r="GE38" s="17">
        <v>0</v>
      </c>
      <c r="GF38" s="17">
        <v>123.7</v>
      </c>
      <c r="GG38" s="17">
        <v>136.06837999999999</v>
      </c>
      <c r="GH38" s="17">
        <v>136.06837999999999</v>
      </c>
      <c r="GI38" s="17">
        <v>-12.36838</v>
      </c>
      <c r="GJ38" s="17">
        <v>73.900000000000006</v>
      </c>
      <c r="GK38" s="17">
        <v>68.034189999999995</v>
      </c>
      <c r="GL38" s="17">
        <v>68.034189999999995</v>
      </c>
      <c r="GM38" s="17">
        <v>5.8658099999999997</v>
      </c>
      <c r="GN38" s="17">
        <v>110.2</v>
      </c>
      <c r="GO38" s="17">
        <v>110.91316999999999</v>
      </c>
      <c r="GP38" s="17">
        <v>110.91316999999999</v>
      </c>
      <c r="GQ38" s="17">
        <v>-0.71316999999999997</v>
      </c>
      <c r="GR38" s="17">
        <v>8.1999999999999993</v>
      </c>
      <c r="GS38" s="17">
        <v>9.09</v>
      </c>
      <c r="GT38" s="17">
        <v>9.09</v>
      </c>
      <c r="GU38" s="17">
        <v>-0.89</v>
      </c>
      <c r="GV38" s="17">
        <v>3.6</v>
      </c>
      <c r="GW38" s="17">
        <v>4.9745499999999998</v>
      </c>
      <c r="GX38" s="17">
        <v>6.6459999999999999</v>
      </c>
      <c r="GY38" s="17">
        <v>-3.0459999999999998</v>
      </c>
      <c r="GZ38" s="17">
        <v>44.5</v>
      </c>
      <c r="HA38" s="17">
        <v>47.26634</v>
      </c>
      <c r="HB38" s="17">
        <v>47.26634</v>
      </c>
      <c r="HC38" s="17">
        <v>-2.76634</v>
      </c>
      <c r="HD38" s="17"/>
      <c r="HE38" s="17"/>
      <c r="HF38" s="17"/>
      <c r="HG38" s="17">
        <v>0</v>
      </c>
      <c r="HH38" s="17">
        <v>4</v>
      </c>
      <c r="HI38" s="17">
        <v>4.0998900000000003</v>
      </c>
      <c r="HJ38" s="17">
        <v>4.0998900000000003</v>
      </c>
      <c r="HK38" s="17">
        <v>-9.9890000000000007E-2</v>
      </c>
      <c r="HL38" s="17">
        <v>28</v>
      </c>
      <c r="HM38" s="17">
        <v>33.323279999999997</v>
      </c>
      <c r="HN38" s="17">
        <v>33.323279999999997</v>
      </c>
      <c r="HO38" s="17">
        <v>-5.3232799999999996</v>
      </c>
      <c r="HP38" s="17">
        <v>71.2</v>
      </c>
      <c r="HQ38" s="17">
        <v>171.54185000000001</v>
      </c>
      <c r="HR38" s="17">
        <v>168.99999</v>
      </c>
      <c r="HS38" s="17">
        <v>-97.799989999999994</v>
      </c>
      <c r="HT38" s="17"/>
      <c r="HU38" s="17"/>
      <c r="HV38" s="17"/>
      <c r="HW38" s="17">
        <v>0</v>
      </c>
      <c r="HX38" s="17"/>
      <c r="HY38" s="17"/>
      <c r="HZ38" s="17"/>
      <c r="IA38" s="17">
        <v>0</v>
      </c>
      <c r="IB38" s="17">
        <v>47.6</v>
      </c>
      <c r="IC38" s="17">
        <v>36.143999999999998</v>
      </c>
      <c r="ID38" s="17">
        <v>47.67127</v>
      </c>
      <c r="IE38" s="17">
        <v>-7.127E-2</v>
      </c>
      <c r="IF38" s="17"/>
      <c r="IG38" s="17"/>
      <c r="IH38" s="17">
        <v>58.963410000000003</v>
      </c>
      <c r="II38" s="17">
        <v>-58.963410000000003</v>
      </c>
      <c r="IJ38" s="17"/>
      <c r="IK38" s="17"/>
      <c r="IL38" s="17"/>
      <c r="IM38" s="17">
        <v>0</v>
      </c>
      <c r="IN38" s="17">
        <v>47.7</v>
      </c>
      <c r="IO38" s="17">
        <v>48.41648</v>
      </c>
      <c r="IP38" s="17">
        <v>0</v>
      </c>
      <c r="IQ38" s="17">
        <v>47.7</v>
      </c>
      <c r="IR38" s="17"/>
      <c r="IS38" s="17"/>
      <c r="IT38" s="17"/>
      <c r="IU38" s="17">
        <v>0</v>
      </c>
      <c r="IV38" s="17"/>
      <c r="IW38" s="17"/>
      <c r="IX38" s="17"/>
      <c r="IY38" s="17">
        <v>0</v>
      </c>
      <c r="IZ38" s="17"/>
      <c r="JA38" s="17"/>
      <c r="JB38" s="17"/>
      <c r="JC38" s="17">
        <v>0</v>
      </c>
      <c r="JD38" s="17">
        <v>86.8</v>
      </c>
      <c r="JE38" s="17">
        <v>88.815600000000003</v>
      </c>
      <c r="JF38" s="17">
        <v>88.815600000000003</v>
      </c>
      <c r="JG38" s="17">
        <v>-2.0156000000000001</v>
      </c>
      <c r="JH38" s="17">
        <v>172.6</v>
      </c>
      <c r="JI38" s="17">
        <v>159.59879000000001</v>
      </c>
      <c r="JJ38" s="17">
        <v>153.05403000000001</v>
      </c>
      <c r="JK38" s="17">
        <v>19.545970000000001</v>
      </c>
      <c r="JL38" s="17">
        <v>170.8</v>
      </c>
      <c r="JM38" s="17">
        <v>159.59879000000001</v>
      </c>
      <c r="JN38" s="17">
        <v>153.05403000000001</v>
      </c>
      <c r="JO38" s="17">
        <v>17.74597</v>
      </c>
      <c r="JP38" s="17">
        <v>0</v>
      </c>
      <c r="JQ38" s="17"/>
      <c r="JR38" s="17">
        <v>0</v>
      </c>
      <c r="JS38" s="17">
        <v>0</v>
      </c>
      <c r="JT38" s="17">
        <v>170.6</v>
      </c>
      <c r="JU38" s="17">
        <v>159.59879000000001</v>
      </c>
      <c r="JV38" s="17">
        <v>153.05403000000001</v>
      </c>
      <c r="JW38" s="17">
        <v>17.545970000000001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v>
      </c>
      <c r="LE38" s="17">
        <v>3.9931199999999998</v>
      </c>
      <c r="LF38" s="17">
        <v>3.9931199999999998</v>
      </c>
      <c r="LG38" s="17">
        <v>0.50688</v>
      </c>
      <c r="LH38" s="17">
        <v>106.1</v>
      </c>
      <c r="LI38" s="17">
        <v>20.512820000000001</v>
      </c>
      <c r="LJ38" s="17">
        <v>21.259730000000001</v>
      </c>
      <c r="LK38" s="17">
        <v>84.840270000000004</v>
      </c>
      <c r="LL38" s="17">
        <v>128.30000000000001</v>
      </c>
      <c r="LM38" s="17">
        <v>133.67995999999999</v>
      </c>
      <c r="LN38" s="17">
        <v>133.67994999999999</v>
      </c>
      <c r="LO38" s="17">
        <v>-5.37995</v>
      </c>
      <c r="LP38" s="17">
        <v>47</v>
      </c>
      <c r="LQ38" s="17">
        <v>44.187260000000002</v>
      </c>
      <c r="LR38" s="17">
        <v>44.187260000000002</v>
      </c>
      <c r="LS38" s="17">
        <v>2.8127399999999998</v>
      </c>
      <c r="LT38" s="17">
        <v>80.599999999999994</v>
      </c>
      <c r="LU38" s="17">
        <v>78.567999999999998</v>
      </c>
      <c r="LV38" s="17">
        <v>78.567999999999998</v>
      </c>
      <c r="LW38" s="17">
        <v>2.032</v>
      </c>
      <c r="LX38" s="17">
        <v>30.4</v>
      </c>
      <c r="LY38" s="17">
        <v>30.097560000000001</v>
      </c>
      <c r="LZ38" s="17">
        <v>30.097560000000001</v>
      </c>
      <c r="MA38" s="17">
        <v>0.30243999999999999</v>
      </c>
      <c r="MB38" s="17"/>
      <c r="MC38" s="17"/>
      <c r="MD38" s="17"/>
      <c r="ME38" s="17">
        <v>0</v>
      </c>
      <c r="MF38" s="17"/>
      <c r="MG38" s="17"/>
      <c r="MH38" s="17"/>
      <c r="MI38" s="17">
        <v>0</v>
      </c>
      <c r="MJ38" s="17"/>
      <c r="MK38" s="17"/>
      <c r="ML38" s="17"/>
      <c r="MM38" s="17">
        <v>0</v>
      </c>
      <c r="MN38" s="17">
        <v>150.69999999999999</v>
      </c>
      <c r="MO38" s="17">
        <v>150</v>
      </c>
      <c r="MP38" s="17">
        <v>150</v>
      </c>
      <c r="MQ38" s="17">
        <v>0.7</v>
      </c>
      <c r="MR38" s="17">
        <v>152.4</v>
      </c>
      <c r="MS38" s="17">
        <v>150</v>
      </c>
      <c r="MT38" s="17">
        <v>150</v>
      </c>
      <c r="MU38" s="17">
        <v>2.4</v>
      </c>
      <c r="MV38" s="17">
        <v>155.69999999999999</v>
      </c>
      <c r="MW38" s="17">
        <v>150</v>
      </c>
      <c r="MX38" s="17">
        <v>150</v>
      </c>
      <c r="MY38" s="17">
        <v>5.7</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0.6</v>
      </c>
      <c r="OC38" s="17"/>
      <c r="OD38" s="17">
        <v>0.86</v>
      </c>
      <c r="OE38" s="17">
        <v>-0.26</v>
      </c>
      <c r="OF38" s="17">
        <v>84.7</v>
      </c>
      <c r="OG38" s="17">
        <v>85.471999999999994</v>
      </c>
      <c r="OH38" s="17">
        <v>85.471999999999994</v>
      </c>
      <c r="OI38" s="17">
        <v>-0.77200000000000002</v>
      </c>
      <c r="OJ38" s="17">
        <v>67.8</v>
      </c>
      <c r="OK38" s="17"/>
      <c r="OL38" s="17">
        <v>57.731000000000002</v>
      </c>
      <c r="OM38" s="17">
        <v>10.069000000000001</v>
      </c>
      <c r="ON38" s="17">
        <v>13.2</v>
      </c>
      <c r="OO38" s="17">
        <v>14.3</v>
      </c>
      <c r="OP38" s="17">
        <v>15.454000000000001</v>
      </c>
      <c r="OQ38" s="17">
        <v>-2.254</v>
      </c>
      <c r="OR38" s="17">
        <v>0.2</v>
      </c>
      <c r="OS38" s="17"/>
      <c r="OT38" s="17">
        <v>0.1</v>
      </c>
      <c r="OU38" s="17">
        <v>0.1</v>
      </c>
      <c r="OV38" s="17">
        <v>19.600000000000001</v>
      </c>
      <c r="OW38" s="17">
        <v>20</v>
      </c>
      <c r="OX38" s="17">
        <v>17.560980000000001</v>
      </c>
      <c r="OY38" s="17">
        <v>2.0390199999999998</v>
      </c>
      <c r="OZ38" s="17">
        <v>9.9</v>
      </c>
      <c r="PA38" s="17">
        <v>9.9830000000000005</v>
      </c>
      <c r="PB38" s="17">
        <v>9.9830000000000005</v>
      </c>
      <c r="PC38" s="17">
        <v>-8.3000000000000004E-2</v>
      </c>
      <c r="PD38" s="17">
        <v>5.5</v>
      </c>
      <c r="PE38" s="17">
        <v>5.67</v>
      </c>
      <c r="PF38" s="17">
        <v>5.67</v>
      </c>
      <c r="PG38" s="17">
        <v>-0.17</v>
      </c>
      <c r="PH38" s="17">
        <v>0.9</v>
      </c>
      <c r="PI38" s="17">
        <v>1</v>
      </c>
      <c r="PJ38" s="17">
        <v>1</v>
      </c>
      <c r="PK38" s="17">
        <v>-0.1</v>
      </c>
      <c r="PL38" s="17">
        <v>1.55</v>
      </c>
      <c r="PM38" s="17">
        <v>3.4</v>
      </c>
      <c r="PN38" s="17">
        <v>3.4</v>
      </c>
      <c r="PO38" s="17">
        <v>-1.85</v>
      </c>
      <c r="PP38" s="17">
        <v>4.7</v>
      </c>
      <c r="PQ38" s="17">
        <v>4.7</v>
      </c>
      <c r="PR38" s="17">
        <v>4.7</v>
      </c>
      <c r="PS38" s="17">
        <v>0</v>
      </c>
      <c r="PT38" s="17">
        <v>20.3</v>
      </c>
      <c r="PU38" s="17">
        <v>19.5122</v>
      </c>
      <c r="PV38" s="17">
        <v>19.5122</v>
      </c>
      <c r="PW38" s="17">
        <v>0.78779999999999994</v>
      </c>
      <c r="PX38" s="17">
        <v>20</v>
      </c>
      <c r="PY38" s="17">
        <v>19.5122</v>
      </c>
      <c r="PZ38" s="17">
        <v>19.5122</v>
      </c>
      <c r="QA38" s="17">
        <v>0.48780000000000001</v>
      </c>
      <c r="QB38" s="17">
        <v>19</v>
      </c>
      <c r="QC38" s="17">
        <v>18.2439</v>
      </c>
      <c r="QD38" s="17">
        <v>18.2439</v>
      </c>
      <c r="QE38" s="17">
        <v>0.75609999999999999</v>
      </c>
      <c r="QF38" s="17">
        <v>3.5</v>
      </c>
      <c r="QG38" s="17">
        <v>3.5</v>
      </c>
      <c r="QH38" s="17">
        <v>3.5</v>
      </c>
      <c r="QI38" s="17">
        <v>0</v>
      </c>
      <c r="QJ38" s="17">
        <v>18.5</v>
      </c>
      <c r="QK38" s="17">
        <v>18.048780000000001</v>
      </c>
      <c r="QL38" s="17">
        <v>18.048780000000001</v>
      </c>
      <c r="QM38" s="17">
        <v>0.45122000000000001</v>
      </c>
      <c r="QN38" s="17">
        <v>12.5</v>
      </c>
      <c r="QO38" s="17"/>
      <c r="QP38" s="17">
        <v>11.59</v>
      </c>
      <c r="QQ38" s="17">
        <v>0.91</v>
      </c>
      <c r="QR38" s="17">
        <v>14.8</v>
      </c>
      <c r="QS38" s="17"/>
      <c r="QT38" s="17">
        <v>16.367999999999999</v>
      </c>
      <c r="QU38" s="17">
        <v>-1.5680000000000001</v>
      </c>
      <c r="QV38" s="17">
        <v>15.9</v>
      </c>
      <c r="QW38" s="17">
        <v>21.9</v>
      </c>
      <c r="QX38" s="17">
        <v>18.712</v>
      </c>
      <c r="QY38" s="17">
        <v>-2.8119999999999998</v>
      </c>
      <c r="QZ38" s="17">
        <v>72.7</v>
      </c>
      <c r="RA38" s="17">
        <v>65.722999999999999</v>
      </c>
      <c r="RB38" s="17">
        <v>65.722999999999999</v>
      </c>
      <c r="RC38" s="17">
        <v>6.9770000000000003</v>
      </c>
      <c r="RD38" s="17">
        <v>2.9</v>
      </c>
      <c r="RE38" s="17">
        <v>2.9009999999999998</v>
      </c>
      <c r="RF38" s="17">
        <v>2.9009999999999998</v>
      </c>
      <c r="RG38" s="17">
        <v>-1E-3</v>
      </c>
      <c r="RH38" s="17">
        <v>1.1000000000000001</v>
      </c>
      <c r="RI38" s="17">
        <v>1.2</v>
      </c>
      <c r="RJ38" s="17">
        <v>1.2</v>
      </c>
      <c r="RK38" s="17">
        <v>-0.1</v>
      </c>
      <c r="RL38" s="17">
        <v>2.2000000000000002</v>
      </c>
      <c r="RM38" s="17">
        <v>2.4</v>
      </c>
      <c r="RN38" s="17">
        <v>2.4</v>
      </c>
      <c r="RO38" s="17">
        <v>-0.2</v>
      </c>
      <c r="RP38" s="17">
        <v>2.9</v>
      </c>
      <c r="RQ38" s="17">
        <v>2.8</v>
      </c>
      <c r="RR38" s="17">
        <v>2.8</v>
      </c>
      <c r="RS38" s="17">
        <v>0.1</v>
      </c>
      <c r="RT38" s="17">
        <v>15</v>
      </c>
      <c r="RU38" s="17"/>
      <c r="RV38" s="17">
        <v>14.359</v>
      </c>
      <c r="RW38" s="17">
        <v>0.64100000000000001</v>
      </c>
      <c r="RX38" s="17">
        <v>2.4</v>
      </c>
      <c r="RY38" s="17">
        <v>2.7989999999999999</v>
      </c>
      <c r="RZ38" s="17">
        <v>2.7989999999999999</v>
      </c>
      <c r="SA38" s="17">
        <v>-0.39900000000000002</v>
      </c>
      <c r="SB38" s="17">
        <v>13.5</v>
      </c>
      <c r="SC38" s="17">
        <v>8.4011700000000005</v>
      </c>
      <c r="SD38" s="17">
        <v>18.259129999999999</v>
      </c>
      <c r="SE38" s="17">
        <v>-4.7591299999999999</v>
      </c>
      <c r="SF38" s="17">
        <v>0</v>
      </c>
      <c r="SG38" s="17">
        <v>2</v>
      </c>
      <c r="SH38" s="17">
        <v>2</v>
      </c>
      <c r="SI38" s="17">
        <v>-2</v>
      </c>
      <c r="SJ38" s="17"/>
      <c r="SK38" s="17"/>
      <c r="SL38" s="17">
        <v>0.7</v>
      </c>
      <c r="SM38" s="17">
        <v>-0.7</v>
      </c>
      <c r="SN38" s="17">
        <v>12.7</v>
      </c>
      <c r="SO38" s="17">
        <v>14.439019999999999</v>
      </c>
      <c r="SP38" s="17">
        <v>14.439019999999999</v>
      </c>
      <c r="SQ38" s="17">
        <v>-1.73902</v>
      </c>
      <c r="SR38" s="17">
        <v>6.6</v>
      </c>
      <c r="SS38" s="17">
        <v>7.7</v>
      </c>
      <c r="ST38" s="17">
        <v>7.7</v>
      </c>
      <c r="SU38" s="17">
        <v>-1.1000000000000001</v>
      </c>
      <c r="SV38" s="17">
        <v>9.1</v>
      </c>
      <c r="SW38" s="17">
        <v>10.73171</v>
      </c>
      <c r="SX38" s="17">
        <v>10.73171</v>
      </c>
      <c r="SY38" s="17">
        <v>-1.63171</v>
      </c>
      <c r="SZ38" s="17">
        <v>13.2</v>
      </c>
      <c r="TA38" s="17">
        <v>14.63415</v>
      </c>
      <c r="TB38" s="17">
        <v>14.63415</v>
      </c>
      <c r="TC38" s="17">
        <v>-1.43415</v>
      </c>
      <c r="TD38" s="17">
        <v>20</v>
      </c>
      <c r="TE38" s="17">
        <v>19.317070000000001</v>
      </c>
      <c r="TF38" s="17">
        <v>19.317070000000001</v>
      </c>
      <c r="TG38" s="17">
        <v>0.68293000000000004</v>
      </c>
      <c r="TH38" s="17">
        <v>22.4</v>
      </c>
      <c r="TI38" s="17">
        <v>23.5</v>
      </c>
      <c r="TJ38" s="17">
        <v>22.797999999999998</v>
      </c>
      <c r="TK38" s="17">
        <v>-0.39800000000000002</v>
      </c>
      <c r="TL38" s="17">
        <v>58.3</v>
      </c>
      <c r="TM38" s="17">
        <v>69.2</v>
      </c>
      <c r="TN38" s="17">
        <v>64.849000000000004</v>
      </c>
      <c r="TO38" s="17">
        <v>-6.5490000000000004</v>
      </c>
      <c r="TP38" s="17">
        <v>29.9</v>
      </c>
      <c r="TQ38" s="17"/>
      <c r="TR38" s="17">
        <v>25.736999999999998</v>
      </c>
      <c r="TS38" s="17">
        <v>4.1630000000000003</v>
      </c>
      <c r="TT38" s="17">
        <v>60.6</v>
      </c>
      <c r="TU38" s="17">
        <v>68.899720000000002</v>
      </c>
      <c r="TV38" s="17">
        <v>50.521999999999998</v>
      </c>
      <c r="TW38" s="17">
        <v>10.077999999999999</v>
      </c>
      <c r="TX38" s="17">
        <v>46.8</v>
      </c>
      <c r="TY38" s="17">
        <v>72.964680000000001</v>
      </c>
      <c r="TZ38" s="17">
        <v>59.613</v>
      </c>
      <c r="UA38" s="17">
        <v>-12.813000000000001</v>
      </c>
      <c r="UB38" s="17">
        <v>10.8</v>
      </c>
      <c r="UC38" s="17">
        <v>4.9502100000000002</v>
      </c>
      <c r="UD38" s="17">
        <v>7.6539999999999999</v>
      </c>
      <c r="UE38" s="17">
        <v>3.1459999999999999</v>
      </c>
      <c r="UF38" s="17">
        <v>7.6</v>
      </c>
      <c r="UG38" s="17">
        <v>3.8706499999999999</v>
      </c>
      <c r="UH38" s="17">
        <v>5.5759999999999996</v>
      </c>
      <c r="UI38" s="17">
        <v>2.024</v>
      </c>
      <c r="UJ38" s="17">
        <v>9.5</v>
      </c>
      <c r="UK38" s="17">
        <v>11.707319999999999</v>
      </c>
      <c r="UL38" s="17">
        <v>11.707319999999999</v>
      </c>
      <c r="UM38" s="17">
        <v>-2.2073200000000002</v>
      </c>
      <c r="UN38" s="17">
        <v>4</v>
      </c>
      <c r="UO38" s="17">
        <v>6</v>
      </c>
      <c r="UP38" s="17">
        <v>6</v>
      </c>
      <c r="UQ38" s="17">
        <v>-2</v>
      </c>
      <c r="UR38" s="17">
        <v>4.5999999999999996</v>
      </c>
      <c r="US38" s="17">
        <v>7.5</v>
      </c>
      <c r="UT38" s="17">
        <v>7.5</v>
      </c>
      <c r="UU38" s="17">
        <v>-2.9</v>
      </c>
      <c r="UV38" s="17">
        <v>12.2</v>
      </c>
      <c r="UW38" s="17">
        <v>12.682930000000001</v>
      </c>
      <c r="UX38" s="17">
        <v>12.682930000000001</v>
      </c>
      <c r="UY38" s="17">
        <v>-0.48293000000000003</v>
      </c>
      <c r="UZ38" s="17">
        <v>13.4</v>
      </c>
      <c r="VA38" s="17">
        <v>12.682930000000001</v>
      </c>
      <c r="VB38" s="17">
        <v>12.682930000000001</v>
      </c>
      <c r="VC38" s="17">
        <v>0.71706999999999999</v>
      </c>
      <c r="VD38" s="17">
        <v>13</v>
      </c>
      <c r="VE38" s="17">
        <v>11.707319999999999</v>
      </c>
      <c r="VF38" s="17">
        <v>11.707319999999999</v>
      </c>
      <c r="VG38" s="17">
        <v>1.2926800000000001</v>
      </c>
      <c r="VH38" s="17">
        <v>10.9</v>
      </c>
      <c r="VI38" s="17">
        <v>10.3</v>
      </c>
      <c r="VJ38" s="17">
        <v>13.718999999999999</v>
      </c>
      <c r="VK38" s="17">
        <v>-2.819</v>
      </c>
      <c r="VL38" s="17">
        <v>205.7</v>
      </c>
      <c r="VM38" s="17"/>
      <c r="VN38" s="17">
        <v>234.72</v>
      </c>
      <c r="VO38" s="17">
        <v>-29.02</v>
      </c>
      <c r="VP38" s="17">
        <v>11.4</v>
      </c>
      <c r="VQ38" s="17"/>
      <c r="VR38" s="17">
        <v>11.707000000000001</v>
      </c>
      <c r="VS38" s="17">
        <v>-0.307</v>
      </c>
      <c r="VT38" s="17">
        <v>119.1</v>
      </c>
      <c r="VU38" s="17"/>
      <c r="VV38" s="17">
        <v>111.148</v>
      </c>
      <c r="VW38" s="17">
        <v>7.952</v>
      </c>
      <c r="VX38" s="17">
        <v>0.6</v>
      </c>
      <c r="VY38" s="17">
        <v>0.6</v>
      </c>
      <c r="VZ38" s="17">
        <v>0.6</v>
      </c>
      <c r="WA38" s="17">
        <v>0</v>
      </c>
      <c r="WB38" s="17">
        <v>113.4</v>
      </c>
      <c r="WC38" s="17">
        <v>120</v>
      </c>
      <c r="WD38" s="17">
        <v>80</v>
      </c>
      <c r="WE38" s="17">
        <v>33.4</v>
      </c>
      <c r="WF38" s="17">
        <v>136</v>
      </c>
      <c r="WG38" s="17">
        <v>117.7</v>
      </c>
      <c r="WH38" s="17">
        <v>72</v>
      </c>
      <c r="WI38" s="17">
        <v>64</v>
      </c>
      <c r="WJ38" s="17">
        <v>85.9</v>
      </c>
      <c r="WK38" s="17"/>
      <c r="WL38" s="17">
        <v>79.563999999999993</v>
      </c>
      <c r="WM38" s="17">
        <v>6.3360000000000003</v>
      </c>
      <c r="WN38" s="17">
        <v>10</v>
      </c>
      <c r="WO38" s="17"/>
      <c r="WP38" s="17">
        <v>3.7679999999999998</v>
      </c>
      <c r="WQ38" s="17">
        <v>6.2320000000000002</v>
      </c>
      <c r="WR38" s="17">
        <v>9.4</v>
      </c>
      <c r="WS38" s="17">
        <v>9.6</v>
      </c>
      <c r="WT38" s="17">
        <v>9.6</v>
      </c>
      <c r="WU38" s="17">
        <v>-0.2</v>
      </c>
      <c r="WV38" s="17">
        <v>20</v>
      </c>
      <c r="WW38" s="17">
        <v>19.317070000000001</v>
      </c>
      <c r="WX38" s="17">
        <v>19.317070000000001</v>
      </c>
      <c r="WY38" s="17">
        <v>0.68293000000000004</v>
      </c>
      <c r="WZ38" s="17">
        <v>8.9</v>
      </c>
      <c r="XA38" s="17">
        <v>10.8</v>
      </c>
      <c r="XB38" s="17">
        <v>10.8</v>
      </c>
      <c r="XC38" s="17">
        <v>-1.9</v>
      </c>
      <c r="XD38" s="17">
        <v>31.8</v>
      </c>
      <c r="XE38" s="17">
        <v>34.26923</v>
      </c>
      <c r="XF38" s="17">
        <v>34.615380000000002</v>
      </c>
      <c r="XG38" s="17">
        <v>-2.8153800000000002</v>
      </c>
      <c r="XH38" s="17">
        <v>17.5</v>
      </c>
      <c r="XI38" s="17">
        <v>15.23077</v>
      </c>
      <c r="XJ38" s="17">
        <v>15.38462</v>
      </c>
      <c r="XK38" s="17">
        <v>2.11538</v>
      </c>
      <c r="XL38" s="17"/>
      <c r="XM38" s="17"/>
      <c r="XN38" s="17"/>
      <c r="XO38" s="17">
        <v>0</v>
      </c>
      <c r="XP38" s="17"/>
      <c r="XQ38" s="17"/>
      <c r="XR38" s="17"/>
      <c r="XS38" s="17">
        <v>0</v>
      </c>
      <c r="XT38" s="17">
        <v>17</v>
      </c>
      <c r="XU38" s="17">
        <v>16.5</v>
      </c>
      <c r="XV38" s="17">
        <v>14</v>
      </c>
      <c r="XW38" s="17">
        <v>3</v>
      </c>
      <c r="XX38" s="17"/>
      <c r="XY38" s="17"/>
      <c r="XZ38" s="17"/>
      <c r="YA38" s="17">
        <v>0</v>
      </c>
      <c r="YB38" s="17"/>
      <c r="YC38" s="17"/>
      <c r="YD38" s="17"/>
      <c r="YE38" s="17">
        <v>0</v>
      </c>
    </row>
    <row r="39" spans="1:655" ht="24" customHeight="1" x14ac:dyDescent="0.25">
      <c r="A39" s="1"/>
      <c r="B39" s="16" t="s">
        <v>48</v>
      </c>
      <c r="C39" s="16" t="s">
        <v>840</v>
      </c>
      <c r="D39" s="17">
        <v>103.9</v>
      </c>
      <c r="E39" s="17">
        <v>100</v>
      </c>
      <c r="F39" s="17">
        <v>100</v>
      </c>
      <c r="G39" s="17">
        <v>3.9</v>
      </c>
      <c r="H39" s="17">
        <v>602.4</v>
      </c>
      <c r="I39" s="17">
        <v>600.38046999999995</v>
      </c>
      <c r="J39" s="17">
        <v>646.79789000000005</v>
      </c>
      <c r="K39" s="17">
        <v>-44.397889999999997</v>
      </c>
      <c r="L39" s="17">
        <v>202.2</v>
      </c>
      <c r="M39" s="17">
        <v>196.26719</v>
      </c>
      <c r="N39" s="17">
        <v>211.44126</v>
      </c>
      <c r="O39" s="17">
        <v>-9.2412600000000005</v>
      </c>
      <c r="P39" s="17">
        <v>3.6</v>
      </c>
      <c r="Q39" s="17"/>
      <c r="R39" s="17">
        <v>0</v>
      </c>
      <c r="S39" s="17">
        <v>3.6</v>
      </c>
      <c r="T39" s="17">
        <v>3.4</v>
      </c>
      <c r="U39" s="17"/>
      <c r="V39" s="17"/>
      <c r="W39" s="17">
        <v>3.4</v>
      </c>
      <c r="X39" s="17">
        <v>90.9</v>
      </c>
      <c r="Y39" s="17">
        <v>92.226339999999993</v>
      </c>
      <c r="Z39" s="17">
        <v>92.226339999999993</v>
      </c>
      <c r="AA39" s="17">
        <v>-1.3263400000000001</v>
      </c>
      <c r="AB39" s="17">
        <v>214.9</v>
      </c>
      <c r="AC39" s="17">
        <v>216.15696</v>
      </c>
      <c r="AD39" s="17">
        <v>220</v>
      </c>
      <c r="AE39" s="17">
        <v>-5.0999999999999996</v>
      </c>
      <c r="AF39" s="17"/>
      <c r="AG39" s="17"/>
      <c r="AH39" s="17"/>
      <c r="AI39" s="17">
        <v>0</v>
      </c>
      <c r="AJ39" s="17"/>
      <c r="AK39" s="17"/>
      <c r="AL39" s="17"/>
      <c r="AM39" s="17">
        <v>0</v>
      </c>
      <c r="AN39" s="17">
        <v>111.6</v>
      </c>
      <c r="AO39" s="17">
        <v>134.02598</v>
      </c>
      <c r="AP39" s="17">
        <v>116.66667</v>
      </c>
      <c r="AQ39" s="17">
        <v>-5.0666700000000002</v>
      </c>
      <c r="AR39" s="17">
        <v>109.3</v>
      </c>
      <c r="AS39" s="17">
        <v>134.02598</v>
      </c>
      <c r="AT39" s="17">
        <v>116.66667</v>
      </c>
      <c r="AU39" s="17">
        <v>-7.3666700000000001</v>
      </c>
      <c r="AV39" s="17">
        <v>108.9</v>
      </c>
      <c r="AW39" s="17">
        <v>134.02598</v>
      </c>
      <c r="AX39" s="17">
        <v>116.66667</v>
      </c>
      <c r="AY39" s="17">
        <v>-7.7666700000000004</v>
      </c>
      <c r="AZ39" s="17">
        <v>209.5</v>
      </c>
      <c r="BA39" s="17">
        <v>201.03897000000001</v>
      </c>
      <c r="BB39" s="17">
        <v>175</v>
      </c>
      <c r="BC39" s="17">
        <v>34.5</v>
      </c>
      <c r="BD39" s="17">
        <v>207</v>
      </c>
      <c r="BE39" s="17">
        <v>195.12200999999999</v>
      </c>
      <c r="BF39" s="17">
        <v>195.12200000000001</v>
      </c>
      <c r="BG39" s="17">
        <v>11.878</v>
      </c>
      <c r="BH39" s="17">
        <v>108.7</v>
      </c>
      <c r="BI39" s="17">
        <v>97.561000000000007</v>
      </c>
      <c r="BJ39" s="17">
        <v>97.561000000000007</v>
      </c>
      <c r="BK39" s="17">
        <v>11.138999999999999</v>
      </c>
      <c r="BL39" s="17">
        <v>558.5</v>
      </c>
      <c r="BM39" s="17">
        <v>568.29854</v>
      </c>
      <c r="BN39" s="17">
        <v>568.29854</v>
      </c>
      <c r="BO39" s="17">
        <v>-9.7985399999999991</v>
      </c>
      <c r="BP39" s="17">
        <v>10.4</v>
      </c>
      <c r="BQ39" s="17">
        <v>10.561999999999999</v>
      </c>
      <c r="BR39" s="17">
        <v>5.4891500000000004</v>
      </c>
      <c r="BS39" s="17">
        <v>4.9108499999999999</v>
      </c>
      <c r="BT39" s="17"/>
      <c r="BU39" s="17"/>
      <c r="BV39" s="17"/>
      <c r="BW39" s="17">
        <v>0</v>
      </c>
      <c r="BX39" s="17"/>
      <c r="BY39" s="17"/>
      <c r="BZ39" s="17"/>
      <c r="CA39" s="17">
        <v>0</v>
      </c>
      <c r="CB39" s="17"/>
      <c r="CC39" s="17"/>
      <c r="CD39" s="17"/>
      <c r="CE39" s="17">
        <v>0</v>
      </c>
      <c r="CF39" s="17"/>
      <c r="CG39" s="17"/>
      <c r="CH39" s="17"/>
      <c r="CI39" s="17">
        <v>0</v>
      </c>
      <c r="CJ39" s="17">
        <v>165.2</v>
      </c>
      <c r="CK39" s="17">
        <v>164.70732000000001</v>
      </c>
      <c r="CL39" s="17">
        <v>164.70732000000001</v>
      </c>
      <c r="CM39" s="17">
        <v>0.49268000000000001</v>
      </c>
      <c r="CN39" s="17">
        <v>7.6</v>
      </c>
      <c r="CO39" s="17">
        <v>6.6437299999999997</v>
      </c>
      <c r="CP39" s="17">
        <v>5.1346499999999997</v>
      </c>
      <c r="CQ39" s="17">
        <v>2.4653499999999999</v>
      </c>
      <c r="CR39" s="17">
        <v>5.3</v>
      </c>
      <c r="CS39" s="17">
        <v>3.64683</v>
      </c>
      <c r="CT39" s="17">
        <v>2.8184800000000001</v>
      </c>
      <c r="CU39" s="17">
        <v>2.4815200000000002</v>
      </c>
      <c r="CV39" s="17">
        <v>0</v>
      </c>
      <c r="CW39" s="17"/>
      <c r="CX39" s="17"/>
      <c r="CY39" s="17">
        <v>0</v>
      </c>
      <c r="CZ39" s="17">
        <v>6.7</v>
      </c>
      <c r="DA39" s="17">
        <v>6.8787000000000003</v>
      </c>
      <c r="DB39" s="17">
        <v>6.8787000000000003</v>
      </c>
      <c r="DC39" s="17">
        <v>-0.1787</v>
      </c>
      <c r="DD39" s="17">
        <v>12.6</v>
      </c>
      <c r="DE39" s="17">
        <v>12.77125</v>
      </c>
      <c r="DF39" s="17">
        <v>12.77125</v>
      </c>
      <c r="DG39" s="17">
        <v>-0.17125000000000001</v>
      </c>
      <c r="DH39" s="17">
        <v>77.3</v>
      </c>
      <c r="DI39" s="17">
        <v>69.944119999999998</v>
      </c>
      <c r="DJ39" s="17">
        <v>69.944130000000001</v>
      </c>
      <c r="DK39" s="17">
        <v>7.3558700000000004</v>
      </c>
      <c r="DL39" s="17"/>
      <c r="DM39" s="17"/>
      <c r="DN39" s="17"/>
      <c r="DO39" s="17">
        <v>0</v>
      </c>
      <c r="DP39" s="17"/>
      <c r="DQ39" s="17"/>
      <c r="DR39" s="17"/>
      <c r="DS39" s="17">
        <v>0</v>
      </c>
      <c r="DT39" s="17"/>
      <c r="DU39" s="17"/>
      <c r="DV39" s="17"/>
      <c r="DW39" s="17">
        <v>0</v>
      </c>
      <c r="DX39" s="17"/>
      <c r="DY39" s="17"/>
      <c r="DZ39" s="17"/>
      <c r="EA39" s="17">
        <v>0</v>
      </c>
      <c r="EB39" s="17">
        <v>110.8</v>
      </c>
      <c r="EC39" s="17">
        <v>112.90537</v>
      </c>
      <c r="ED39" s="17">
        <v>112.90537</v>
      </c>
      <c r="EE39" s="17">
        <v>-2.1053700000000002</v>
      </c>
      <c r="EF39" s="17">
        <v>223.6</v>
      </c>
      <c r="EG39" s="17">
        <v>221.55625000000001</v>
      </c>
      <c r="EH39" s="17">
        <v>221.55625000000001</v>
      </c>
      <c r="EI39" s="17">
        <v>2.0437500000000002</v>
      </c>
      <c r="EJ39" s="17"/>
      <c r="EK39" s="17"/>
      <c r="EL39" s="17"/>
      <c r="EM39" s="17">
        <v>0</v>
      </c>
      <c r="EN39" s="17"/>
      <c r="EO39" s="17"/>
      <c r="EP39" s="17"/>
      <c r="EQ39" s="17">
        <v>0</v>
      </c>
      <c r="ER39" s="17"/>
      <c r="ES39" s="17"/>
      <c r="ET39" s="17"/>
      <c r="EU39" s="17">
        <v>0</v>
      </c>
      <c r="EV39" s="17">
        <v>6.5</v>
      </c>
      <c r="EW39" s="17">
        <v>6.39</v>
      </c>
      <c r="EX39" s="17">
        <v>6.39</v>
      </c>
      <c r="EY39" s="17">
        <v>0.11</v>
      </c>
      <c r="EZ39" s="17">
        <v>227.5</v>
      </c>
      <c r="FA39" s="17">
        <v>229.30732</v>
      </c>
      <c r="FB39" s="17">
        <v>229.30732</v>
      </c>
      <c r="FC39" s="17">
        <v>-1.80732</v>
      </c>
      <c r="FD39" s="17">
        <v>59.5</v>
      </c>
      <c r="FE39" s="17">
        <v>63.06664</v>
      </c>
      <c r="FF39" s="17">
        <v>63.06664</v>
      </c>
      <c r="FG39" s="17">
        <v>-3.56664</v>
      </c>
      <c r="FH39" s="17">
        <v>130</v>
      </c>
      <c r="FI39" s="17">
        <v>75.279839999999993</v>
      </c>
      <c r="FJ39" s="17">
        <v>141.66666000000001</v>
      </c>
      <c r="FK39" s="17">
        <v>-11.66666</v>
      </c>
      <c r="FL39" s="17">
        <v>31.6</v>
      </c>
      <c r="FM39" s="17">
        <v>32.040660000000003</v>
      </c>
      <c r="FN39" s="17">
        <v>32.040660000000003</v>
      </c>
      <c r="FO39" s="17">
        <v>-0.44066</v>
      </c>
      <c r="FP39" s="17">
        <v>18.7</v>
      </c>
      <c r="FQ39" s="17">
        <v>9.6517099999999996</v>
      </c>
      <c r="FR39" s="17">
        <v>9.6517099999999996</v>
      </c>
      <c r="FS39" s="17">
        <v>9.0482899999999997</v>
      </c>
      <c r="FT39" s="17">
        <v>19.7</v>
      </c>
      <c r="FU39" s="17">
        <v>19.317070000000001</v>
      </c>
      <c r="FV39" s="17">
        <v>19.317070000000001</v>
      </c>
      <c r="FW39" s="17">
        <v>0.38292999999999999</v>
      </c>
      <c r="FX39" s="17">
        <v>88.6</v>
      </c>
      <c r="FY39" s="17">
        <v>87.657560000000004</v>
      </c>
      <c r="FZ39" s="17">
        <v>87.657560000000004</v>
      </c>
      <c r="GA39" s="17">
        <v>0.94244000000000006</v>
      </c>
      <c r="GB39" s="17"/>
      <c r="GC39" s="17"/>
      <c r="GD39" s="17"/>
      <c r="GE39" s="17">
        <v>0</v>
      </c>
      <c r="GF39" s="17">
        <v>123.3</v>
      </c>
      <c r="GG39" s="17">
        <v>147.66152</v>
      </c>
      <c r="GH39" s="17">
        <v>136.06837999999999</v>
      </c>
      <c r="GI39" s="17">
        <v>-12.768380000000001</v>
      </c>
      <c r="GJ39" s="17">
        <v>72.8</v>
      </c>
      <c r="GK39" s="17">
        <v>73.830759999999998</v>
      </c>
      <c r="GL39" s="17">
        <v>68.034189999999995</v>
      </c>
      <c r="GM39" s="17">
        <v>4.7658100000000001</v>
      </c>
      <c r="GN39" s="17">
        <v>110.1</v>
      </c>
      <c r="GO39" s="17">
        <v>110.91316999999999</v>
      </c>
      <c r="GP39" s="17">
        <v>110.91316999999999</v>
      </c>
      <c r="GQ39" s="17">
        <v>-0.81316999999999995</v>
      </c>
      <c r="GR39" s="17">
        <v>8.1</v>
      </c>
      <c r="GS39" s="17">
        <v>9.09</v>
      </c>
      <c r="GT39" s="17">
        <v>9.09</v>
      </c>
      <c r="GU39" s="17">
        <v>-0.99</v>
      </c>
      <c r="GV39" s="17">
        <v>3.7</v>
      </c>
      <c r="GW39" s="17">
        <v>4.9745499999999998</v>
      </c>
      <c r="GX39" s="17">
        <v>6.6459999999999999</v>
      </c>
      <c r="GY39" s="17">
        <v>-2.9460000000000002</v>
      </c>
      <c r="GZ39" s="17">
        <v>45.1</v>
      </c>
      <c r="HA39" s="17">
        <v>47.26634</v>
      </c>
      <c r="HB39" s="17">
        <v>47.26634</v>
      </c>
      <c r="HC39" s="17">
        <v>-2.1663399999999999</v>
      </c>
      <c r="HD39" s="17"/>
      <c r="HE39" s="17"/>
      <c r="HF39" s="17"/>
      <c r="HG39" s="17">
        <v>0</v>
      </c>
      <c r="HH39" s="17">
        <v>4</v>
      </c>
      <c r="HI39" s="17">
        <v>4.0998900000000003</v>
      </c>
      <c r="HJ39" s="17">
        <v>4.0998900000000003</v>
      </c>
      <c r="HK39" s="17">
        <v>-9.9890000000000007E-2</v>
      </c>
      <c r="HL39" s="17">
        <v>28.8</v>
      </c>
      <c r="HM39" s="17">
        <v>33.323279999999997</v>
      </c>
      <c r="HN39" s="17">
        <v>33.323279999999997</v>
      </c>
      <c r="HO39" s="17">
        <v>-4.5232799999999997</v>
      </c>
      <c r="HP39" s="17">
        <v>144.30000000000001</v>
      </c>
      <c r="HQ39" s="17">
        <v>171.54185000000001</v>
      </c>
      <c r="HR39" s="17">
        <v>168.99999</v>
      </c>
      <c r="HS39" s="17">
        <v>-24.69999</v>
      </c>
      <c r="HT39" s="17"/>
      <c r="HU39" s="17"/>
      <c r="HV39" s="17"/>
      <c r="HW39" s="17">
        <v>0</v>
      </c>
      <c r="HX39" s="17"/>
      <c r="HY39" s="17"/>
      <c r="HZ39" s="17"/>
      <c r="IA39" s="17">
        <v>0</v>
      </c>
      <c r="IB39" s="17">
        <v>47.2</v>
      </c>
      <c r="IC39" s="17">
        <v>36.143999999999998</v>
      </c>
      <c r="ID39" s="17">
        <v>47.67127</v>
      </c>
      <c r="IE39" s="17">
        <v>-0.47127000000000002</v>
      </c>
      <c r="IF39" s="17"/>
      <c r="IG39" s="17"/>
      <c r="IH39" s="17">
        <v>63.845199999999998</v>
      </c>
      <c r="II39" s="17">
        <v>-63.845199999999998</v>
      </c>
      <c r="IJ39" s="17"/>
      <c r="IK39" s="17"/>
      <c r="IL39" s="17"/>
      <c r="IM39" s="17">
        <v>0</v>
      </c>
      <c r="IN39" s="17">
        <v>46.2</v>
      </c>
      <c r="IO39" s="17">
        <v>48.41648</v>
      </c>
      <c r="IP39" s="17">
        <v>0</v>
      </c>
      <c r="IQ39" s="17">
        <v>46.2</v>
      </c>
      <c r="IR39" s="17"/>
      <c r="IS39" s="17"/>
      <c r="IT39" s="17"/>
      <c r="IU39" s="17">
        <v>0</v>
      </c>
      <c r="IV39" s="17"/>
      <c r="IW39" s="17"/>
      <c r="IX39" s="17"/>
      <c r="IY39" s="17">
        <v>0</v>
      </c>
      <c r="IZ39" s="17"/>
      <c r="JA39" s="17"/>
      <c r="JB39" s="17"/>
      <c r="JC39" s="17">
        <v>0</v>
      </c>
      <c r="JD39" s="17">
        <v>86.7</v>
      </c>
      <c r="JE39" s="17">
        <v>88.815600000000003</v>
      </c>
      <c r="JF39" s="17">
        <v>88.815600000000003</v>
      </c>
      <c r="JG39" s="17">
        <v>-2.1156000000000001</v>
      </c>
      <c r="JH39" s="17">
        <v>129</v>
      </c>
      <c r="JI39" s="17">
        <v>171.34727000000001</v>
      </c>
      <c r="JJ39" s="17">
        <v>170.39830000000001</v>
      </c>
      <c r="JK39" s="17">
        <v>-41.398299999999999</v>
      </c>
      <c r="JL39" s="17">
        <v>128.80000000000001</v>
      </c>
      <c r="JM39" s="17">
        <v>171.34727000000001</v>
      </c>
      <c r="JN39" s="17">
        <v>170.39830000000001</v>
      </c>
      <c r="JO39" s="17">
        <v>-41.598300000000002</v>
      </c>
      <c r="JP39" s="17">
        <v>0</v>
      </c>
      <c r="JQ39" s="17"/>
      <c r="JR39" s="17">
        <v>0</v>
      </c>
      <c r="JS39" s="17">
        <v>0</v>
      </c>
      <c r="JT39" s="17">
        <v>136.9</v>
      </c>
      <c r="JU39" s="17">
        <v>171.34727000000001</v>
      </c>
      <c r="JV39" s="17">
        <v>170.39830000000001</v>
      </c>
      <c r="JW39" s="17">
        <v>-33.4983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v>
      </c>
      <c r="LE39" s="17">
        <v>3.9931199999999998</v>
      </c>
      <c r="LF39" s="17">
        <v>3.9931199999999998</v>
      </c>
      <c r="LG39" s="17">
        <v>0.50688</v>
      </c>
      <c r="LH39" s="17">
        <v>145.30000000000001</v>
      </c>
      <c r="LI39" s="17">
        <v>141.52110999999999</v>
      </c>
      <c r="LJ39" s="17">
        <v>112.69244999999999</v>
      </c>
      <c r="LK39" s="17">
        <v>32.607550000000003</v>
      </c>
      <c r="LL39" s="17">
        <v>125.6</v>
      </c>
      <c r="LM39" s="17">
        <v>133.67995999999999</v>
      </c>
      <c r="LN39" s="17">
        <v>133.67994999999999</v>
      </c>
      <c r="LO39" s="17">
        <v>-8.0799500000000002</v>
      </c>
      <c r="LP39" s="17">
        <v>46.7</v>
      </c>
      <c r="LQ39" s="17">
        <v>44.187260000000002</v>
      </c>
      <c r="LR39" s="17">
        <v>44.187260000000002</v>
      </c>
      <c r="LS39" s="17">
        <v>2.51274</v>
      </c>
      <c r="LT39" s="17">
        <v>80.3</v>
      </c>
      <c r="LU39" s="17">
        <v>78.567999999999998</v>
      </c>
      <c r="LV39" s="17">
        <v>78.567999999999998</v>
      </c>
      <c r="LW39" s="17">
        <v>1.732</v>
      </c>
      <c r="LX39" s="17">
        <v>30.1</v>
      </c>
      <c r="LY39" s="17">
        <v>30.097560000000001</v>
      </c>
      <c r="LZ39" s="17">
        <v>30.097560000000001</v>
      </c>
      <c r="MA39" s="17">
        <v>2.4399999999999999E-3</v>
      </c>
      <c r="MB39" s="17"/>
      <c r="MC39" s="17"/>
      <c r="MD39" s="17"/>
      <c r="ME39" s="17">
        <v>0</v>
      </c>
      <c r="MF39" s="17"/>
      <c r="MG39" s="17"/>
      <c r="MH39" s="17"/>
      <c r="MI39" s="17">
        <v>0</v>
      </c>
      <c r="MJ39" s="17"/>
      <c r="MK39" s="17"/>
      <c r="ML39" s="17"/>
      <c r="MM39" s="17">
        <v>0</v>
      </c>
      <c r="MN39" s="17">
        <v>148.9</v>
      </c>
      <c r="MO39" s="17">
        <v>149.774</v>
      </c>
      <c r="MP39" s="17">
        <v>149.774</v>
      </c>
      <c r="MQ39" s="17">
        <v>-0.874</v>
      </c>
      <c r="MR39" s="17">
        <v>151.4</v>
      </c>
      <c r="MS39" s="17">
        <v>149.774</v>
      </c>
      <c r="MT39" s="17">
        <v>149.774</v>
      </c>
      <c r="MU39" s="17">
        <v>1.6259999999999999</v>
      </c>
      <c r="MV39" s="17">
        <v>154.1</v>
      </c>
      <c r="MW39" s="17">
        <v>149.774</v>
      </c>
      <c r="MX39" s="17">
        <v>149.774</v>
      </c>
      <c r="MY39" s="17">
        <v>4.3259999999999996</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0.4</v>
      </c>
      <c r="OC39" s="17"/>
      <c r="OD39" s="17">
        <v>0.72299999999999998</v>
      </c>
      <c r="OE39" s="17">
        <v>-0.32300000000000001</v>
      </c>
      <c r="OF39" s="17">
        <v>90.1</v>
      </c>
      <c r="OG39" s="17">
        <v>86.314999999999998</v>
      </c>
      <c r="OH39" s="17">
        <v>86.314999999999998</v>
      </c>
      <c r="OI39" s="17">
        <v>3.7850000000000001</v>
      </c>
      <c r="OJ39" s="17">
        <v>52.7</v>
      </c>
      <c r="OK39" s="17"/>
      <c r="OL39" s="17">
        <v>41.655999999999999</v>
      </c>
      <c r="OM39" s="17">
        <v>11.044</v>
      </c>
      <c r="ON39" s="17">
        <v>14</v>
      </c>
      <c r="OO39" s="17">
        <v>13.7</v>
      </c>
      <c r="OP39" s="17">
        <v>14.815</v>
      </c>
      <c r="OQ39" s="17">
        <v>-0.81499999999999995</v>
      </c>
      <c r="OR39" s="17">
        <v>0.1</v>
      </c>
      <c r="OS39" s="17"/>
      <c r="OT39" s="17">
        <v>0.1</v>
      </c>
      <c r="OU39" s="17">
        <v>0</v>
      </c>
      <c r="OV39" s="17">
        <v>20</v>
      </c>
      <c r="OW39" s="17">
        <v>20</v>
      </c>
      <c r="OX39" s="17">
        <v>17.560980000000001</v>
      </c>
      <c r="OY39" s="17">
        <v>2.4390200000000002</v>
      </c>
      <c r="OZ39" s="17">
        <v>9.9</v>
      </c>
      <c r="PA39" s="17">
        <v>9.9830000000000005</v>
      </c>
      <c r="PB39" s="17">
        <v>9.9830000000000005</v>
      </c>
      <c r="PC39" s="17">
        <v>-8.3000000000000004E-2</v>
      </c>
      <c r="PD39" s="17">
        <v>5.3</v>
      </c>
      <c r="PE39" s="17">
        <v>5.67</v>
      </c>
      <c r="PF39" s="17">
        <v>5.67</v>
      </c>
      <c r="PG39" s="17">
        <v>-0.37</v>
      </c>
      <c r="PH39" s="17">
        <v>0.9</v>
      </c>
      <c r="PI39" s="17">
        <v>1</v>
      </c>
      <c r="PJ39" s="17">
        <v>1</v>
      </c>
      <c r="PK39" s="17">
        <v>-0.1</v>
      </c>
      <c r="PL39" s="17">
        <v>1.55</v>
      </c>
      <c r="PM39" s="17">
        <v>3.4</v>
      </c>
      <c r="PN39" s="17">
        <v>3.4</v>
      </c>
      <c r="PO39" s="17">
        <v>-1.85</v>
      </c>
      <c r="PP39" s="17">
        <v>4.7</v>
      </c>
      <c r="PQ39" s="17">
        <v>4.7</v>
      </c>
      <c r="PR39" s="17">
        <v>4.7</v>
      </c>
      <c r="PS39" s="17">
        <v>0</v>
      </c>
      <c r="PT39" s="17">
        <v>20.100000000000001</v>
      </c>
      <c r="PU39" s="17">
        <v>19.5122</v>
      </c>
      <c r="PV39" s="17">
        <v>19.5122</v>
      </c>
      <c r="PW39" s="17">
        <v>0.58779999999999999</v>
      </c>
      <c r="PX39" s="17">
        <v>20</v>
      </c>
      <c r="PY39" s="17">
        <v>19.5122</v>
      </c>
      <c r="PZ39" s="17">
        <v>19.5122</v>
      </c>
      <c r="QA39" s="17">
        <v>0.48780000000000001</v>
      </c>
      <c r="QB39" s="17">
        <v>19</v>
      </c>
      <c r="QC39" s="17">
        <v>18.2439</v>
      </c>
      <c r="QD39" s="17">
        <v>18.2439</v>
      </c>
      <c r="QE39" s="17">
        <v>0.75609999999999999</v>
      </c>
      <c r="QF39" s="17">
        <v>3.5</v>
      </c>
      <c r="QG39" s="17">
        <v>3.5</v>
      </c>
      <c r="QH39" s="17">
        <v>3.5</v>
      </c>
      <c r="QI39" s="17">
        <v>0</v>
      </c>
      <c r="QJ39" s="17">
        <v>18.5</v>
      </c>
      <c r="QK39" s="17">
        <v>18.048780000000001</v>
      </c>
      <c r="QL39" s="17">
        <v>18.048780000000001</v>
      </c>
      <c r="QM39" s="17">
        <v>0.45122000000000001</v>
      </c>
      <c r="QN39" s="17">
        <v>11.8</v>
      </c>
      <c r="QO39" s="17"/>
      <c r="QP39" s="17">
        <v>10.234999999999999</v>
      </c>
      <c r="QQ39" s="17">
        <v>1.5649999999999999</v>
      </c>
      <c r="QR39" s="17">
        <v>14.1</v>
      </c>
      <c r="QS39" s="17"/>
      <c r="QT39" s="17">
        <v>15.811</v>
      </c>
      <c r="QU39" s="17">
        <v>-1.7110000000000001</v>
      </c>
      <c r="QV39" s="17">
        <v>18.2</v>
      </c>
      <c r="QW39" s="17">
        <v>22</v>
      </c>
      <c r="QX39" s="17">
        <v>18.849</v>
      </c>
      <c r="QY39" s="17">
        <v>-0.64900000000000002</v>
      </c>
      <c r="QZ39" s="17">
        <v>72.400000000000006</v>
      </c>
      <c r="RA39" s="17">
        <v>65.915000000000006</v>
      </c>
      <c r="RB39" s="17">
        <v>65.915000000000006</v>
      </c>
      <c r="RC39" s="17">
        <v>6.4850000000000003</v>
      </c>
      <c r="RD39" s="17">
        <v>2.9</v>
      </c>
      <c r="RE39" s="17">
        <v>2.9009999999999998</v>
      </c>
      <c r="RF39" s="17">
        <v>2.9009999999999998</v>
      </c>
      <c r="RG39" s="17">
        <v>-1E-3</v>
      </c>
      <c r="RH39" s="17">
        <v>0.5</v>
      </c>
      <c r="RI39" s="17">
        <v>1.2</v>
      </c>
      <c r="RJ39" s="17">
        <v>1.2</v>
      </c>
      <c r="RK39" s="17">
        <v>-0.7</v>
      </c>
      <c r="RL39" s="17">
        <v>2.2000000000000002</v>
      </c>
      <c r="RM39" s="17">
        <v>2.4</v>
      </c>
      <c r="RN39" s="17">
        <v>2.4</v>
      </c>
      <c r="RO39" s="17">
        <v>-0.2</v>
      </c>
      <c r="RP39" s="17">
        <v>2.9</v>
      </c>
      <c r="RQ39" s="17">
        <v>2.8</v>
      </c>
      <c r="RR39" s="17">
        <v>2.8</v>
      </c>
      <c r="RS39" s="17">
        <v>0.1</v>
      </c>
      <c r="RT39" s="17">
        <v>13.7</v>
      </c>
      <c r="RU39" s="17"/>
      <c r="RV39" s="17">
        <v>12.529</v>
      </c>
      <c r="RW39" s="17">
        <v>1.171</v>
      </c>
      <c r="RX39" s="17">
        <v>2.4</v>
      </c>
      <c r="RY39" s="17">
        <v>2.7989999999999999</v>
      </c>
      <c r="RZ39" s="17">
        <v>2.7989999999999999</v>
      </c>
      <c r="SA39" s="17">
        <v>-0.39900000000000002</v>
      </c>
      <c r="SB39" s="17">
        <v>13.5</v>
      </c>
      <c r="SC39" s="17">
        <v>8.4011700000000005</v>
      </c>
      <c r="SD39" s="17">
        <v>11.144970000000001</v>
      </c>
      <c r="SE39" s="17">
        <v>2.3550300000000002</v>
      </c>
      <c r="SF39" s="17">
        <v>0</v>
      </c>
      <c r="SG39" s="17">
        <v>2</v>
      </c>
      <c r="SH39" s="17">
        <v>2</v>
      </c>
      <c r="SI39" s="17">
        <v>-2</v>
      </c>
      <c r="SJ39" s="17"/>
      <c r="SK39" s="17"/>
      <c r="SL39" s="17">
        <v>0.7</v>
      </c>
      <c r="SM39" s="17">
        <v>-0.7</v>
      </c>
      <c r="SN39" s="17">
        <v>12.7</v>
      </c>
      <c r="SO39" s="17">
        <v>14.439019999999999</v>
      </c>
      <c r="SP39" s="17">
        <v>14.439019999999999</v>
      </c>
      <c r="SQ39" s="17">
        <v>-1.73902</v>
      </c>
      <c r="SR39" s="17">
        <v>6.5</v>
      </c>
      <c r="SS39" s="17">
        <v>7.7</v>
      </c>
      <c r="ST39" s="17">
        <v>7.7</v>
      </c>
      <c r="SU39" s="17">
        <v>-1.2</v>
      </c>
      <c r="SV39" s="17">
        <v>9.1</v>
      </c>
      <c r="SW39" s="17">
        <v>10.73171</v>
      </c>
      <c r="SX39" s="17">
        <v>10.73171</v>
      </c>
      <c r="SY39" s="17">
        <v>-1.63171</v>
      </c>
      <c r="SZ39" s="17">
        <v>12.4</v>
      </c>
      <c r="TA39" s="17">
        <v>14.63415</v>
      </c>
      <c r="TB39" s="17">
        <v>14.63415</v>
      </c>
      <c r="TC39" s="17">
        <v>-2.2341500000000001</v>
      </c>
      <c r="TD39" s="17">
        <v>20</v>
      </c>
      <c r="TE39" s="17">
        <v>19.317070000000001</v>
      </c>
      <c r="TF39" s="17">
        <v>19.317070000000001</v>
      </c>
      <c r="TG39" s="17">
        <v>0.68293000000000004</v>
      </c>
      <c r="TH39" s="17">
        <v>20.9</v>
      </c>
      <c r="TI39" s="17">
        <v>24.1</v>
      </c>
      <c r="TJ39" s="17">
        <v>22.855</v>
      </c>
      <c r="TK39" s="17">
        <v>-1.9550000000000001</v>
      </c>
      <c r="TL39" s="17">
        <v>64.2</v>
      </c>
      <c r="TM39" s="17">
        <v>67.8</v>
      </c>
      <c r="TN39" s="17">
        <v>64.415000000000006</v>
      </c>
      <c r="TO39" s="17">
        <v>-0.215</v>
      </c>
      <c r="TP39" s="17">
        <v>27.8</v>
      </c>
      <c r="TQ39" s="17"/>
      <c r="TR39" s="17">
        <v>20.23</v>
      </c>
      <c r="TS39" s="17">
        <v>7.57</v>
      </c>
      <c r="TT39" s="17">
        <v>59.7</v>
      </c>
      <c r="TU39" s="17">
        <v>76.2</v>
      </c>
      <c r="TV39" s="17">
        <v>51.207000000000001</v>
      </c>
      <c r="TW39" s="17">
        <v>8.4930000000000003</v>
      </c>
      <c r="TX39" s="17">
        <v>47.6</v>
      </c>
      <c r="TY39" s="17">
        <v>80.7</v>
      </c>
      <c r="TZ39" s="17">
        <v>60.7</v>
      </c>
      <c r="UA39" s="17">
        <v>-13.1</v>
      </c>
      <c r="UB39" s="17">
        <v>11</v>
      </c>
      <c r="UC39" s="17">
        <v>8</v>
      </c>
      <c r="UD39" s="17">
        <v>7.5540000000000003</v>
      </c>
      <c r="UE39" s="17">
        <v>3.4460000000000002</v>
      </c>
      <c r="UF39" s="17">
        <v>7.5</v>
      </c>
      <c r="UG39" s="17">
        <v>6.5</v>
      </c>
      <c r="UH39" s="17">
        <v>5.4619999999999997</v>
      </c>
      <c r="UI39" s="17">
        <v>2.0379999999999998</v>
      </c>
      <c r="UJ39" s="17">
        <v>9.5</v>
      </c>
      <c r="UK39" s="17">
        <v>11.707319999999999</v>
      </c>
      <c r="UL39" s="17">
        <v>11.707319999999999</v>
      </c>
      <c r="UM39" s="17">
        <v>-2.2073200000000002</v>
      </c>
      <c r="UN39" s="17">
        <v>4</v>
      </c>
      <c r="UO39" s="17">
        <v>6</v>
      </c>
      <c r="UP39" s="17">
        <v>6</v>
      </c>
      <c r="UQ39" s="17">
        <v>-2</v>
      </c>
      <c r="UR39" s="17">
        <v>4.5999999999999996</v>
      </c>
      <c r="US39" s="17">
        <v>7.5</v>
      </c>
      <c r="UT39" s="17">
        <v>7.5</v>
      </c>
      <c r="UU39" s="17">
        <v>-2.9</v>
      </c>
      <c r="UV39" s="17">
        <v>12</v>
      </c>
      <c r="UW39" s="17">
        <v>12.682930000000001</v>
      </c>
      <c r="UX39" s="17">
        <v>12.682930000000001</v>
      </c>
      <c r="UY39" s="17">
        <v>-0.68293000000000004</v>
      </c>
      <c r="UZ39" s="17">
        <v>13.4</v>
      </c>
      <c r="VA39" s="17">
        <v>12.682930000000001</v>
      </c>
      <c r="VB39" s="17">
        <v>12.682930000000001</v>
      </c>
      <c r="VC39" s="17">
        <v>0.71706999999999999</v>
      </c>
      <c r="VD39" s="17">
        <v>13</v>
      </c>
      <c r="VE39" s="17">
        <v>11.707319999999999</v>
      </c>
      <c r="VF39" s="17">
        <v>11.707319999999999</v>
      </c>
      <c r="VG39" s="17">
        <v>1.2926800000000001</v>
      </c>
      <c r="VH39" s="17">
        <v>11</v>
      </c>
      <c r="VI39" s="17">
        <v>9.9</v>
      </c>
      <c r="VJ39" s="17">
        <v>13.115</v>
      </c>
      <c r="VK39" s="17">
        <v>-2.1150000000000002</v>
      </c>
      <c r="VL39" s="17">
        <v>195</v>
      </c>
      <c r="VM39" s="17"/>
      <c r="VN39" s="17">
        <v>213</v>
      </c>
      <c r="VO39" s="17">
        <v>-18</v>
      </c>
      <c r="VP39" s="17">
        <v>9.3000000000000007</v>
      </c>
      <c r="VQ39" s="17"/>
      <c r="VR39" s="17">
        <v>11.099</v>
      </c>
      <c r="VS39" s="17">
        <v>-1.7989999999999999</v>
      </c>
      <c r="VT39" s="17">
        <v>112.4</v>
      </c>
      <c r="VU39" s="17"/>
      <c r="VV39" s="17">
        <v>89.33</v>
      </c>
      <c r="VW39" s="17">
        <v>23.07</v>
      </c>
      <c r="VX39" s="17">
        <v>0.6</v>
      </c>
      <c r="VY39" s="17">
        <v>0.6</v>
      </c>
      <c r="VZ39" s="17">
        <v>0.6</v>
      </c>
      <c r="WA39" s="17">
        <v>0</v>
      </c>
      <c r="WB39" s="17">
        <v>121.3</v>
      </c>
      <c r="WC39" s="17">
        <v>115</v>
      </c>
      <c r="WD39" s="17">
        <v>90</v>
      </c>
      <c r="WE39" s="17">
        <v>31.3</v>
      </c>
      <c r="WF39" s="17">
        <v>151.19999999999999</v>
      </c>
      <c r="WG39" s="17">
        <v>122.2</v>
      </c>
      <c r="WH39" s="17">
        <v>80</v>
      </c>
      <c r="WI39" s="17">
        <v>71.2</v>
      </c>
      <c r="WJ39" s="17">
        <v>81</v>
      </c>
      <c r="WK39" s="17"/>
      <c r="WL39" s="17">
        <v>69.292000000000002</v>
      </c>
      <c r="WM39" s="17">
        <v>11.708</v>
      </c>
      <c r="WN39" s="17">
        <v>8.4</v>
      </c>
      <c r="WO39" s="17"/>
      <c r="WP39" s="17">
        <v>2.3250000000000002</v>
      </c>
      <c r="WQ39" s="17">
        <v>6.0750000000000002</v>
      </c>
      <c r="WR39" s="17">
        <v>9.4</v>
      </c>
      <c r="WS39" s="17">
        <v>9.6</v>
      </c>
      <c r="WT39" s="17">
        <v>9.6</v>
      </c>
      <c r="WU39" s="17">
        <v>-0.2</v>
      </c>
      <c r="WV39" s="17">
        <v>20</v>
      </c>
      <c r="WW39" s="17">
        <v>19.317070000000001</v>
      </c>
      <c r="WX39" s="17">
        <v>19.317070000000001</v>
      </c>
      <c r="WY39" s="17">
        <v>0.68293000000000004</v>
      </c>
      <c r="WZ39" s="17">
        <v>9.3000000000000007</v>
      </c>
      <c r="XA39" s="17">
        <v>10.8</v>
      </c>
      <c r="XB39" s="17">
        <v>10.8</v>
      </c>
      <c r="XC39" s="17">
        <v>-1.5</v>
      </c>
      <c r="XD39" s="17">
        <v>31</v>
      </c>
      <c r="XE39" s="17">
        <v>34.26923</v>
      </c>
      <c r="XF39" s="17">
        <v>34.615380000000002</v>
      </c>
      <c r="XG39" s="17">
        <v>-3.61538</v>
      </c>
      <c r="XH39" s="17">
        <v>17.5</v>
      </c>
      <c r="XI39" s="17">
        <v>15.23077</v>
      </c>
      <c r="XJ39" s="17">
        <v>15.38462</v>
      </c>
      <c r="XK39" s="17">
        <v>2.11538</v>
      </c>
      <c r="XL39" s="17"/>
      <c r="XM39" s="17"/>
      <c r="XN39" s="17"/>
      <c r="XO39" s="17">
        <v>0</v>
      </c>
      <c r="XP39" s="17"/>
      <c r="XQ39" s="17"/>
      <c r="XR39" s="17"/>
      <c r="XS39" s="17">
        <v>0</v>
      </c>
      <c r="XT39" s="17">
        <v>17</v>
      </c>
      <c r="XU39" s="17">
        <v>16.5</v>
      </c>
      <c r="XV39" s="17">
        <v>14</v>
      </c>
      <c r="XW39" s="17">
        <v>3</v>
      </c>
      <c r="XX39" s="17"/>
      <c r="XY39" s="17"/>
      <c r="XZ39" s="17"/>
      <c r="YA39" s="17">
        <v>0</v>
      </c>
      <c r="YB39" s="17"/>
      <c r="YC39" s="17"/>
      <c r="YD39" s="17"/>
      <c r="YE39" s="17">
        <v>0</v>
      </c>
    </row>
    <row r="40" spans="1:655" ht="24" customHeight="1" x14ac:dyDescent="0.25">
      <c r="A40" s="1"/>
      <c r="B40" s="18" t="s">
        <v>48</v>
      </c>
      <c r="C40" s="18" t="s">
        <v>841</v>
      </c>
      <c r="D40" s="19">
        <v>104</v>
      </c>
      <c r="E40" s="19">
        <v>100</v>
      </c>
      <c r="F40" s="19">
        <v>100</v>
      </c>
      <c r="G40" s="19">
        <v>4</v>
      </c>
      <c r="H40" s="19">
        <v>604.4</v>
      </c>
      <c r="I40" s="19">
        <v>600.38046999999995</v>
      </c>
      <c r="J40" s="19">
        <v>646.79789000000005</v>
      </c>
      <c r="K40" s="19">
        <v>-42.397889999999997</v>
      </c>
      <c r="L40" s="19">
        <v>202.1</v>
      </c>
      <c r="M40" s="19">
        <v>196.26719</v>
      </c>
      <c r="N40" s="19">
        <v>211.44126</v>
      </c>
      <c r="O40" s="19">
        <v>-9.3412600000000001</v>
      </c>
      <c r="P40" s="19">
        <v>3.5</v>
      </c>
      <c r="Q40" s="19"/>
      <c r="R40" s="19">
        <v>0</v>
      </c>
      <c r="S40" s="19">
        <v>3.5</v>
      </c>
      <c r="T40" s="19">
        <v>3.5</v>
      </c>
      <c r="U40" s="19"/>
      <c r="V40" s="19"/>
      <c r="W40" s="19">
        <v>3.5</v>
      </c>
      <c r="X40" s="19">
        <v>90.9</v>
      </c>
      <c r="Y40" s="19">
        <v>92.226339999999993</v>
      </c>
      <c r="Z40" s="19">
        <v>92.226339999999993</v>
      </c>
      <c r="AA40" s="19">
        <v>-1.3263400000000001</v>
      </c>
      <c r="AB40" s="19">
        <v>214</v>
      </c>
      <c r="AC40" s="19">
        <v>216.15696</v>
      </c>
      <c r="AD40" s="19">
        <v>220</v>
      </c>
      <c r="AE40" s="19">
        <v>-6</v>
      </c>
      <c r="AF40" s="19"/>
      <c r="AG40" s="19"/>
      <c r="AH40" s="19"/>
      <c r="AI40" s="19">
        <v>0</v>
      </c>
      <c r="AJ40" s="19"/>
      <c r="AK40" s="19"/>
      <c r="AL40" s="19"/>
      <c r="AM40" s="19">
        <v>0</v>
      </c>
      <c r="AN40" s="19">
        <v>122.9</v>
      </c>
      <c r="AO40" s="19">
        <v>131.35556</v>
      </c>
      <c r="AP40" s="19">
        <v>125.10557</v>
      </c>
      <c r="AQ40" s="19">
        <v>-2.2055699999999998</v>
      </c>
      <c r="AR40" s="19">
        <v>122.8</v>
      </c>
      <c r="AS40" s="19">
        <v>131.35556</v>
      </c>
      <c r="AT40" s="19">
        <v>125.10557</v>
      </c>
      <c r="AU40" s="19">
        <v>-2.3055699999999999</v>
      </c>
      <c r="AV40" s="19">
        <v>122.8</v>
      </c>
      <c r="AW40" s="19">
        <v>131.35556</v>
      </c>
      <c r="AX40" s="19">
        <v>125.10557</v>
      </c>
      <c r="AY40" s="19">
        <v>-2.3055699999999999</v>
      </c>
      <c r="AZ40" s="19">
        <v>218.4</v>
      </c>
      <c r="BA40" s="19">
        <v>197.03333000000001</v>
      </c>
      <c r="BB40" s="19">
        <v>187.65835000000001</v>
      </c>
      <c r="BC40" s="19">
        <v>30.74165</v>
      </c>
      <c r="BD40" s="19">
        <v>206.7</v>
      </c>
      <c r="BE40" s="19">
        <v>195.12200999999999</v>
      </c>
      <c r="BF40" s="19">
        <v>195.12200000000001</v>
      </c>
      <c r="BG40" s="19">
        <v>11.577999999999999</v>
      </c>
      <c r="BH40" s="19">
        <v>109</v>
      </c>
      <c r="BI40" s="19">
        <v>97.561000000000007</v>
      </c>
      <c r="BJ40" s="19">
        <v>97.561000000000007</v>
      </c>
      <c r="BK40" s="19">
        <v>11.439</v>
      </c>
      <c r="BL40" s="19">
        <v>560.6</v>
      </c>
      <c r="BM40" s="19">
        <v>568.29854</v>
      </c>
      <c r="BN40" s="19">
        <v>568.29854</v>
      </c>
      <c r="BO40" s="19">
        <v>-7.6985400000000004</v>
      </c>
      <c r="BP40" s="19">
        <v>10.5</v>
      </c>
      <c r="BQ40" s="19">
        <v>10.561999999999999</v>
      </c>
      <c r="BR40" s="19">
        <v>5.4891500000000004</v>
      </c>
      <c r="BS40" s="19">
        <v>5.0108499999999996</v>
      </c>
      <c r="BT40" s="19"/>
      <c r="BU40" s="19"/>
      <c r="BV40" s="19"/>
      <c r="BW40" s="19">
        <v>0</v>
      </c>
      <c r="BX40" s="19"/>
      <c r="BY40" s="19"/>
      <c r="BZ40" s="19"/>
      <c r="CA40" s="19">
        <v>0</v>
      </c>
      <c r="CB40" s="19"/>
      <c r="CC40" s="19"/>
      <c r="CD40" s="19"/>
      <c r="CE40" s="19">
        <v>0</v>
      </c>
      <c r="CF40" s="19"/>
      <c r="CG40" s="19"/>
      <c r="CH40" s="19"/>
      <c r="CI40" s="19">
        <v>0</v>
      </c>
      <c r="CJ40" s="19">
        <v>165.8</v>
      </c>
      <c r="CK40" s="19">
        <v>164.70732000000001</v>
      </c>
      <c r="CL40" s="19">
        <v>164.70732000000001</v>
      </c>
      <c r="CM40" s="19">
        <v>1.0926800000000001</v>
      </c>
      <c r="CN40" s="19">
        <v>7.7</v>
      </c>
      <c r="CO40" s="19">
        <v>6.6437299999999997</v>
      </c>
      <c r="CP40" s="19">
        <v>5.1346499999999997</v>
      </c>
      <c r="CQ40" s="19">
        <v>2.56535</v>
      </c>
      <c r="CR40" s="19">
        <v>5.7</v>
      </c>
      <c r="CS40" s="19">
        <v>3.64683</v>
      </c>
      <c r="CT40" s="19">
        <v>2.8184800000000001</v>
      </c>
      <c r="CU40" s="19">
        <v>2.8815200000000001</v>
      </c>
      <c r="CV40" s="19">
        <v>0</v>
      </c>
      <c r="CW40" s="19"/>
      <c r="CX40" s="19"/>
      <c r="CY40" s="19">
        <v>0</v>
      </c>
      <c r="CZ40" s="19">
        <v>6.7</v>
      </c>
      <c r="DA40" s="19">
        <v>6.8787000000000003</v>
      </c>
      <c r="DB40" s="19">
        <v>6.8787000000000003</v>
      </c>
      <c r="DC40" s="19">
        <v>-0.1787</v>
      </c>
      <c r="DD40" s="19">
        <v>12.3</v>
      </c>
      <c r="DE40" s="19">
        <v>12.77125</v>
      </c>
      <c r="DF40" s="19">
        <v>12.77125</v>
      </c>
      <c r="DG40" s="19">
        <v>-0.47125</v>
      </c>
      <c r="DH40" s="19">
        <v>76.599999999999994</v>
      </c>
      <c r="DI40" s="19">
        <v>69.944130000000001</v>
      </c>
      <c r="DJ40" s="19">
        <v>69.944130000000001</v>
      </c>
      <c r="DK40" s="19">
        <v>6.6558700000000002</v>
      </c>
      <c r="DL40" s="19"/>
      <c r="DM40" s="19"/>
      <c r="DN40" s="19"/>
      <c r="DO40" s="19">
        <v>0</v>
      </c>
      <c r="DP40" s="19"/>
      <c r="DQ40" s="19"/>
      <c r="DR40" s="19"/>
      <c r="DS40" s="19">
        <v>0</v>
      </c>
      <c r="DT40" s="19"/>
      <c r="DU40" s="19"/>
      <c r="DV40" s="19"/>
      <c r="DW40" s="19">
        <v>0</v>
      </c>
      <c r="DX40" s="19"/>
      <c r="DY40" s="19"/>
      <c r="DZ40" s="19"/>
      <c r="EA40" s="19">
        <v>0</v>
      </c>
      <c r="EB40" s="19">
        <v>110.8</v>
      </c>
      <c r="EC40" s="19">
        <v>112.90537</v>
      </c>
      <c r="ED40" s="19">
        <v>112.90537</v>
      </c>
      <c r="EE40" s="19">
        <v>-2.1053700000000002</v>
      </c>
      <c r="EF40" s="19">
        <v>223.3</v>
      </c>
      <c r="EG40" s="19">
        <v>221.55625000000001</v>
      </c>
      <c r="EH40" s="19">
        <v>221.55625000000001</v>
      </c>
      <c r="EI40" s="19">
        <v>1.7437499999999999</v>
      </c>
      <c r="EJ40" s="19"/>
      <c r="EK40" s="19"/>
      <c r="EL40" s="19"/>
      <c r="EM40" s="19">
        <v>0</v>
      </c>
      <c r="EN40" s="19"/>
      <c r="EO40" s="19"/>
      <c r="EP40" s="19"/>
      <c r="EQ40" s="19">
        <v>0</v>
      </c>
      <c r="ER40" s="19"/>
      <c r="ES40" s="19"/>
      <c r="ET40" s="19"/>
      <c r="EU40" s="19">
        <v>0</v>
      </c>
      <c r="EV40" s="19">
        <v>6.5</v>
      </c>
      <c r="EW40" s="19">
        <v>6.39</v>
      </c>
      <c r="EX40" s="19">
        <v>6.39</v>
      </c>
      <c r="EY40" s="19">
        <v>0.11</v>
      </c>
      <c r="EZ40" s="19">
        <v>230</v>
      </c>
      <c r="FA40" s="19">
        <v>229.30732</v>
      </c>
      <c r="FB40" s="19">
        <v>229.30732</v>
      </c>
      <c r="FC40" s="19">
        <v>0.69267999999999996</v>
      </c>
      <c r="FD40" s="19">
        <v>60</v>
      </c>
      <c r="FE40" s="19">
        <v>63.06664</v>
      </c>
      <c r="FF40" s="19">
        <v>63.06664</v>
      </c>
      <c r="FG40" s="19">
        <v>-3.06664</v>
      </c>
      <c r="FH40" s="19">
        <v>126.4</v>
      </c>
      <c r="FI40" s="19">
        <v>151.16999999999999</v>
      </c>
      <c r="FJ40" s="19">
        <v>150.27983</v>
      </c>
      <c r="FK40" s="19">
        <v>-23.879829999999998</v>
      </c>
      <c r="FL40" s="19">
        <v>31.6</v>
      </c>
      <c r="FM40" s="19">
        <v>32.040660000000003</v>
      </c>
      <c r="FN40" s="19">
        <v>32.040660000000003</v>
      </c>
      <c r="FO40" s="19">
        <v>-0.44066</v>
      </c>
      <c r="FP40" s="19">
        <v>18.7</v>
      </c>
      <c r="FQ40" s="19">
        <v>9.6517099999999996</v>
      </c>
      <c r="FR40" s="19">
        <v>9.6517099999999996</v>
      </c>
      <c r="FS40" s="19">
        <v>9.0482899999999997</v>
      </c>
      <c r="FT40" s="19">
        <v>19.7</v>
      </c>
      <c r="FU40" s="19">
        <v>19.317070000000001</v>
      </c>
      <c r="FV40" s="19">
        <v>19.317070000000001</v>
      </c>
      <c r="FW40" s="19">
        <v>0.38292999999999999</v>
      </c>
      <c r="FX40" s="19">
        <v>89</v>
      </c>
      <c r="FY40" s="19">
        <v>87.657560000000004</v>
      </c>
      <c r="FZ40" s="19">
        <v>87.657560000000004</v>
      </c>
      <c r="GA40" s="19">
        <v>1.3424400000000001</v>
      </c>
      <c r="GB40" s="19"/>
      <c r="GC40" s="19"/>
      <c r="GD40" s="19"/>
      <c r="GE40" s="19">
        <v>0</v>
      </c>
      <c r="GF40" s="19">
        <v>124.2</v>
      </c>
      <c r="GG40" s="19">
        <v>185.62135000000001</v>
      </c>
      <c r="GH40" s="19">
        <v>164.59887000000001</v>
      </c>
      <c r="GI40" s="19">
        <v>-40.398870000000002</v>
      </c>
      <c r="GJ40" s="19">
        <v>73.5</v>
      </c>
      <c r="GK40" s="19">
        <v>92.810680000000005</v>
      </c>
      <c r="GL40" s="19">
        <v>82.299440000000004</v>
      </c>
      <c r="GM40" s="19">
        <v>-8.7994400000000006</v>
      </c>
      <c r="GN40" s="19">
        <v>110.1</v>
      </c>
      <c r="GO40" s="19">
        <v>110.91316999999999</v>
      </c>
      <c r="GP40" s="19">
        <v>110.91316999999999</v>
      </c>
      <c r="GQ40" s="19">
        <v>-0.81316999999999995</v>
      </c>
      <c r="GR40" s="19">
        <v>8.1999999999999993</v>
      </c>
      <c r="GS40" s="19">
        <v>9.09</v>
      </c>
      <c r="GT40" s="19">
        <v>9.09</v>
      </c>
      <c r="GU40" s="19">
        <v>-0.89</v>
      </c>
      <c r="GV40" s="19">
        <v>3.7</v>
      </c>
      <c r="GW40" s="19">
        <v>4.9745499999999998</v>
      </c>
      <c r="GX40" s="19">
        <v>6.6459999999999999</v>
      </c>
      <c r="GY40" s="19">
        <v>-2.9460000000000002</v>
      </c>
      <c r="GZ40" s="19">
        <v>44.9</v>
      </c>
      <c r="HA40" s="19">
        <v>47.26634</v>
      </c>
      <c r="HB40" s="19">
        <v>47.26634</v>
      </c>
      <c r="HC40" s="19">
        <v>-2.3663400000000001</v>
      </c>
      <c r="HD40" s="19"/>
      <c r="HE40" s="19"/>
      <c r="HF40" s="19"/>
      <c r="HG40" s="19">
        <v>0</v>
      </c>
      <c r="HH40" s="19">
        <v>4</v>
      </c>
      <c r="HI40" s="19">
        <v>4.0998900000000003</v>
      </c>
      <c r="HJ40" s="19">
        <v>4.0998900000000003</v>
      </c>
      <c r="HK40" s="19">
        <v>-9.9890000000000007E-2</v>
      </c>
      <c r="HL40" s="19">
        <v>29</v>
      </c>
      <c r="HM40" s="19">
        <v>33.323279999999997</v>
      </c>
      <c r="HN40" s="19">
        <v>33.323279999999997</v>
      </c>
      <c r="HO40" s="19">
        <v>-4.3232799999999996</v>
      </c>
      <c r="HP40" s="19">
        <v>169.8</v>
      </c>
      <c r="HQ40" s="19">
        <v>171.54185000000001</v>
      </c>
      <c r="HR40" s="19">
        <v>171.54185000000001</v>
      </c>
      <c r="HS40" s="19">
        <v>-1.7418499999999999</v>
      </c>
      <c r="HT40" s="19"/>
      <c r="HU40" s="19"/>
      <c r="HV40" s="19"/>
      <c r="HW40" s="19">
        <v>0</v>
      </c>
      <c r="HX40" s="19"/>
      <c r="HY40" s="19"/>
      <c r="HZ40" s="19"/>
      <c r="IA40" s="19">
        <v>0</v>
      </c>
      <c r="IB40" s="19">
        <v>47.7</v>
      </c>
      <c r="IC40" s="19">
        <v>36.143999999999998</v>
      </c>
      <c r="ID40" s="19">
        <v>47.67127</v>
      </c>
      <c r="IE40" s="19">
        <v>2.8729999999999999E-2</v>
      </c>
      <c r="IF40" s="19"/>
      <c r="IG40" s="19"/>
      <c r="IH40" s="19">
        <v>89.357079999999996</v>
      </c>
      <c r="II40" s="19">
        <v>-89.357079999999996</v>
      </c>
      <c r="IJ40" s="19"/>
      <c r="IK40" s="19"/>
      <c r="IL40" s="19"/>
      <c r="IM40" s="19">
        <v>0</v>
      </c>
      <c r="IN40" s="19">
        <v>46.2</v>
      </c>
      <c r="IO40" s="19">
        <v>48.41648</v>
      </c>
      <c r="IP40" s="19">
        <v>0</v>
      </c>
      <c r="IQ40" s="19">
        <v>46.2</v>
      </c>
      <c r="IR40" s="19"/>
      <c r="IS40" s="19"/>
      <c r="IT40" s="19"/>
      <c r="IU40" s="19">
        <v>0</v>
      </c>
      <c r="IV40" s="19"/>
      <c r="IW40" s="19"/>
      <c r="IX40" s="19"/>
      <c r="IY40" s="19">
        <v>0</v>
      </c>
      <c r="IZ40" s="19"/>
      <c r="JA40" s="19"/>
      <c r="JB40" s="19"/>
      <c r="JC40" s="19">
        <v>0</v>
      </c>
      <c r="JD40" s="19">
        <v>86.9</v>
      </c>
      <c r="JE40" s="19">
        <v>88.815600000000003</v>
      </c>
      <c r="JF40" s="19">
        <v>88.815600000000003</v>
      </c>
      <c r="JG40" s="19">
        <v>-1.9156</v>
      </c>
      <c r="JH40" s="19">
        <v>131.30000000000001</v>
      </c>
      <c r="JI40" s="19">
        <v>171.34727000000001</v>
      </c>
      <c r="JJ40" s="19">
        <v>171.34727000000001</v>
      </c>
      <c r="JK40" s="19">
        <v>-40.047269999999997</v>
      </c>
      <c r="JL40" s="19">
        <v>131.4</v>
      </c>
      <c r="JM40" s="19">
        <v>171.34727000000001</v>
      </c>
      <c r="JN40" s="19">
        <v>171.34727000000001</v>
      </c>
      <c r="JO40" s="19">
        <v>-39.947270000000003</v>
      </c>
      <c r="JP40" s="19">
        <v>0</v>
      </c>
      <c r="JQ40" s="19"/>
      <c r="JR40" s="19">
        <v>0</v>
      </c>
      <c r="JS40" s="19">
        <v>0</v>
      </c>
      <c r="JT40" s="19">
        <v>136.1</v>
      </c>
      <c r="JU40" s="19">
        <v>171.34727000000001</v>
      </c>
      <c r="JV40" s="19">
        <v>171.34727000000001</v>
      </c>
      <c r="JW40" s="19">
        <v>-35.24727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v>
      </c>
      <c r="LE40" s="19">
        <v>3.9931199999999998</v>
      </c>
      <c r="LF40" s="19">
        <v>3.9931199999999998</v>
      </c>
      <c r="LG40" s="19">
        <v>0.50688</v>
      </c>
      <c r="LH40" s="19">
        <v>172.4</v>
      </c>
      <c r="LI40" s="19">
        <v>186.77332999999999</v>
      </c>
      <c r="LJ40" s="19">
        <v>135.48876000000001</v>
      </c>
      <c r="LK40" s="19">
        <v>36.911239999999999</v>
      </c>
      <c r="LL40" s="19">
        <v>126.6</v>
      </c>
      <c r="LM40" s="19">
        <v>133.67995999999999</v>
      </c>
      <c r="LN40" s="19">
        <v>133.67995999999999</v>
      </c>
      <c r="LO40" s="19">
        <v>-7.0799599999999998</v>
      </c>
      <c r="LP40" s="19">
        <v>47</v>
      </c>
      <c r="LQ40" s="19">
        <v>44.187260000000002</v>
      </c>
      <c r="LR40" s="19">
        <v>44.187260000000002</v>
      </c>
      <c r="LS40" s="19">
        <v>2.8127399999999998</v>
      </c>
      <c r="LT40" s="19">
        <v>80.5</v>
      </c>
      <c r="LU40" s="19">
        <v>78.567999999999998</v>
      </c>
      <c r="LV40" s="19">
        <v>78.567999999999998</v>
      </c>
      <c r="LW40" s="19">
        <v>1.9319999999999999</v>
      </c>
      <c r="LX40" s="19">
        <v>30.4</v>
      </c>
      <c r="LY40" s="19">
        <v>30.097560000000001</v>
      </c>
      <c r="LZ40" s="19">
        <v>30.097560000000001</v>
      </c>
      <c r="MA40" s="19">
        <v>0.30243999999999999</v>
      </c>
      <c r="MB40" s="19"/>
      <c r="MC40" s="19"/>
      <c r="MD40" s="19"/>
      <c r="ME40" s="19">
        <v>0</v>
      </c>
      <c r="MF40" s="19"/>
      <c r="MG40" s="19"/>
      <c r="MH40" s="19"/>
      <c r="MI40" s="19">
        <v>0</v>
      </c>
      <c r="MJ40" s="19"/>
      <c r="MK40" s="19"/>
      <c r="ML40" s="19"/>
      <c r="MM40" s="19">
        <v>0</v>
      </c>
      <c r="MN40" s="19">
        <v>150</v>
      </c>
      <c r="MO40" s="19">
        <v>149.774</v>
      </c>
      <c r="MP40" s="19">
        <v>149.774</v>
      </c>
      <c r="MQ40" s="19">
        <v>0.22600000000000001</v>
      </c>
      <c r="MR40" s="19">
        <v>151.69999999999999</v>
      </c>
      <c r="MS40" s="19">
        <v>149.774</v>
      </c>
      <c r="MT40" s="19">
        <v>149.774</v>
      </c>
      <c r="MU40" s="19">
        <v>1.9259999999999999</v>
      </c>
      <c r="MV40" s="19">
        <v>155.4</v>
      </c>
      <c r="MW40" s="19">
        <v>149.774</v>
      </c>
      <c r="MX40" s="19">
        <v>149.774</v>
      </c>
      <c r="MY40" s="19">
        <v>5.6260000000000003</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c r="OD40" s="19">
        <v>0.52300000000000002</v>
      </c>
      <c r="OE40" s="19">
        <v>-0.32300000000000001</v>
      </c>
      <c r="OF40" s="19">
        <v>99.2</v>
      </c>
      <c r="OG40" s="19">
        <v>87.51</v>
      </c>
      <c r="OH40" s="19">
        <v>87.51</v>
      </c>
      <c r="OI40" s="19">
        <v>11.69</v>
      </c>
      <c r="OJ40" s="19">
        <v>44.6</v>
      </c>
      <c r="OK40" s="19"/>
      <c r="OL40" s="19">
        <v>23.53</v>
      </c>
      <c r="OM40" s="19">
        <v>21.07</v>
      </c>
      <c r="ON40" s="19">
        <v>15.6</v>
      </c>
      <c r="OO40" s="19">
        <v>12.9</v>
      </c>
      <c r="OP40" s="19">
        <v>14.066000000000001</v>
      </c>
      <c r="OQ40" s="19">
        <v>1.534</v>
      </c>
      <c r="OR40" s="19">
        <v>0.1</v>
      </c>
      <c r="OS40" s="19"/>
      <c r="OT40" s="19">
        <v>0.1</v>
      </c>
      <c r="OU40" s="19">
        <v>0</v>
      </c>
      <c r="OV40" s="19">
        <v>20</v>
      </c>
      <c r="OW40" s="19">
        <v>20</v>
      </c>
      <c r="OX40" s="19">
        <v>17.560980000000001</v>
      </c>
      <c r="OY40" s="19">
        <v>2.4390200000000002</v>
      </c>
      <c r="OZ40" s="19">
        <v>9.8000000000000007</v>
      </c>
      <c r="PA40" s="19">
        <v>9.9830000000000005</v>
      </c>
      <c r="PB40" s="19">
        <v>9.9830000000000005</v>
      </c>
      <c r="PC40" s="19">
        <v>-0.183</v>
      </c>
      <c r="PD40" s="19">
        <v>5.5</v>
      </c>
      <c r="PE40" s="19">
        <v>5.67</v>
      </c>
      <c r="PF40" s="19">
        <v>5.67</v>
      </c>
      <c r="PG40" s="19">
        <v>-0.17</v>
      </c>
      <c r="PH40" s="19">
        <v>0.9</v>
      </c>
      <c r="PI40" s="19">
        <v>1</v>
      </c>
      <c r="PJ40" s="19">
        <v>1</v>
      </c>
      <c r="PK40" s="19">
        <v>-0.1</v>
      </c>
      <c r="PL40" s="19">
        <v>1.54</v>
      </c>
      <c r="PM40" s="19">
        <v>3.4</v>
      </c>
      <c r="PN40" s="19">
        <v>3.4</v>
      </c>
      <c r="PO40" s="19">
        <v>-1.86</v>
      </c>
      <c r="PP40" s="19">
        <v>4.5999999999999996</v>
      </c>
      <c r="PQ40" s="19">
        <v>4.7</v>
      </c>
      <c r="PR40" s="19">
        <v>4.7</v>
      </c>
      <c r="PS40" s="19">
        <v>-0.1</v>
      </c>
      <c r="PT40" s="19">
        <v>20.2</v>
      </c>
      <c r="PU40" s="19">
        <v>19.5122</v>
      </c>
      <c r="PV40" s="19">
        <v>19.5122</v>
      </c>
      <c r="PW40" s="19">
        <v>0.68779999999999997</v>
      </c>
      <c r="PX40" s="19">
        <v>20</v>
      </c>
      <c r="PY40" s="19">
        <v>19.5122</v>
      </c>
      <c r="PZ40" s="19">
        <v>19.5122</v>
      </c>
      <c r="QA40" s="19">
        <v>0.48780000000000001</v>
      </c>
      <c r="QB40" s="19">
        <v>19</v>
      </c>
      <c r="QC40" s="19">
        <v>18.2439</v>
      </c>
      <c r="QD40" s="19">
        <v>18.2439</v>
      </c>
      <c r="QE40" s="19">
        <v>0.75609999999999999</v>
      </c>
      <c r="QF40" s="19">
        <v>3.5</v>
      </c>
      <c r="QG40" s="19">
        <v>3.5</v>
      </c>
      <c r="QH40" s="19">
        <v>3.5</v>
      </c>
      <c r="QI40" s="19">
        <v>0</v>
      </c>
      <c r="QJ40" s="19">
        <v>18.5</v>
      </c>
      <c r="QK40" s="19">
        <v>18.048780000000001</v>
      </c>
      <c r="QL40" s="19">
        <v>18.048780000000001</v>
      </c>
      <c r="QM40" s="19">
        <v>0.45122000000000001</v>
      </c>
      <c r="QN40" s="19">
        <v>9.1</v>
      </c>
      <c r="QO40" s="19"/>
      <c r="QP40" s="19">
        <v>6.51</v>
      </c>
      <c r="QQ40" s="19">
        <v>2.59</v>
      </c>
      <c r="QR40" s="19">
        <v>10.9</v>
      </c>
      <c r="QS40" s="19"/>
      <c r="QT40" s="19">
        <v>14.103</v>
      </c>
      <c r="QU40" s="19">
        <v>-3.2029999999999998</v>
      </c>
      <c r="QV40" s="19">
        <v>24.2</v>
      </c>
      <c r="QW40" s="19">
        <v>22</v>
      </c>
      <c r="QX40" s="19">
        <v>19.064</v>
      </c>
      <c r="QY40" s="19">
        <v>5.1360000000000001</v>
      </c>
      <c r="QZ40" s="19">
        <v>78.2</v>
      </c>
      <c r="RA40" s="19">
        <v>65.983999999999995</v>
      </c>
      <c r="RB40" s="19">
        <v>65.983999999999995</v>
      </c>
      <c r="RC40" s="19">
        <v>12.215999999999999</v>
      </c>
      <c r="RD40" s="19">
        <v>3</v>
      </c>
      <c r="RE40" s="19">
        <v>2.9009999999999998</v>
      </c>
      <c r="RF40" s="19">
        <v>2.9009999999999998</v>
      </c>
      <c r="RG40" s="19">
        <v>9.9000000000000005E-2</v>
      </c>
      <c r="RH40" s="19">
        <v>1.1000000000000001</v>
      </c>
      <c r="RI40" s="19">
        <v>1.2</v>
      </c>
      <c r="RJ40" s="19">
        <v>1.2</v>
      </c>
      <c r="RK40" s="19">
        <v>-0.1</v>
      </c>
      <c r="RL40" s="19">
        <v>2.2000000000000002</v>
      </c>
      <c r="RM40" s="19">
        <v>2.4</v>
      </c>
      <c r="RN40" s="19">
        <v>2.4</v>
      </c>
      <c r="RO40" s="19">
        <v>-0.2</v>
      </c>
      <c r="RP40" s="19">
        <v>2.9</v>
      </c>
      <c r="RQ40" s="19">
        <v>2.8</v>
      </c>
      <c r="RR40" s="19">
        <v>2.8</v>
      </c>
      <c r="RS40" s="19">
        <v>0.1</v>
      </c>
      <c r="RT40" s="19">
        <v>8.3000000000000007</v>
      </c>
      <c r="RU40" s="19"/>
      <c r="RV40" s="19">
        <v>6.0730000000000004</v>
      </c>
      <c r="RW40" s="19">
        <v>2.2269999999999999</v>
      </c>
      <c r="RX40" s="19">
        <v>2.4</v>
      </c>
      <c r="RY40" s="19">
        <v>2.7989999999999999</v>
      </c>
      <c r="RZ40" s="19">
        <v>2.7989999999999999</v>
      </c>
      <c r="SA40" s="19">
        <v>-0.39900000000000002</v>
      </c>
      <c r="SB40" s="19">
        <v>13.6</v>
      </c>
      <c r="SC40" s="19">
        <v>8.4011700000000005</v>
      </c>
      <c r="SD40" s="19">
        <v>14.70205</v>
      </c>
      <c r="SE40" s="19">
        <v>-1.10205</v>
      </c>
      <c r="SF40" s="19">
        <v>0</v>
      </c>
      <c r="SG40" s="19">
        <v>2</v>
      </c>
      <c r="SH40" s="19">
        <v>2</v>
      </c>
      <c r="SI40" s="19">
        <v>-2</v>
      </c>
      <c r="SJ40" s="19"/>
      <c r="SK40" s="19"/>
      <c r="SL40" s="19">
        <v>0.7</v>
      </c>
      <c r="SM40" s="19">
        <v>-0.7</v>
      </c>
      <c r="SN40" s="19">
        <v>12.7</v>
      </c>
      <c r="SO40" s="19">
        <v>14.439019999999999</v>
      </c>
      <c r="SP40" s="19">
        <v>14.439019999999999</v>
      </c>
      <c r="SQ40" s="19">
        <v>-1.73902</v>
      </c>
      <c r="SR40" s="19">
        <v>6.2</v>
      </c>
      <c r="SS40" s="19">
        <v>7.7</v>
      </c>
      <c r="ST40" s="19">
        <v>7.7</v>
      </c>
      <c r="SU40" s="19">
        <v>-1.5</v>
      </c>
      <c r="SV40" s="19">
        <v>9.1999999999999993</v>
      </c>
      <c r="SW40" s="19">
        <v>10.73171</v>
      </c>
      <c r="SX40" s="19">
        <v>10.73171</v>
      </c>
      <c r="SY40" s="19">
        <v>-1.5317099999999999</v>
      </c>
      <c r="SZ40" s="19">
        <v>12.4</v>
      </c>
      <c r="TA40" s="19">
        <v>14.63415</v>
      </c>
      <c r="TB40" s="19">
        <v>14.63415</v>
      </c>
      <c r="TC40" s="19">
        <v>-2.2341500000000001</v>
      </c>
      <c r="TD40" s="19">
        <v>20</v>
      </c>
      <c r="TE40" s="19">
        <v>19.317070000000001</v>
      </c>
      <c r="TF40" s="19">
        <v>19.317070000000001</v>
      </c>
      <c r="TG40" s="19">
        <v>0.68293000000000004</v>
      </c>
      <c r="TH40" s="19">
        <v>22</v>
      </c>
      <c r="TI40" s="19">
        <v>24.3</v>
      </c>
      <c r="TJ40" s="19">
        <v>22.920999999999999</v>
      </c>
      <c r="TK40" s="19">
        <v>-0.92100000000000004</v>
      </c>
      <c r="TL40" s="19">
        <v>76.3</v>
      </c>
      <c r="TM40" s="19">
        <v>66.7</v>
      </c>
      <c r="TN40" s="19">
        <v>63.322000000000003</v>
      </c>
      <c r="TO40" s="19">
        <v>12.978</v>
      </c>
      <c r="TP40" s="19">
        <v>19.100000000000001</v>
      </c>
      <c r="TQ40" s="19"/>
      <c r="TR40" s="19">
        <v>11.48</v>
      </c>
      <c r="TS40" s="19">
        <v>7.62</v>
      </c>
      <c r="TT40" s="19">
        <v>55.6</v>
      </c>
      <c r="TU40" s="19">
        <v>77.599999999999994</v>
      </c>
      <c r="TV40" s="19">
        <v>52.598999999999997</v>
      </c>
      <c r="TW40" s="19">
        <v>3.0009999999999999</v>
      </c>
      <c r="TX40" s="19">
        <v>54.9</v>
      </c>
      <c r="TY40" s="19">
        <v>81.900000000000006</v>
      </c>
      <c r="TZ40" s="19">
        <v>61.936</v>
      </c>
      <c r="UA40" s="19">
        <v>-7.0359999999999996</v>
      </c>
      <c r="UB40" s="19">
        <v>9.3000000000000007</v>
      </c>
      <c r="UC40" s="19">
        <v>7.6</v>
      </c>
      <c r="UD40" s="19">
        <v>7.39</v>
      </c>
      <c r="UE40" s="19">
        <v>1.91</v>
      </c>
      <c r="UF40" s="19">
        <v>5.9</v>
      </c>
      <c r="UG40" s="19">
        <v>6.2</v>
      </c>
      <c r="UH40" s="19">
        <v>5.3639999999999999</v>
      </c>
      <c r="UI40" s="19">
        <v>0.53600000000000003</v>
      </c>
      <c r="UJ40" s="19">
        <v>9.4</v>
      </c>
      <c r="UK40" s="19">
        <v>11.707319999999999</v>
      </c>
      <c r="UL40" s="19">
        <v>11.707319999999999</v>
      </c>
      <c r="UM40" s="19">
        <v>-2.3073199999999998</v>
      </c>
      <c r="UN40" s="19">
        <v>4</v>
      </c>
      <c r="UO40" s="19">
        <v>6</v>
      </c>
      <c r="UP40" s="19">
        <v>6</v>
      </c>
      <c r="UQ40" s="19">
        <v>-2</v>
      </c>
      <c r="UR40" s="19">
        <v>4.5999999999999996</v>
      </c>
      <c r="US40" s="19">
        <v>7.5</v>
      </c>
      <c r="UT40" s="19">
        <v>7.5</v>
      </c>
      <c r="UU40" s="19">
        <v>-2.9</v>
      </c>
      <c r="UV40" s="19">
        <v>12</v>
      </c>
      <c r="UW40" s="19">
        <v>12.682930000000001</v>
      </c>
      <c r="UX40" s="19">
        <v>12.682930000000001</v>
      </c>
      <c r="UY40" s="19">
        <v>-0.68293000000000004</v>
      </c>
      <c r="UZ40" s="19">
        <v>13.2</v>
      </c>
      <c r="VA40" s="19">
        <v>12.682930000000001</v>
      </c>
      <c r="VB40" s="19">
        <v>12.682930000000001</v>
      </c>
      <c r="VC40" s="19">
        <v>0.51707000000000003</v>
      </c>
      <c r="VD40" s="19">
        <v>12.8</v>
      </c>
      <c r="VE40" s="19">
        <v>11.707319999999999</v>
      </c>
      <c r="VF40" s="19">
        <v>11.707319999999999</v>
      </c>
      <c r="VG40" s="19">
        <v>1.0926800000000001</v>
      </c>
      <c r="VH40" s="19">
        <v>12.5</v>
      </c>
      <c r="VI40" s="19">
        <v>9.5</v>
      </c>
      <c r="VJ40" s="19">
        <v>12.417</v>
      </c>
      <c r="VK40" s="19">
        <v>8.3000000000000004E-2</v>
      </c>
      <c r="VL40" s="19">
        <v>163.19999999999999</v>
      </c>
      <c r="VM40" s="19"/>
      <c r="VN40" s="19">
        <v>166.63</v>
      </c>
      <c r="VO40" s="19">
        <v>-3.43</v>
      </c>
      <c r="VP40" s="19">
        <v>6.5</v>
      </c>
      <c r="VQ40" s="19"/>
      <c r="VR40" s="19">
        <v>10.16</v>
      </c>
      <c r="VS40" s="19">
        <v>-3.66</v>
      </c>
      <c r="VT40" s="19">
        <v>77.599999999999994</v>
      </c>
      <c r="VU40" s="19"/>
      <c r="VV40" s="19">
        <v>50.033999999999999</v>
      </c>
      <c r="VW40" s="19">
        <v>27.565999999999999</v>
      </c>
      <c r="VX40" s="19">
        <v>0.6</v>
      </c>
      <c r="VY40" s="19">
        <v>0.6</v>
      </c>
      <c r="VZ40" s="19">
        <v>0.6</v>
      </c>
      <c r="WA40" s="19">
        <v>0</v>
      </c>
      <c r="WB40" s="19">
        <v>117.8</v>
      </c>
      <c r="WC40" s="19">
        <v>119</v>
      </c>
      <c r="WD40" s="19">
        <v>99</v>
      </c>
      <c r="WE40" s="19">
        <v>18.8</v>
      </c>
      <c r="WF40" s="19">
        <v>136.4</v>
      </c>
      <c r="WG40" s="19">
        <v>115.8</v>
      </c>
      <c r="WH40" s="19">
        <v>89</v>
      </c>
      <c r="WI40" s="19">
        <v>47.4</v>
      </c>
      <c r="WJ40" s="19">
        <v>67.900000000000006</v>
      </c>
      <c r="WK40" s="19"/>
      <c r="WL40" s="19">
        <v>44.432000000000002</v>
      </c>
      <c r="WM40" s="19">
        <v>23.468</v>
      </c>
      <c r="WN40" s="19">
        <v>5.7</v>
      </c>
      <c r="WO40" s="19"/>
      <c r="WP40" s="19">
        <v>0.9</v>
      </c>
      <c r="WQ40" s="19">
        <v>4.8</v>
      </c>
      <c r="WR40" s="19">
        <v>9.4</v>
      </c>
      <c r="WS40" s="19">
        <v>9.6</v>
      </c>
      <c r="WT40" s="19">
        <v>9.6</v>
      </c>
      <c r="WU40" s="19">
        <v>-0.2</v>
      </c>
      <c r="WV40" s="19">
        <v>20</v>
      </c>
      <c r="WW40" s="19">
        <v>19.317070000000001</v>
      </c>
      <c r="WX40" s="19">
        <v>19.317070000000001</v>
      </c>
      <c r="WY40" s="19">
        <v>0.68293000000000004</v>
      </c>
      <c r="WZ40" s="19">
        <v>10</v>
      </c>
      <c r="XA40" s="19">
        <v>10.8</v>
      </c>
      <c r="XB40" s="19">
        <v>10.8</v>
      </c>
      <c r="XC40" s="19">
        <v>-0.8</v>
      </c>
      <c r="XD40" s="19">
        <v>32.200000000000003</v>
      </c>
      <c r="XE40" s="19">
        <v>34.26923</v>
      </c>
      <c r="XF40" s="19">
        <v>34.615380000000002</v>
      </c>
      <c r="XG40" s="19">
        <v>-2.4153799999999999</v>
      </c>
      <c r="XH40" s="19">
        <v>17.5</v>
      </c>
      <c r="XI40" s="19">
        <v>15.23077</v>
      </c>
      <c r="XJ40" s="19">
        <v>15.38462</v>
      </c>
      <c r="XK40" s="19">
        <v>2.11538</v>
      </c>
      <c r="XL40" s="19"/>
      <c r="XM40" s="19"/>
      <c r="XN40" s="19"/>
      <c r="XO40" s="19">
        <v>0</v>
      </c>
      <c r="XP40" s="19"/>
      <c r="XQ40" s="19"/>
      <c r="XR40" s="19"/>
      <c r="XS40" s="19">
        <v>0</v>
      </c>
      <c r="XT40" s="19">
        <v>17</v>
      </c>
      <c r="XU40" s="19">
        <v>16.5</v>
      </c>
      <c r="XV40" s="19">
        <v>14</v>
      </c>
      <c r="XW40" s="19">
        <v>3</v>
      </c>
      <c r="XX40" s="19"/>
      <c r="XY40" s="19"/>
      <c r="XZ40" s="19"/>
      <c r="YA40" s="19">
        <v>0</v>
      </c>
      <c r="YB40" s="19"/>
      <c r="YC40" s="19"/>
      <c r="YD40" s="19"/>
      <c r="YE40" s="19">
        <v>0</v>
      </c>
    </row>
    <row r="41" spans="1:655" ht="24" customHeight="1" x14ac:dyDescent="0.25">
      <c r="A41" s="1"/>
      <c r="B41" s="13" t="s">
        <v>48</v>
      </c>
      <c r="C41" s="13" t="s">
        <v>842</v>
      </c>
      <c r="D41" s="14">
        <v>104.1</v>
      </c>
      <c r="E41" s="14">
        <v>100</v>
      </c>
      <c r="F41" s="14">
        <v>100</v>
      </c>
      <c r="G41" s="14">
        <v>4.0999999999999996</v>
      </c>
      <c r="H41" s="14">
        <v>604.9</v>
      </c>
      <c r="I41" s="14">
        <v>600.38046999999995</v>
      </c>
      <c r="J41" s="14">
        <v>646.79789000000005</v>
      </c>
      <c r="K41" s="14">
        <v>-41.897889999999997</v>
      </c>
      <c r="L41" s="14">
        <v>205.8</v>
      </c>
      <c r="M41" s="14">
        <v>196.26719</v>
      </c>
      <c r="N41" s="14">
        <v>211.44126</v>
      </c>
      <c r="O41" s="14">
        <v>-5.6412599999999999</v>
      </c>
      <c r="P41" s="14">
        <v>3.6</v>
      </c>
      <c r="Q41" s="14"/>
      <c r="R41" s="14">
        <v>0</v>
      </c>
      <c r="S41" s="14">
        <v>3.6</v>
      </c>
      <c r="T41" s="14">
        <v>3.6</v>
      </c>
      <c r="U41" s="14"/>
      <c r="V41" s="14"/>
      <c r="W41" s="14">
        <v>3.6</v>
      </c>
      <c r="X41" s="14">
        <v>92.2</v>
      </c>
      <c r="Y41" s="14">
        <v>92.226339999999993</v>
      </c>
      <c r="Z41" s="14">
        <v>92.226339999999993</v>
      </c>
      <c r="AA41" s="14">
        <v>-2.6339999999999999E-2</v>
      </c>
      <c r="AB41" s="14">
        <v>214.1</v>
      </c>
      <c r="AC41" s="14">
        <v>216.15696</v>
      </c>
      <c r="AD41" s="14">
        <v>220</v>
      </c>
      <c r="AE41" s="14">
        <v>-5.9</v>
      </c>
      <c r="AF41" s="14"/>
      <c r="AG41" s="14"/>
      <c r="AH41" s="14"/>
      <c r="AI41" s="14">
        <v>0</v>
      </c>
      <c r="AJ41" s="14"/>
      <c r="AK41" s="14"/>
      <c r="AL41" s="14"/>
      <c r="AM41" s="14">
        <v>0</v>
      </c>
      <c r="AN41" s="14">
        <v>165.1</v>
      </c>
      <c r="AO41" s="14">
        <v>140.50135</v>
      </c>
      <c r="AP41" s="14">
        <v>131.35567</v>
      </c>
      <c r="AQ41" s="14">
        <v>33.744329999999998</v>
      </c>
      <c r="AR41" s="14">
        <v>166.3</v>
      </c>
      <c r="AS41" s="14">
        <v>140.50135</v>
      </c>
      <c r="AT41" s="14">
        <v>131.35567</v>
      </c>
      <c r="AU41" s="14">
        <v>34.944330000000001</v>
      </c>
      <c r="AV41" s="14">
        <v>165.8</v>
      </c>
      <c r="AW41" s="14">
        <v>140.50135</v>
      </c>
      <c r="AX41" s="14">
        <v>131.35567</v>
      </c>
      <c r="AY41" s="14">
        <v>34.444330000000001</v>
      </c>
      <c r="AZ41" s="14">
        <v>257</v>
      </c>
      <c r="BA41" s="14">
        <v>210.75201999999999</v>
      </c>
      <c r="BB41" s="14">
        <v>197.0335</v>
      </c>
      <c r="BC41" s="14">
        <v>59.966500000000003</v>
      </c>
      <c r="BD41" s="14">
        <v>208</v>
      </c>
      <c r="BE41" s="14">
        <v>195.12200999999999</v>
      </c>
      <c r="BF41" s="14">
        <v>195.12200999999999</v>
      </c>
      <c r="BG41" s="14">
        <v>12.87799</v>
      </c>
      <c r="BH41" s="14">
        <v>109.3</v>
      </c>
      <c r="BI41" s="14">
        <v>97.561000000000007</v>
      </c>
      <c r="BJ41" s="14">
        <v>97.561000000000007</v>
      </c>
      <c r="BK41" s="14">
        <v>11.739000000000001</v>
      </c>
      <c r="BL41" s="14">
        <v>560.4</v>
      </c>
      <c r="BM41" s="14">
        <v>568.29854</v>
      </c>
      <c r="BN41" s="14">
        <v>568.29854</v>
      </c>
      <c r="BO41" s="14">
        <v>-7.8985399999999997</v>
      </c>
      <c r="BP41" s="14">
        <v>10.5</v>
      </c>
      <c r="BQ41" s="14">
        <v>10.561999999999999</v>
      </c>
      <c r="BR41" s="14">
        <v>5.4891500000000004</v>
      </c>
      <c r="BS41" s="14">
        <v>5.0108499999999996</v>
      </c>
      <c r="BT41" s="14"/>
      <c r="BU41" s="14"/>
      <c r="BV41" s="14"/>
      <c r="BW41" s="14">
        <v>0</v>
      </c>
      <c r="BX41" s="14"/>
      <c r="BY41" s="14"/>
      <c r="BZ41" s="14"/>
      <c r="CA41" s="14">
        <v>0</v>
      </c>
      <c r="CB41" s="14"/>
      <c r="CC41" s="14"/>
      <c r="CD41" s="14"/>
      <c r="CE41" s="14">
        <v>0</v>
      </c>
      <c r="CF41" s="14"/>
      <c r="CG41" s="14"/>
      <c r="CH41" s="14"/>
      <c r="CI41" s="14">
        <v>0</v>
      </c>
      <c r="CJ41" s="14">
        <v>166</v>
      </c>
      <c r="CK41" s="14">
        <v>164.70732000000001</v>
      </c>
      <c r="CL41" s="14">
        <v>164.70732000000001</v>
      </c>
      <c r="CM41" s="14">
        <v>1.2926800000000001</v>
      </c>
      <c r="CN41" s="14">
        <v>7.9</v>
      </c>
      <c r="CO41" s="14">
        <v>6.6437299999999997</v>
      </c>
      <c r="CP41" s="14">
        <v>5.1346499999999997</v>
      </c>
      <c r="CQ41" s="14">
        <v>2.7653500000000002</v>
      </c>
      <c r="CR41" s="14">
        <v>5.4</v>
      </c>
      <c r="CS41" s="14">
        <v>3.64683</v>
      </c>
      <c r="CT41" s="14">
        <v>2.8184800000000001</v>
      </c>
      <c r="CU41" s="14">
        <v>2.5815199999999998</v>
      </c>
      <c r="CV41" s="14">
        <v>0</v>
      </c>
      <c r="CW41" s="14"/>
      <c r="CX41" s="14"/>
      <c r="CY41" s="14">
        <v>0</v>
      </c>
      <c r="CZ41" s="14">
        <v>6.7</v>
      </c>
      <c r="DA41" s="14">
        <v>6.8787000000000003</v>
      </c>
      <c r="DB41" s="14">
        <v>6.8787000000000003</v>
      </c>
      <c r="DC41" s="14">
        <v>-0.1787</v>
      </c>
      <c r="DD41" s="14">
        <v>12.6</v>
      </c>
      <c r="DE41" s="14">
        <v>12.77125</v>
      </c>
      <c r="DF41" s="14">
        <v>12.77125</v>
      </c>
      <c r="DG41" s="14">
        <v>-0.17125000000000001</v>
      </c>
      <c r="DH41" s="14">
        <v>76.7</v>
      </c>
      <c r="DI41" s="14">
        <v>69.944130000000001</v>
      </c>
      <c r="DJ41" s="14">
        <v>69.944130000000001</v>
      </c>
      <c r="DK41" s="14">
        <v>6.7558699999999998</v>
      </c>
      <c r="DL41" s="14"/>
      <c r="DM41" s="14"/>
      <c r="DN41" s="14"/>
      <c r="DO41" s="14">
        <v>0</v>
      </c>
      <c r="DP41" s="14"/>
      <c r="DQ41" s="14"/>
      <c r="DR41" s="14"/>
      <c r="DS41" s="14">
        <v>0</v>
      </c>
      <c r="DT41" s="14"/>
      <c r="DU41" s="14"/>
      <c r="DV41" s="14"/>
      <c r="DW41" s="14">
        <v>0</v>
      </c>
      <c r="DX41" s="14"/>
      <c r="DY41" s="14"/>
      <c r="DZ41" s="14"/>
      <c r="EA41" s="14">
        <v>0</v>
      </c>
      <c r="EB41" s="14">
        <v>111</v>
      </c>
      <c r="EC41" s="14">
        <v>112.90537</v>
      </c>
      <c r="ED41" s="14">
        <v>112.90537</v>
      </c>
      <c r="EE41" s="14">
        <v>-1.90537</v>
      </c>
      <c r="EF41" s="14">
        <v>223.4</v>
      </c>
      <c r="EG41" s="14">
        <v>221.55625000000001</v>
      </c>
      <c r="EH41" s="14">
        <v>221.55625000000001</v>
      </c>
      <c r="EI41" s="14">
        <v>1.84375</v>
      </c>
      <c r="EJ41" s="14"/>
      <c r="EK41" s="14"/>
      <c r="EL41" s="14"/>
      <c r="EM41" s="14">
        <v>0</v>
      </c>
      <c r="EN41" s="14"/>
      <c r="EO41" s="14"/>
      <c r="EP41" s="14"/>
      <c r="EQ41" s="14">
        <v>0</v>
      </c>
      <c r="ER41" s="14"/>
      <c r="ES41" s="14"/>
      <c r="ET41" s="14"/>
      <c r="EU41" s="14">
        <v>0</v>
      </c>
      <c r="EV41" s="14">
        <v>6.5</v>
      </c>
      <c r="EW41" s="14">
        <v>6.39</v>
      </c>
      <c r="EX41" s="14">
        <v>6.39</v>
      </c>
      <c r="EY41" s="14">
        <v>0.11</v>
      </c>
      <c r="EZ41" s="14">
        <v>228.6</v>
      </c>
      <c r="FA41" s="14">
        <v>229.30732</v>
      </c>
      <c r="FB41" s="14">
        <v>229.30732</v>
      </c>
      <c r="FC41" s="14">
        <v>-0.70731999999999995</v>
      </c>
      <c r="FD41" s="14">
        <v>58.7</v>
      </c>
      <c r="FE41" s="14">
        <v>63.06664</v>
      </c>
      <c r="FF41" s="14">
        <v>63.06664</v>
      </c>
      <c r="FG41" s="14">
        <v>-4.3666400000000003</v>
      </c>
      <c r="FH41" s="14">
        <v>127.8</v>
      </c>
      <c r="FI41" s="14">
        <v>151.16800000000001</v>
      </c>
      <c r="FJ41" s="14">
        <v>151.16800000000001</v>
      </c>
      <c r="FK41" s="14">
        <v>-23.367999999999999</v>
      </c>
      <c r="FL41" s="14">
        <v>32.6</v>
      </c>
      <c r="FM41" s="14">
        <v>32.040660000000003</v>
      </c>
      <c r="FN41" s="14">
        <v>32.040660000000003</v>
      </c>
      <c r="FO41" s="14">
        <v>0.55933999999999995</v>
      </c>
      <c r="FP41" s="14">
        <v>18.7</v>
      </c>
      <c r="FQ41" s="14">
        <v>9.6517099999999996</v>
      </c>
      <c r="FR41" s="14">
        <v>9.6517099999999996</v>
      </c>
      <c r="FS41" s="14">
        <v>9.0482899999999997</v>
      </c>
      <c r="FT41" s="14">
        <v>19.7</v>
      </c>
      <c r="FU41" s="14">
        <v>19.317070000000001</v>
      </c>
      <c r="FV41" s="14">
        <v>19.317070000000001</v>
      </c>
      <c r="FW41" s="14">
        <v>0.38292999999999999</v>
      </c>
      <c r="FX41" s="14">
        <v>91.3</v>
      </c>
      <c r="FY41" s="14">
        <v>87.657560000000004</v>
      </c>
      <c r="FZ41" s="14">
        <v>87.657560000000004</v>
      </c>
      <c r="GA41" s="14">
        <v>3.6424400000000001</v>
      </c>
      <c r="GB41" s="14"/>
      <c r="GC41" s="14"/>
      <c r="GD41" s="14"/>
      <c r="GE41" s="14">
        <v>0</v>
      </c>
      <c r="GF41" s="14">
        <v>129.4</v>
      </c>
      <c r="GG41" s="14">
        <v>185.62135000000001</v>
      </c>
      <c r="GH41" s="14">
        <v>185.62135000000001</v>
      </c>
      <c r="GI41" s="14">
        <v>-56.221350000000001</v>
      </c>
      <c r="GJ41" s="14">
        <v>73.7</v>
      </c>
      <c r="GK41" s="14">
        <v>92.810680000000005</v>
      </c>
      <c r="GL41" s="14">
        <v>92.810670000000002</v>
      </c>
      <c r="GM41" s="14">
        <v>-19.110669999999999</v>
      </c>
      <c r="GN41" s="14">
        <v>110.1</v>
      </c>
      <c r="GO41" s="14">
        <v>110.91316999999999</v>
      </c>
      <c r="GP41" s="14">
        <v>110.91316999999999</v>
      </c>
      <c r="GQ41" s="14">
        <v>-0.81316999999999995</v>
      </c>
      <c r="GR41" s="14">
        <v>8.1999999999999993</v>
      </c>
      <c r="GS41" s="14">
        <v>9.09</v>
      </c>
      <c r="GT41" s="14">
        <v>9.09</v>
      </c>
      <c r="GU41" s="14">
        <v>-0.89</v>
      </c>
      <c r="GV41" s="14">
        <v>3.6</v>
      </c>
      <c r="GW41" s="14">
        <v>4.9745499999999998</v>
      </c>
      <c r="GX41" s="14">
        <v>6.6459999999999999</v>
      </c>
      <c r="GY41" s="14">
        <v>-3.0459999999999998</v>
      </c>
      <c r="GZ41" s="14">
        <v>45.8</v>
      </c>
      <c r="HA41" s="14">
        <v>47.26634</v>
      </c>
      <c r="HB41" s="14">
        <v>47.26634</v>
      </c>
      <c r="HC41" s="14">
        <v>-1.46634</v>
      </c>
      <c r="HD41" s="14"/>
      <c r="HE41" s="14"/>
      <c r="HF41" s="14"/>
      <c r="HG41" s="14">
        <v>0</v>
      </c>
      <c r="HH41" s="14">
        <v>4</v>
      </c>
      <c r="HI41" s="14">
        <v>4.0998900000000003</v>
      </c>
      <c r="HJ41" s="14">
        <v>4.0998900000000003</v>
      </c>
      <c r="HK41" s="14">
        <v>-9.9890000000000007E-2</v>
      </c>
      <c r="HL41" s="14">
        <v>28.9</v>
      </c>
      <c r="HM41" s="14">
        <v>33.323279999999997</v>
      </c>
      <c r="HN41" s="14">
        <v>33.323279999999997</v>
      </c>
      <c r="HO41" s="14">
        <v>-4.4232800000000001</v>
      </c>
      <c r="HP41" s="14">
        <v>173.3</v>
      </c>
      <c r="HQ41" s="14">
        <v>171.54185000000001</v>
      </c>
      <c r="HR41" s="14">
        <v>171.54185000000001</v>
      </c>
      <c r="HS41" s="14">
        <v>1.7581500000000001</v>
      </c>
      <c r="HT41" s="14"/>
      <c r="HU41" s="14"/>
      <c r="HV41" s="14"/>
      <c r="HW41" s="14">
        <v>0</v>
      </c>
      <c r="HX41" s="14"/>
      <c r="HY41" s="14"/>
      <c r="HZ41" s="14"/>
      <c r="IA41" s="14">
        <v>0</v>
      </c>
      <c r="IB41" s="14">
        <v>47.9</v>
      </c>
      <c r="IC41" s="14">
        <v>47.67127</v>
      </c>
      <c r="ID41" s="14">
        <v>47.67127</v>
      </c>
      <c r="IE41" s="14">
        <v>0.22872999999999999</v>
      </c>
      <c r="IF41" s="14"/>
      <c r="IG41" s="14"/>
      <c r="IH41" s="14">
        <v>89.357089999999999</v>
      </c>
      <c r="II41" s="14">
        <v>-89.357089999999999</v>
      </c>
      <c r="IJ41" s="14"/>
      <c r="IK41" s="14"/>
      <c r="IL41" s="14"/>
      <c r="IM41" s="14">
        <v>0</v>
      </c>
      <c r="IN41" s="14">
        <v>46.5</v>
      </c>
      <c r="IO41" s="14">
        <v>48.41648</v>
      </c>
      <c r="IP41" s="14">
        <v>0</v>
      </c>
      <c r="IQ41" s="14">
        <v>46.5</v>
      </c>
      <c r="IR41" s="14"/>
      <c r="IS41" s="14"/>
      <c r="IT41" s="14"/>
      <c r="IU41" s="14">
        <v>0</v>
      </c>
      <c r="IV41" s="14"/>
      <c r="IW41" s="14"/>
      <c r="IX41" s="14"/>
      <c r="IY41" s="14">
        <v>0</v>
      </c>
      <c r="IZ41" s="14"/>
      <c r="JA41" s="14"/>
      <c r="JB41" s="14"/>
      <c r="JC41" s="14">
        <v>0</v>
      </c>
      <c r="JD41" s="14">
        <v>87.4</v>
      </c>
      <c r="JE41" s="14">
        <v>88.815600000000003</v>
      </c>
      <c r="JF41" s="14">
        <v>88.815600000000003</v>
      </c>
      <c r="JG41" s="14">
        <v>-1.4156</v>
      </c>
      <c r="JH41" s="14">
        <v>166.4</v>
      </c>
      <c r="JI41" s="14">
        <v>171.34727000000001</v>
      </c>
      <c r="JJ41" s="14">
        <v>171.34727000000001</v>
      </c>
      <c r="JK41" s="14">
        <v>-4.9472699999999996</v>
      </c>
      <c r="JL41" s="14">
        <v>164.4</v>
      </c>
      <c r="JM41" s="14">
        <v>171.34727000000001</v>
      </c>
      <c r="JN41" s="14">
        <v>171.34727000000001</v>
      </c>
      <c r="JO41" s="14">
        <v>-6.9472699999999996</v>
      </c>
      <c r="JP41" s="14">
        <v>0</v>
      </c>
      <c r="JQ41" s="14"/>
      <c r="JR41" s="14">
        <v>0</v>
      </c>
      <c r="JS41" s="14">
        <v>0</v>
      </c>
      <c r="JT41" s="14">
        <v>147.30000000000001</v>
      </c>
      <c r="JU41" s="14">
        <v>171.34727000000001</v>
      </c>
      <c r="JV41" s="14">
        <v>171.34727000000001</v>
      </c>
      <c r="JW41" s="14">
        <v>-24.047270000000001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v>
      </c>
      <c r="LE41" s="14">
        <v>3.9931199999999998</v>
      </c>
      <c r="LF41" s="14">
        <v>3.9931199999999998</v>
      </c>
      <c r="LG41" s="14">
        <v>0.50688</v>
      </c>
      <c r="LH41" s="14">
        <v>206.5</v>
      </c>
      <c r="LI41" s="14">
        <v>204.09846999999999</v>
      </c>
      <c r="LJ41" s="14">
        <v>202.78537</v>
      </c>
      <c r="LK41" s="14">
        <v>3.7146300000000001</v>
      </c>
      <c r="LL41" s="14">
        <v>127.9</v>
      </c>
      <c r="LM41" s="14">
        <v>133.67995999999999</v>
      </c>
      <c r="LN41" s="14">
        <v>133.67995999999999</v>
      </c>
      <c r="LO41" s="14">
        <v>-5.77996</v>
      </c>
      <c r="LP41" s="14">
        <v>47.2</v>
      </c>
      <c r="LQ41" s="14">
        <v>44.187260000000002</v>
      </c>
      <c r="LR41" s="14">
        <v>44.187260000000002</v>
      </c>
      <c r="LS41" s="14">
        <v>3.01274</v>
      </c>
      <c r="LT41" s="14">
        <v>80.7</v>
      </c>
      <c r="LU41" s="14">
        <v>78.567999999999998</v>
      </c>
      <c r="LV41" s="14">
        <v>78.567999999999998</v>
      </c>
      <c r="LW41" s="14">
        <v>2.1320000000000001</v>
      </c>
      <c r="LX41" s="14">
        <v>30.7</v>
      </c>
      <c r="LY41" s="14">
        <v>30.097560000000001</v>
      </c>
      <c r="LZ41" s="14">
        <v>30.097560000000001</v>
      </c>
      <c r="MA41" s="14">
        <v>0.60243999999999998</v>
      </c>
      <c r="MB41" s="14"/>
      <c r="MC41" s="14"/>
      <c r="MD41" s="14"/>
      <c r="ME41" s="14">
        <v>0</v>
      </c>
      <c r="MF41" s="14"/>
      <c r="MG41" s="14"/>
      <c r="MH41" s="14"/>
      <c r="MI41" s="14">
        <v>0</v>
      </c>
      <c r="MJ41" s="14"/>
      <c r="MK41" s="14"/>
      <c r="ML41" s="14"/>
      <c r="MM41" s="14">
        <v>0</v>
      </c>
      <c r="MN41" s="14">
        <v>101.5</v>
      </c>
      <c r="MO41" s="14">
        <v>149.774</v>
      </c>
      <c r="MP41" s="14">
        <v>149.774</v>
      </c>
      <c r="MQ41" s="14">
        <v>-48.274000000000001</v>
      </c>
      <c r="MR41" s="14">
        <v>101.1</v>
      </c>
      <c r="MS41" s="14">
        <v>149.774</v>
      </c>
      <c r="MT41" s="14">
        <v>149.774</v>
      </c>
      <c r="MU41" s="14">
        <v>-48.673999999999999</v>
      </c>
      <c r="MV41" s="14">
        <v>123.7</v>
      </c>
      <c r="MW41" s="14">
        <v>149.774</v>
      </c>
      <c r="MX41" s="14">
        <v>149.774</v>
      </c>
      <c r="MY41" s="14">
        <v>-26.074000000000002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c r="OD41" s="14">
        <v>0.45</v>
      </c>
      <c r="OE41" s="14">
        <v>-0.35</v>
      </c>
      <c r="OF41" s="14">
        <v>96.9</v>
      </c>
      <c r="OG41" s="14">
        <v>89.284000000000006</v>
      </c>
      <c r="OH41" s="14">
        <v>89.284000000000006</v>
      </c>
      <c r="OI41" s="14">
        <v>7.6159999999999997</v>
      </c>
      <c r="OJ41" s="14">
        <v>22.3</v>
      </c>
      <c r="OK41" s="14"/>
      <c r="OL41" s="14">
        <v>10.592000000000001</v>
      </c>
      <c r="OM41" s="14">
        <v>11.708</v>
      </c>
      <c r="ON41" s="14">
        <v>16.100000000000001</v>
      </c>
      <c r="OO41" s="14">
        <v>12.1</v>
      </c>
      <c r="OP41" s="14">
        <v>13.614000000000001</v>
      </c>
      <c r="OQ41" s="14">
        <v>2.4860000000000002</v>
      </c>
      <c r="OR41" s="14">
        <v>0.1</v>
      </c>
      <c r="OS41" s="14"/>
      <c r="OT41" s="14">
        <v>0.1</v>
      </c>
      <c r="OU41" s="14">
        <v>0</v>
      </c>
      <c r="OV41" s="14">
        <v>17.600000000000001</v>
      </c>
      <c r="OW41" s="14">
        <v>20</v>
      </c>
      <c r="OX41" s="14">
        <v>17.560980000000001</v>
      </c>
      <c r="OY41" s="14">
        <v>3.9019999999999999E-2</v>
      </c>
      <c r="OZ41" s="14">
        <v>10</v>
      </c>
      <c r="PA41" s="14">
        <v>9.9830000000000005</v>
      </c>
      <c r="PB41" s="14">
        <v>9.9830000000000005</v>
      </c>
      <c r="PC41" s="14">
        <v>1.7000000000000001E-2</v>
      </c>
      <c r="PD41" s="14">
        <v>5.5</v>
      </c>
      <c r="PE41" s="14">
        <v>5.67</v>
      </c>
      <c r="PF41" s="14">
        <v>5.67</v>
      </c>
      <c r="PG41" s="14">
        <v>-0.17</v>
      </c>
      <c r="PH41" s="14">
        <v>0.9</v>
      </c>
      <c r="PI41" s="14">
        <v>1</v>
      </c>
      <c r="PJ41" s="14">
        <v>1</v>
      </c>
      <c r="PK41" s="14">
        <v>-0.1</v>
      </c>
      <c r="PL41" s="14">
        <v>1.54</v>
      </c>
      <c r="PM41" s="14">
        <v>3.4</v>
      </c>
      <c r="PN41" s="14">
        <v>3.4</v>
      </c>
      <c r="PO41" s="14">
        <v>-1.86</v>
      </c>
      <c r="PP41" s="14">
        <v>4.5999999999999996</v>
      </c>
      <c r="PQ41" s="14">
        <v>4.7</v>
      </c>
      <c r="PR41" s="14">
        <v>4.7</v>
      </c>
      <c r="PS41" s="14">
        <v>-0.1</v>
      </c>
      <c r="PT41" s="14">
        <v>20.5</v>
      </c>
      <c r="PU41" s="14">
        <v>19.5122</v>
      </c>
      <c r="PV41" s="14">
        <v>19.5122</v>
      </c>
      <c r="PW41" s="14">
        <v>0.98780000000000001</v>
      </c>
      <c r="PX41" s="14">
        <v>20</v>
      </c>
      <c r="PY41" s="14">
        <v>19.5122</v>
      </c>
      <c r="PZ41" s="14">
        <v>19.5122</v>
      </c>
      <c r="QA41" s="14">
        <v>0.48780000000000001</v>
      </c>
      <c r="QB41" s="14">
        <v>19</v>
      </c>
      <c r="QC41" s="14">
        <v>18.2439</v>
      </c>
      <c r="QD41" s="14">
        <v>18.2439</v>
      </c>
      <c r="QE41" s="14">
        <v>0.75609999999999999</v>
      </c>
      <c r="QF41" s="14">
        <v>3.5</v>
      </c>
      <c r="QG41" s="14">
        <v>3.5</v>
      </c>
      <c r="QH41" s="14">
        <v>3.5</v>
      </c>
      <c r="QI41" s="14">
        <v>0</v>
      </c>
      <c r="QJ41" s="14">
        <v>18.5</v>
      </c>
      <c r="QK41" s="14">
        <v>18.048780000000001</v>
      </c>
      <c r="QL41" s="14">
        <v>18.048780000000001</v>
      </c>
      <c r="QM41" s="14">
        <v>0.45122000000000001</v>
      </c>
      <c r="QN41" s="14">
        <v>3.5</v>
      </c>
      <c r="QO41" s="14"/>
      <c r="QP41" s="14">
        <v>1.3939999999999999</v>
      </c>
      <c r="QQ41" s="14">
        <v>2.1059999999999999</v>
      </c>
      <c r="QR41" s="14">
        <v>4</v>
      </c>
      <c r="QS41" s="14"/>
      <c r="QT41" s="14">
        <v>8.4280000000000008</v>
      </c>
      <c r="QU41" s="14">
        <v>-4.4279999999999999</v>
      </c>
      <c r="QV41" s="14">
        <v>25.4</v>
      </c>
      <c r="QW41" s="14">
        <v>22.1</v>
      </c>
      <c r="QX41" s="14">
        <v>19.274999999999999</v>
      </c>
      <c r="QY41" s="14">
        <v>6.125</v>
      </c>
      <c r="QZ41" s="14">
        <v>79.2</v>
      </c>
      <c r="RA41" s="14">
        <v>66.025000000000006</v>
      </c>
      <c r="RB41" s="14">
        <v>66.025000000000006</v>
      </c>
      <c r="RC41" s="14">
        <v>13.175000000000001</v>
      </c>
      <c r="RD41" s="14">
        <v>3</v>
      </c>
      <c r="RE41" s="14">
        <v>2.9009999999999998</v>
      </c>
      <c r="RF41" s="14">
        <v>2.9009999999999998</v>
      </c>
      <c r="RG41" s="14">
        <v>9.9000000000000005E-2</v>
      </c>
      <c r="RH41" s="14">
        <v>1.1000000000000001</v>
      </c>
      <c r="RI41" s="14">
        <v>1.2</v>
      </c>
      <c r="RJ41" s="14">
        <v>1.2</v>
      </c>
      <c r="RK41" s="14">
        <v>-0.1</v>
      </c>
      <c r="RL41" s="14">
        <v>2.2000000000000002</v>
      </c>
      <c r="RM41" s="14">
        <v>2.4</v>
      </c>
      <c r="RN41" s="14">
        <v>2.4</v>
      </c>
      <c r="RO41" s="14">
        <v>-0.2</v>
      </c>
      <c r="RP41" s="14">
        <v>2.9</v>
      </c>
      <c r="RQ41" s="14">
        <v>2.8</v>
      </c>
      <c r="RR41" s="14">
        <v>2.8</v>
      </c>
      <c r="RS41" s="14">
        <v>0.1</v>
      </c>
      <c r="RT41" s="14">
        <v>0.9</v>
      </c>
      <c r="RU41" s="14"/>
      <c r="RV41" s="14">
        <v>0.86699999999999999</v>
      </c>
      <c r="RW41" s="14">
        <v>3.3000000000000002E-2</v>
      </c>
      <c r="RX41" s="14">
        <v>2.4</v>
      </c>
      <c r="RY41" s="14">
        <v>2.7989999999999999</v>
      </c>
      <c r="RZ41" s="14">
        <v>2.7989999999999999</v>
      </c>
      <c r="SA41" s="14">
        <v>-0.39900000000000002</v>
      </c>
      <c r="SB41" s="14">
        <v>13.6</v>
      </c>
      <c r="SC41" s="14">
        <v>11.08052</v>
      </c>
      <c r="SD41" s="14">
        <v>14.70205</v>
      </c>
      <c r="SE41" s="14">
        <v>-1.10205</v>
      </c>
      <c r="SF41" s="14">
        <v>0</v>
      </c>
      <c r="SG41" s="14">
        <v>2</v>
      </c>
      <c r="SH41" s="14">
        <v>2</v>
      </c>
      <c r="SI41" s="14">
        <v>-2</v>
      </c>
      <c r="SJ41" s="14"/>
      <c r="SK41" s="14"/>
      <c r="SL41" s="14">
        <v>0.7</v>
      </c>
      <c r="SM41" s="14">
        <v>-0.7</v>
      </c>
      <c r="SN41" s="14">
        <v>12.7</v>
      </c>
      <c r="SO41" s="14">
        <v>14.439019999999999</v>
      </c>
      <c r="SP41" s="14">
        <v>14.439019999999999</v>
      </c>
      <c r="SQ41" s="14">
        <v>-1.73902</v>
      </c>
      <c r="SR41" s="14">
        <v>6.3</v>
      </c>
      <c r="SS41" s="14">
        <v>7.7</v>
      </c>
      <c r="ST41" s="14">
        <v>7.7</v>
      </c>
      <c r="SU41" s="14">
        <v>-1.4</v>
      </c>
      <c r="SV41" s="14">
        <v>9.3000000000000007</v>
      </c>
      <c r="SW41" s="14">
        <v>10.73171</v>
      </c>
      <c r="SX41" s="14">
        <v>10.73171</v>
      </c>
      <c r="SY41" s="14">
        <v>-1.43171</v>
      </c>
      <c r="SZ41" s="14">
        <v>12.4</v>
      </c>
      <c r="TA41" s="14">
        <v>14.63415</v>
      </c>
      <c r="TB41" s="14">
        <v>14.63415</v>
      </c>
      <c r="TC41" s="14">
        <v>-2.2341500000000001</v>
      </c>
      <c r="TD41" s="14">
        <v>20</v>
      </c>
      <c r="TE41" s="14">
        <v>19.317070000000001</v>
      </c>
      <c r="TF41" s="14">
        <v>19.317070000000001</v>
      </c>
      <c r="TG41" s="14">
        <v>0.68293000000000004</v>
      </c>
      <c r="TH41" s="14">
        <v>25.7</v>
      </c>
      <c r="TI41" s="14">
        <v>24.4</v>
      </c>
      <c r="TJ41" s="14">
        <v>22.855</v>
      </c>
      <c r="TK41" s="14">
        <v>2.8450000000000002</v>
      </c>
      <c r="TL41" s="14">
        <v>74.2</v>
      </c>
      <c r="TM41" s="14">
        <v>65.599999999999994</v>
      </c>
      <c r="TN41" s="14">
        <v>62.155999999999999</v>
      </c>
      <c r="TO41" s="14">
        <v>12.044</v>
      </c>
      <c r="TP41" s="14">
        <v>8.3000000000000007</v>
      </c>
      <c r="TQ41" s="14"/>
      <c r="TR41" s="14">
        <v>3.7919999999999998</v>
      </c>
      <c r="TS41" s="14">
        <v>4.508</v>
      </c>
      <c r="TT41" s="14">
        <v>54.4</v>
      </c>
      <c r="TU41" s="14">
        <v>78</v>
      </c>
      <c r="TV41" s="14">
        <v>53.034999999999997</v>
      </c>
      <c r="TW41" s="14">
        <v>1.365</v>
      </c>
      <c r="TX41" s="14">
        <v>54.7</v>
      </c>
      <c r="TY41" s="14">
        <v>83</v>
      </c>
      <c r="TZ41" s="14">
        <v>62.97</v>
      </c>
      <c r="UA41" s="14">
        <v>-8.27</v>
      </c>
      <c r="UB41" s="14">
        <v>9.3000000000000007</v>
      </c>
      <c r="UC41" s="14">
        <v>7.1</v>
      </c>
      <c r="UD41" s="14">
        <v>6.6619999999999999</v>
      </c>
      <c r="UE41" s="14">
        <v>2.6379999999999999</v>
      </c>
      <c r="UF41" s="14">
        <v>7</v>
      </c>
      <c r="UG41" s="14">
        <v>5.8</v>
      </c>
      <c r="UH41" s="14">
        <v>4.9000000000000004</v>
      </c>
      <c r="UI41" s="14">
        <v>2.1</v>
      </c>
      <c r="UJ41" s="14">
        <v>9.5</v>
      </c>
      <c r="UK41" s="14">
        <v>11.707319999999999</v>
      </c>
      <c r="UL41" s="14">
        <v>11.707319999999999</v>
      </c>
      <c r="UM41" s="14">
        <v>-2.2073200000000002</v>
      </c>
      <c r="UN41" s="14">
        <v>3.9</v>
      </c>
      <c r="UO41" s="14">
        <v>6</v>
      </c>
      <c r="UP41" s="14">
        <v>6</v>
      </c>
      <c r="UQ41" s="14">
        <v>-2.1</v>
      </c>
      <c r="UR41" s="14">
        <v>4.5999999999999996</v>
      </c>
      <c r="US41" s="14">
        <v>7.5</v>
      </c>
      <c r="UT41" s="14">
        <v>7.5</v>
      </c>
      <c r="UU41" s="14">
        <v>-2.9</v>
      </c>
      <c r="UV41" s="14">
        <v>12.1</v>
      </c>
      <c r="UW41" s="14">
        <v>12.682930000000001</v>
      </c>
      <c r="UX41" s="14">
        <v>12.682930000000001</v>
      </c>
      <c r="UY41" s="14">
        <v>-0.58292999999999995</v>
      </c>
      <c r="UZ41" s="14">
        <v>13</v>
      </c>
      <c r="VA41" s="14">
        <v>12.682930000000001</v>
      </c>
      <c r="VB41" s="14">
        <v>12.682930000000001</v>
      </c>
      <c r="VC41" s="14">
        <v>0.31707000000000002</v>
      </c>
      <c r="VD41" s="14">
        <v>13</v>
      </c>
      <c r="VE41" s="14">
        <v>11.707319999999999</v>
      </c>
      <c r="VF41" s="14">
        <v>11.707319999999999</v>
      </c>
      <c r="VG41" s="14">
        <v>1.2926800000000001</v>
      </c>
      <c r="VH41" s="14">
        <v>12.8</v>
      </c>
      <c r="VI41" s="14">
        <v>8.9</v>
      </c>
      <c r="VJ41" s="14">
        <v>11.942</v>
      </c>
      <c r="VK41" s="14">
        <v>0.85799999999999998</v>
      </c>
      <c r="VL41" s="14">
        <v>89.6</v>
      </c>
      <c r="VM41" s="14"/>
      <c r="VN41" s="14">
        <v>107.06</v>
      </c>
      <c r="VO41" s="14">
        <v>-17.46</v>
      </c>
      <c r="VP41" s="14">
        <v>4</v>
      </c>
      <c r="VQ41" s="14"/>
      <c r="VR41" s="14">
        <v>8.8230000000000004</v>
      </c>
      <c r="VS41" s="14">
        <v>-4.8230000000000004</v>
      </c>
      <c r="VT41" s="14">
        <v>37.4</v>
      </c>
      <c r="VU41" s="14"/>
      <c r="VV41" s="14">
        <v>13.814</v>
      </c>
      <c r="VW41" s="14">
        <v>23.585999999999999</v>
      </c>
      <c r="VX41" s="14">
        <v>0.6</v>
      </c>
      <c r="VY41" s="14">
        <v>0.6</v>
      </c>
      <c r="VZ41" s="14">
        <v>0.6</v>
      </c>
      <c r="WA41" s="14">
        <v>0</v>
      </c>
      <c r="WB41" s="14">
        <v>120.8</v>
      </c>
      <c r="WC41" s="14">
        <v>116</v>
      </c>
      <c r="WD41" s="14">
        <v>106</v>
      </c>
      <c r="WE41" s="14">
        <v>14.8</v>
      </c>
      <c r="WF41" s="14">
        <v>145.1</v>
      </c>
      <c r="WG41" s="14">
        <v>116.7</v>
      </c>
      <c r="WH41" s="14">
        <v>97</v>
      </c>
      <c r="WI41" s="14">
        <v>48.1</v>
      </c>
      <c r="WJ41" s="14">
        <v>35.700000000000003</v>
      </c>
      <c r="WK41" s="14"/>
      <c r="WL41" s="14">
        <v>13.893000000000001</v>
      </c>
      <c r="WM41" s="14">
        <v>21.806999999999999</v>
      </c>
      <c r="WN41" s="14">
        <v>4</v>
      </c>
      <c r="WO41" s="14"/>
      <c r="WP41" s="14">
        <v>6.8000000000000005E-2</v>
      </c>
      <c r="WQ41" s="14">
        <v>3.9319999999999999</v>
      </c>
      <c r="WR41" s="14">
        <v>9.4</v>
      </c>
      <c r="WS41" s="14">
        <v>9.6</v>
      </c>
      <c r="WT41" s="14">
        <v>9.6</v>
      </c>
      <c r="WU41" s="14">
        <v>-0.2</v>
      </c>
      <c r="WV41" s="14">
        <v>20.2</v>
      </c>
      <c r="WW41" s="14">
        <v>19.317070000000001</v>
      </c>
      <c r="WX41" s="14">
        <v>19.317070000000001</v>
      </c>
      <c r="WY41" s="14">
        <v>0.88292999999999999</v>
      </c>
      <c r="WZ41" s="14">
        <v>10.1</v>
      </c>
      <c r="XA41" s="14">
        <v>10.8</v>
      </c>
      <c r="XB41" s="14">
        <v>10.8</v>
      </c>
      <c r="XC41" s="14">
        <v>-0.7</v>
      </c>
      <c r="XD41" s="14">
        <v>32</v>
      </c>
      <c r="XE41" s="14">
        <v>34.26923</v>
      </c>
      <c r="XF41" s="14">
        <v>34.615380000000002</v>
      </c>
      <c r="XG41" s="14">
        <v>-2.61538</v>
      </c>
      <c r="XH41" s="14">
        <v>17.5</v>
      </c>
      <c r="XI41" s="14">
        <v>15.23077</v>
      </c>
      <c r="XJ41" s="14">
        <v>15.38462</v>
      </c>
      <c r="XK41" s="14">
        <v>2.11538</v>
      </c>
      <c r="XL41" s="14"/>
      <c r="XM41" s="14"/>
      <c r="XN41" s="14"/>
      <c r="XO41" s="14">
        <v>0</v>
      </c>
      <c r="XP41" s="14"/>
      <c r="XQ41" s="14"/>
      <c r="XR41" s="14"/>
      <c r="XS41" s="14">
        <v>0</v>
      </c>
      <c r="XT41" s="14">
        <v>17.100000000000001</v>
      </c>
      <c r="XU41" s="14">
        <v>16.5</v>
      </c>
      <c r="XV41" s="14">
        <v>14</v>
      </c>
      <c r="XW41" s="14">
        <v>3.1</v>
      </c>
      <c r="XX41" s="14"/>
      <c r="XY41" s="14"/>
      <c r="XZ41" s="14"/>
      <c r="YA41" s="14">
        <v>0</v>
      </c>
      <c r="YB41" s="14"/>
      <c r="YC41" s="14"/>
      <c r="YD41" s="14"/>
      <c r="YE41" s="14">
        <v>0</v>
      </c>
    </row>
    <row r="42" spans="1:655" ht="24" customHeight="1" x14ac:dyDescent="0.25">
      <c r="A42" s="1"/>
      <c r="B42" s="16" t="s">
        <v>48</v>
      </c>
      <c r="C42" s="16" t="s">
        <v>843</v>
      </c>
      <c r="D42" s="17">
        <v>104</v>
      </c>
      <c r="E42" s="17">
        <v>100</v>
      </c>
      <c r="F42" s="17">
        <v>100</v>
      </c>
      <c r="G42" s="17">
        <v>4</v>
      </c>
      <c r="H42" s="17">
        <v>602.29999999999995</v>
      </c>
      <c r="I42" s="17">
        <v>600.38046999999995</v>
      </c>
      <c r="J42" s="17">
        <v>646.79789000000005</v>
      </c>
      <c r="K42" s="17">
        <v>-44.497889999999998</v>
      </c>
      <c r="L42" s="17">
        <v>201.3</v>
      </c>
      <c r="M42" s="17">
        <v>196.26719</v>
      </c>
      <c r="N42" s="17">
        <v>211.44126</v>
      </c>
      <c r="O42" s="17">
        <v>-10.141260000000001</v>
      </c>
      <c r="P42" s="17">
        <v>0</v>
      </c>
      <c r="Q42" s="17"/>
      <c r="R42" s="17">
        <v>0</v>
      </c>
      <c r="S42" s="17">
        <v>0</v>
      </c>
      <c r="T42" s="17">
        <v>4</v>
      </c>
      <c r="U42" s="17"/>
      <c r="V42" s="17"/>
      <c r="W42" s="17">
        <v>4</v>
      </c>
      <c r="X42" s="17">
        <v>90.9</v>
      </c>
      <c r="Y42" s="17">
        <v>92.226339999999993</v>
      </c>
      <c r="Z42" s="17">
        <v>92.226339999999993</v>
      </c>
      <c r="AA42" s="17">
        <v>-1.3263400000000001</v>
      </c>
      <c r="AB42" s="17">
        <v>213.4</v>
      </c>
      <c r="AC42" s="17">
        <v>216.15696</v>
      </c>
      <c r="AD42" s="17">
        <v>220</v>
      </c>
      <c r="AE42" s="17">
        <v>-6.6</v>
      </c>
      <c r="AF42" s="17"/>
      <c r="AG42" s="17"/>
      <c r="AH42" s="17"/>
      <c r="AI42" s="17">
        <v>0</v>
      </c>
      <c r="AJ42" s="17"/>
      <c r="AK42" s="17"/>
      <c r="AL42" s="17"/>
      <c r="AM42" s="17">
        <v>0</v>
      </c>
      <c r="AN42" s="17">
        <v>130</v>
      </c>
      <c r="AO42" s="17">
        <v>126.17299</v>
      </c>
      <c r="AP42" s="17">
        <v>126.05426</v>
      </c>
      <c r="AQ42" s="17">
        <v>3.9457399999999998</v>
      </c>
      <c r="AR42" s="17">
        <v>130.5</v>
      </c>
      <c r="AS42" s="17">
        <v>126.17299</v>
      </c>
      <c r="AT42" s="17">
        <v>126.05426</v>
      </c>
      <c r="AU42" s="17">
        <v>4.4457399999999998</v>
      </c>
      <c r="AV42" s="17">
        <v>130.1</v>
      </c>
      <c r="AW42" s="17">
        <v>126.17299</v>
      </c>
      <c r="AX42" s="17">
        <v>126.05426</v>
      </c>
      <c r="AY42" s="17">
        <v>4.0457400000000003</v>
      </c>
      <c r="AZ42" s="17">
        <v>228.2</v>
      </c>
      <c r="BA42" s="17">
        <v>189.25948</v>
      </c>
      <c r="BB42" s="17">
        <v>189.08138</v>
      </c>
      <c r="BC42" s="17">
        <v>39.11862</v>
      </c>
      <c r="BD42" s="17">
        <v>206.1</v>
      </c>
      <c r="BE42" s="17">
        <v>195.12200999999999</v>
      </c>
      <c r="BF42" s="17">
        <v>195.12200999999999</v>
      </c>
      <c r="BG42" s="17">
        <v>10.97799</v>
      </c>
      <c r="BH42" s="17">
        <v>109.2</v>
      </c>
      <c r="BI42" s="17">
        <v>97.561000000000007</v>
      </c>
      <c r="BJ42" s="17">
        <v>97.561000000000007</v>
      </c>
      <c r="BK42" s="17">
        <v>11.638999999999999</v>
      </c>
      <c r="BL42" s="17">
        <v>562.4</v>
      </c>
      <c r="BM42" s="17">
        <v>568.29854</v>
      </c>
      <c r="BN42" s="17">
        <v>568.29854</v>
      </c>
      <c r="BO42" s="17">
        <v>-5.8985399999999997</v>
      </c>
      <c r="BP42" s="17">
        <v>10.4</v>
      </c>
      <c r="BQ42" s="17">
        <v>10.561999999999999</v>
      </c>
      <c r="BR42" s="17">
        <v>5.4891500000000004</v>
      </c>
      <c r="BS42" s="17">
        <v>4.9108499999999999</v>
      </c>
      <c r="BT42" s="17"/>
      <c r="BU42" s="17"/>
      <c r="BV42" s="17"/>
      <c r="BW42" s="17">
        <v>0</v>
      </c>
      <c r="BX42" s="17"/>
      <c r="BY42" s="17"/>
      <c r="BZ42" s="17"/>
      <c r="CA42" s="17">
        <v>0</v>
      </c>
      <c r="CB42" s="17"/>
      <c r="CC42" s="17"/>
      <c r="CD42" s="17"/>
      <c r="CE42" s="17">
        <v>0</v>
      </c>
      <c r="CF42" s="17"/>
      <c r="CG42" s="17"/>
      <c r="CH42" s="17"/>
      <c r="CI42" s="17">
        <v>0</v>
      </c>
      <c r="CJ42" s="17">
        <v>167.9</v>
      </c>
      <c r="CK42" s="17">
        <v>164.70732000000001</v>
      </c>
      <c r="CL42" s="17">
        <v>164.70732000000001</v>
      </c>
      <c r="CM42" s="17">
        <v>3.1926800000000002</v>
      </c>
      <c r="CN42" s="17">
        <v>7.7</v>
      </c>
      <c r="CO42" s="17">
        <v>6.6437299999999997</v>
      </c>
      <c r="CP42" s="17">
        <v>5.1346499999999997</v>
      </c>
      <c r="CQ42" s="17">
        <v>2.56535</v>
      </c>
      <c r="CR42" s="17">
        <v>5.5</v>
      </c>
      <c r="CS42" s="17">
        <v>3.64683</v>
      </c>
      <c r="CT42" s="17">
        <v>2.8184800000000001</v>
      </c>
      <c r="CU42" s="17">
        <v>2.6815199999999999</v>
      </c>
      <c r="CV42" s="17">
        <v>0</v>
      </c>
      <c r="CW42" s="17"/>
      <c r="CX42" s="17"/>
      <c r="CY42" s="17">
        <v>0</v>
      </c>
      <c r="CZ42" s="17">
        <v>6.7</v>
      </c>
      <c r="DA42" s="17">
        <v>6.8787000000000003</v>
      </c>
      <c r="DB42" s="17">
        <v>6.8787000000000003</v>
      </c>
      <c r="DC42" s="17">
        <v>-0.1787</v>
      </c>
      <c r="DD42" s="17">
        <v>12.7</v>
      </c>
      <c r="DE42" s="17">
        <v>12.77125</v>
      </c>
      <c r="DF42" s="17">
        <v>12.77126</v>
      </c>
      <c r="DG42" s="17">
        <v>-7.1260000000000004E-2</v>
      </c>
      <c r="DH42" s="17">
        <v>75.599999999999994</v>
      </c>
      <c r="DI42" s="17">
        <v>69.944130000000001</v>
      </c>
      <c r="DJ42" s="17">
        <v>69.94417</v>
      </c>
      <c r="DK42" s="17">
        <v>5.6558299999999999</v>
      </c>
      <c r="DL42" s="17"/>
      <c r="DM42" s="17"/>
      <c r="DN42" s="17"/>
      <c r="DO42" s="17">
        <v>0</v>
      </c>
      <c r="DP42" s="17"/>
      <c r="DQ42" s="17"/>
      <c r="DR42" s="17"/>
      <c r="DS42" s="17">
        <v>0</v>
      </c>
      <c r="DT42" s="17"/>
      <c r="DU42" s="17"/>
      <c r="DV42" s="17"/>
      <c r="DW42" s="17">
        <v>0</v>
      </c>
      <c r="DX42" s="17"/>
      <c r="DY42" s="17"/>
      <c r="DZ42" s="17"/>
      <c r="EA42" s="17">
        <v>0</v>
      </c>
      <c r="EB42" s="17">
        <v>110.8</v>
      </c>
      <c r="EC42" s="17">
        <v>112.90537</v>
      </c>
      <c r="ED42" s="17">
        <v>112.90537</v>
      </c>
      <c r="EE42" s="17">
        <v>-2.1053700000000002</v>
      </c>
      <c r="EF42" s="17">
        <v>223</v>
      </c>
      <c r="EG42" s="17">
        <v>221.55625000000001</v>
      </c>
      <c r="EH42" s="17">
        <v>221.55625000000001</v>
      </c>
      <c r="EI42" s="17">
        <v>1.4437500000000001</v>
      </c>
      <c r="EJ42" s="17"/>
      <c r="EK42" s="17"/>
      <c r="EL42" s="17"/>
      <c r="EM42" s="17">
        <v>0</v>
      </c>
      <c r="EN42" s="17"/>
      <c r="EO42" s="17"/>
      <c r="EP42" s="17"/>
      <c r="EQ42" s="17">
        <v>0</v>
      </c>
      <c r="ER42" s="17"/>
      <c r="ES42" s="17"/>
      <c r="ET42" s="17"/>
      <c r="EU42" s="17">
        <v>0</v>
      </c>
      <c r="EV42" s="17">
        <v>6.5</v>
      </c>
      <c r="EW42" s="17">
        <v>6.39</v>
      </c>
      <c r="EX42" s="17">
        <v>6.39</v>
      </c>
      <c r="EY42" s="17">
        <v>0.11</v>
      </c>
      <c r="EZ42" s="17">
        <v>227.9</v>
      </c>
      <c r="FA42" s="17">
        <v>229.30732</v>
      </c>
      <c r="FB42" s="17">
        <v>229.30732</v>
      </c>
      <c r="FC42" s="17">
        <v>-1.4073199999999999</v>
      </c>
      <c r="FD42" s="17">
        <v>58</v>
      </c>
      <c r="FE42" s="17">
        <v>63.06664</v>
      </c>
      <c r="FF42" s="17">
        <v>63.06664</v>
      </c>
      <c r="FG42" s="17">
        <v>-5.0666399999999996</v>
      </c>
      <c r="FH42" s="17">
        <v>135.30000000000001</v>
      </c>
      <c r="FI42" s="17">
        <v>150.27984000000001</v>
      </c>
      <c r="FJ42" s="17">
        <v>150.27984000000001</v>
      </c>
      <c r="FK42" s="17">
        <v>-14.979839999999999</v>
      </c>
      <c r="FL42" s="17">
        <v>31.3</v>
      </c>
      <c r="FM42" s="17">
        <v>32.040660000000003</v>
      </c>
      <c r="FN42" s="17">
        <v>32.040660000000003</v>
      </c>
      <c r="FO42" s="17">
        <v>-0.74065999999999999</v>
      </c>
      <c r="FP42" s="17">
        <v>18.7</v>
      </c>
      <c r="FQ42" s="17">
        <v>9.6517099999999996</v>
      </c>
      <c r="FR42" s="17">
        <v>9.6517099999999996</v>
      </c>
      <c r="FS42" s="17">
        <v>9.0482899999999997</v>
      </c>
      <c r="FT42" s="17">
        <v>19.7</v>
      </c>
      <c r="FU42" s="17">
        <v>19.317070000000001</v>
      </c>
      <c r="FV42" s="17">
        <v>19.317070000000001</v>
      </c>
      <c r="FW42" s="17">
        <v>0.38292999999999999</v>
      </c>
      <c r="FX42" s="17">
        <v>92.6</v>
      </c>
      <c r="FY42" s="17">
        <v>87.657560000000004</v>
      </c>
      <c r="FZ42" s="17">
        <v>87.657560000000004</v>
      </c>
      <c r="GA42" s="17">
        <v>4.9424400000000004</v>
      </c>
      <c r="GB42" s="17"/>
      <c r="GC42" s="17"/>
      <c r="GD42" s="17"/>
      <c r="GE42" s="17">
        <v>0</v>
      </c>
      <c r="GF42" s="17">
        <v>182.6</v>
      </c>
      <c r="GG42" s="17">
        <v>185.62135000000001</v>
      </c>
      <c r="GH42" s="17">
        <v>185.62135000000001</v>
      </c>
      <c r="GI42" s="17">
        <v>-3.02135</v>
      </c>
      <c r="GJ42" s="17">
        <v>90.2</v>
      </c>
      <c r="GK42" s="17">
        <v>92.810680000000005</v>
      </c>
      <c r="GL42" s="17">
        <v>92.810670000000002</v>
      </c>
      <c r="GM42" s="17">
        <v>-2.6106699999999998</v>
      </c>
      <c r="GN42" s="17">
        <v>109.9</v>
      </c>
      <c r="GO42" s="17">
        <v>110.91316999999999</v>
      </c>
      <c r="GP42" s="17">
        <v>110.91316999999999</v>
      </c>
      <c r="GQ42" s="17">
        <v>-1.0131699999999999</v>
      </c>
      <c r="GR42" s="17">
        <v>8.3000000000000007</v>
      </c>
      <c r="GS42" s="17">
        <v>9.09</v>
      </c>
      <c r="GT42" s="17">
        <v>9.09</v>
      </c>
      <c r="GU42" s="17">
        <v>-0.79</v>
      </c>
      <c r="GV42" s="17">
        <v>3.6</v>
      </c>
      <c r="GW42" s="17">
        <v>4.9745499999999998</v>
      </c>
      <c r="GX42" s="17">
        <v>6.6459999999999999</v>
      </c>
      <c r="GY42" s="17">
        <v>-3.0459999999999998</v>
      </c>
      <c r="GZ42" s="17">
        <v>45.4</v>
      </c>
      <c r="HA42" s="17">
        <v>47.26634</v>
      </c>
      <c r="HB42" s="17">
        <v>47.26634</v>
      </c>
      <c r="HC42" s="17">
        <v>-1.8663400000000001</v>
      </c>
      <c r="HD42" s="17"/>
      <c r="HE42" s="17"/>
      <c r="HF42" s="17"/>
      <c r="HG42" s="17">
        <v>0</v>
      </c>
      <c r="HH42" s="17">
        <v>4</v>
      </c>
      <c r="HI42" s="17">
        <v>4.0998900000000003</v>
      </c>
      <c r="HJ42" s="17">
        <v>4.0998900000000003</v>
      </c>
      <c r="HK42" s="17">
        <v>-9.9890000000000007E-2</v>
      </c>
      <c r="HL42" s="17">
        <v>28.3</v>
      </c>
      <c r="HM42" s="17">
        <v>33.323279999999997</v>
      </c>
      <c r="HN42" s="17">
        <v>33.323279999999997</v>
      </c>
      <c r="HO42" s="17">
        <v>-5.0232799999999997</v>
      </c>
      <c r="HP42" s="17">
        <v>156.69999999999999</v>
      </c>
      <c r="HQ42" s="17">
        <v>171.54185000000001</v>
      </c>
      <c r="HR42" s="17">
        <v>171.54185000000001</v>
      </c>
      <c r="HS42" s="17">
        <v>-14.841850000000001</v>
      </c>
      <c r="HT42" s="17"/>
      <c r="HU42" s="17"/>
      <c r="HV42" s="17"/>
      <c r="HW42" s="17">
        <v>0</v>
      </c>
      <c r="HX42" s="17"/>
      <c r="HY42" s="17"/>
      <c r="HZ42" s="17"/>
      <c r="IA42" s="17">
        <v>0</v>
      </c>
      <c r="IB42" s="17">
        <v>47.6</v>
      </c>
      <c r="IC42" s="17">
        <v>43.428980000000003</v>
      </c>
      <c r="ID42" s="17">
        <v>47.67127</v>
      </c>
      <c r="IE42" s="17">
        <v>-7.127E-2</v>
      </c>
      <c r="IF42" s="17"/>
      <c r="IG42" s="17"/>
      <c r="IH42" s="17">
        <v>89.357079999999996</v>
      </c>
      <c r="II42" s="17">
        <v>-89.357079999999996</v>
      </c>
      <c r="IJ42" s="17"/>
      <c r="IK42" s="17"/>
      <c r="IL42" s="17"/>
      <c r="IM42" s="17">
        <v>0</v>
      </c>
      <c r="IN42" s="17">
        <v>46.5</v>
      </c>
      <c r="IO42" s="17">
        <v>48.41648</v>
      </c>
      <c r="IP42" s="17">
        <v>0</v>
      </c>
      <c r="IQ42" s="17">
        <v>46.5</v>
      </c>
      <c r="IR42" s="17"/>
      <c r="IS42" s="17"/>
      <c r="IT42" s="17"/>
      <c r="IU42" s="17">
        <v>0</v>
      </c>
      <c r="IV42" s="17"/>
      <c r="IW42" s="17"/>
      <c r="IX42" s="17"/>
      <c r="IY42" s="17">
        <v>0</v>
      </c>
      <c r="IZ42" s="17"/>
      <c r="JA42" s="17"/>
      <c r="JB42" s="17"/>
      <c r="JC42" s="17">
        <v>0</v>
      </c>
      <c r="JD42" s="17">
        <v>86.9</v>
      </c>
      <c r="JE42" s="17">
        <v>88.815600000000003</v>
      </c>
      <c r="JF42" s="17">
        <v>88.815600000000003</v>
      </c>
      <c r="JG42" s="17">
        <v>-1.9156</v>
      </c>
      <c r="JH42" s="17">
        <v>173.9</v>
      </c>
      <c r="JI42" s="17">
        <v>171.34727000000001</v>
      </c>
      <c r="JJ42" s="17">
        <v>171.34727000000001</v>
      </c>
      <c r="JK42" s="17">
        <v>2.5527299999999999</v>
      </c>
      <c r="JL42" s="17">
        <v>172.7</v>
      </c>
      <c r="JM42" s="17">
        <v>171.34727000000001</v>
      </c>
      <c r="JN42" s="17">
        <v>171.34727000000001</v>
      </c>
      <c r="JO42" s="17">
        <v>1.35273</v>
      </c>
      <c r="JP42" s="17">
        <v>0</v>
      </c>
      <c r="JQ42" s="17"/>
      <c r="JR42" s="17">
        <v>0</v>
      </c>
      <c r="JS42" s="17">
        <v>0</v>
      </c>
      <c r="JT42" s="17">
        <v>172.1</v>
      </c>
      <c r="JU42" s="17">
        <v>171.34727000000001</v>
      </c>
      <c r="JV42" s="17">
        <v>171.34727000000001</v>
      </c>
      <c r="JW42" s="17">
        <v>0.75273000000000001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v>
      </c>
      <c r="LE42" s="17">
        <v>3.9931199999999998</v>
      </c>
      <c r="LF42" s="17">
        <v>3.9931199999999998</v>
      </c>
      <c r="LG42" s="17">
        <v>0.50688</v>
      </c>
      <c r="LH42" s="17">
        <v>172</v>
      </c>
      <c r="LI42" s="17">
        <v>192.59612999999999</v>
      </c>
      <c r="LJ42" s="17">
        <v>218.02391</v>
      </c>
      <c r="LK42" s="17">
        <v>-46.023910000000001</v>
      </c>
      <c r="LL42" s="17">
        <v>126.3</v>
      </c>
      <c r="LM42" s="17">
        <v>133.67995999999999</v>
      </c>
      <c r="LN42" s="17">
        <v>133.67995999999999</v>
      </c>
      <c r="LO42" s="17">
        <v>-7.3799599999999996</v>
      </c>
      <c r="LP42" s="17">
        <v>46.8</v>
      </c>
      <c r="LQ42" s="17">
        <v>44.187260000000002</v>
      </c>
      <c r="LR42" s="17">
        <v>44.187260000000002</v>
      </c>
      <c r="LS42" s="17">
        <v>2.6127400000000001</v>
      </c>
      <c r="LT42" s="17">
        <v>79</v>
      </c>
      <c r="LU42" s="17">
        <v>78.567999999999998</v>
      </c>
      <c r="LV42" s="17">
        <v>78.567999999999998</v>
      </c>
      <c r="LW42" s="17">
        <v>0.432</v>
      </c>
      <c r="LX42" s="17">
        <v>30.3</v>
      </c>
      <c r="LY42" s="17">
        <v>30.097560000000001</v>
      </c>
      <c r="LZ42" s="17">
        <v>30.097560000000001</v>
      </c>
      <c r="MA42" s="17">
        <v>0.20244000000000001</v>
      </c>
      <c r="MB42" s="17"/>
      <c r="MC42" s="17"/>
      <c r="MD42" s="17"/>
      <c r="ME42" s="17">
        <v>0</v>
      </c>
      <c r="MF42" s="17"/>
      <c r="MG42" s="17"/>
      <c r="MH42" s="17"/>
      <c r="MI42" s="17">
        <v>0</v>
      </c>
      <c r="MJ42" s="17"/>
      <c r="MK42" s="17"/>
      <c r="ML42" s="17"/>
      <c r="MM42" s="17">
        <v>0</v>
      </c>
      <c r="MN42" s="17">
        <v>147</v>
      </c>
      <c r="MO42" s="17">
        <v>149.774</v>
      </c>
      <c r="MP42" s="17">
        <v>149.774</v>
      </c>
      <c r="MQ42" s="17">
        <v>-2.774</v>
      </c>
      <c r="MR42" s="17">
        <v>146.6</v>
      </c>
      <c r="MS42" s="17">
        <v>149.774</v>
      </c>
      <c r="MT42" s="17">
        <v>149.774</v>
      </c>
      <c r="MU42" s="17">
        <v>-3.1739999999999999</v>
      </c>
      <c r="MV42" s="17">
        <v>150.19999999999999</v>
      </c>
      <c r="MW42" s="17">
        <v>149.774</v>
      </c>
      <c r="MX42" s="17">
        <v>149.774</v>
      </c>
      <c r="MY42" s="17">
        <v>0.42599999999999999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98</v>
      </c>
      <c r="OG42" s="17">
        <v>91.251999999999995</v>
      </c>
      <c r="OH42" s="17">
        <v>91.251999999999995</v>
      </c>
      <c r="OI42" s="17">
        <v>6.7480000000000002</v>
      </c>
      <c r="OJ42" s="17">
        <v>4.7</v>
      </c>
      <c r="OK42" s="17"/>
      <c r="OL42" s="17">
        <v>2.0470000000000002</v>
      </c>
      <c r="OM42" s="17">
        <v>2.653</v>
      </c>
      <c r="ON42" s="17">
        <v>14.9</v>
      </c>
      <c r="OO42" s="17">
        <v>11.7</v>
      </c>
      <c r="OP42" s="17">
        <v>13.260999999999999</v>
      </c>
      <c r="OQ42" s="17">
        <v>1.639</v>
      </c>
      <c r="OR42" s="17">
        <v>0.1</v>
      </c>
      <c r="OS42" s="17"/>
      <c r="OT42" s="17">
        <v>0.1</v>
      </c>
      <c r="OU42" s="17">
        <v>0</v>
      </c>
      <c r="OV42" s="17">
        <v>19.8</v>
      </c>
      <c r="OW42" s="17">
        <v>20</v>
      </c>
      <c r="OX42" s="17">
        <v>17.560980000000001</v>
      </c>
      <c r="OY42" s="17">
        <v>2.23902</v>
      </c>
      <c r="OZ42" s="17">
        <v>10</v>
      </c>
      <c r="PA42" s="17">
        <v>9.9830000000000005</v>
      </c>
      <c r="PB42" s="17">
        <v>9.9830000000000005</v>
      </c>
      <c r="PC42" s="17">
        <v>1.7000000000000001E-2</v>
      </c>
      <c r="PD42" s="17">
        <v>5.4</v>
      </c>
      <c r="PE42" s="17">
        <v>5.67</v>
      </c>
      <c r="PF42" s="17">
        <v>5.67</v>
      </c>
      <c r="PG42" s="17">
        <v>-0.27</v>
      </c>
      <c r="PH42" s="17">
        <v>0.9</v>
      </c>
      <c r="PI42" s="17">
        <v>1</v>
      </c>
      <c r="PJ42" s="17">
        <v>1</v>
      </c>
      <c r="PK42" s="17">
        <v>-0.1</v>
      </c>
      <c r="PL42" s="17">
        <v>1.55</v>
      </c>
      <c r="PM42" s="17">
        <v>3.4</v>
      </c>
      <c r="PN42" s="17">
        <v>3.4</v>
      </c>
      <c r="PO42" s="17">
        <v>-1.85</v>
      </c>
      <c r="PP42" s="17">
        <v>4.7</v>
      </c>
      <c r="PQ42" s="17">
        <v>4.7</v>
      </c>
      <c r="PR42" s="17">
        <v>4.7</v>
      </c>
      <c r="PS42" s="17">
        <v>0</v>
      </c>
      <c r="PT42" s="17">
        <v>20.3</v>
      </c>
      <c r="PU42" s="17">
        <v>19.5122</v>
      </c>
      <c r="PV42" s="17">
        <v>19.5122</v>
      </c>
      <c r="PW42" s="17">
        <v>0.78779999999999994</v>
      </c>
      <c r="PX42" s="17">
        <v>20</v>
      </c>
      <c r="PY42" s="17">
        <v>19.5122</v>
      </c>
      <c r="PZ42" s="17">
        <v>19.5122</v>
      </c>
      <c r="QA42" s="17">
        <v>0.48780000000000001</v>
      </c>
      <c r="QB42" s="17">
        <v>19</v>
      </c>
      <c r="QC42" s="17">
        <v>18.2439</v>
      </c>
      <c r="QD42" s="17">
        <v>18.2439</v>
      </c>
      <c r="QE42" s="17">
        <v>0.75609999999999999</v>
      </c>
      <c r="QF42" s="17">
        <v>3.5</v>
      </c>
      <c r="QG42" s="17">
        <v>3.5</v>
      </c>
      <c r="QH42" s="17">
        <v>3.5</v>
      </c>
      <c r="QI42" s="17">
        <v>0</v>
      </c>
      <c r="QJ42" s="17">
        <v>18.5</v>
      </c>
      <c r="QK42" s="17">
        <v>18.048780000000001</v>
      </c>
      <c r="QL42" s="17">
        <v>18.048780000000001</v>
      </c>
      <c r="QM42" s="17">
        <v>0.45122000000000001</v>
      </c>
      <c r="QN42" s="17">
        <v>0.2</v>
      </c>
      <c r="QO42" s="17"/>
      <c r="QP42" s="17">
        <v>0</v>
      </c>
      <c r="QQ42" s="17">
        <v>0.2</v>
      </c>
      <c r="QR42" s="17">
        <v>0.1</v>
      </c>
      <c r="QS42" s="17"/>
      <c r="QT42" s="17">
        <v>1.857</v>
      </c>
      <c r="QU42" s="17">
        <v>-1.7569999999999999</v>
      </c>
      <c r="QV42" s="17">
        <v>22.7</v>
      </c>
      <c r="QW42" s="17">
        <v>22.4</v>
      </c>
      <c r="QX42" s="17">
        <v>19.481999999999999</v>
      </c>
      <c r="QY42" s="17">
        <v>3.218</v>
      </c>
      <c r="QZ42" s="17">
        <v>76.599999999999994</v>
      </c>
      <c r="RA42" s="17">
        <v>66.037999999999997</v>
      </c>
      <c r="RB42" s="17">
        <v>66.037999999999997</v>
      </c>
      <c r="RC42" s="17">
        <v>10.561999999999999</v>
      </c>
      <c r="RD42" s="17">
        <v>3</v>
      </c>
      <c r="RE42" s="17">
        <v>2.9009999999999998</v>
      </c>
      <c r="RF42" s="17">
        <v>2.9009999999999998</v>
      </c>
      <c r="RG42" s="17">
        <v>9.9000000000000005E-2</v>
      </c>
      <c r="RH42" s="17">
        <v>1.1000000000000001</v>
      </c>
      <c r="RI42" s="17">
        <v>1.2</v>
      </c>
      <c r="RJ42" s="17">
        <v>1.2</v>
      </c>
      <c r="RK42" s="17">
        <v>-0.1</v>
      </c>
      <c r="RL42" s="17">
        <v>2.2000000000000002</v>
      </c>
      <c r="RM42" s="17">
        <v>2.4</v>
      </c>
      <c r="RN42" s="17">
        <v>2.4</v>
      </c>
      <c r="RO42" s="17">
        <v>-0.2</v>
      </c>
      <c r="RP42" s="17">
        <v>2.9</v>
      </c>
      <c r="RQ42" s="17">
        <v>2.8</v>
      </c>
      <c r="RR42" s="17">
        <v>2.8</v>
      </c>
      <c r="RS42" s="17">
        <v>0.1</v>
      </c>
      <c r="RT42" s="17">
        <v>0</v>
      </c>
      <c r="RU42" s="17"/>
      <c r="RV42" s="17">
        <v>0</v>
      </c>
      <c r="RW42" s="17">
        <v>0</v>
      </c>
      <c r="RX42" s="17">
        <v>2.1</v>
      </c>
      <c r="RY42" s="17">
        <v>2.7989999999999999</v>
      </c>
      <c r="RZ42" s="17">
        <v>2.7989999999999999</v>
      </c>
      <c r="SA42" s="17">
        <v>-0.69899999999999995</v>
      </c>
      <c r="SB42" s="17">
        <v>13.5</v>
      </c>
      <c r="SC42" s="17">
        <v>10.09446</v>
      </c>
      <c r="SD42" s="17">
        <v>14.702579999999999</v>
      </c>
      <c r="SE42" s="17">
        <v>-1.20258</v>
      </c>
      <c r="SF42" s="17">
        <v>0</v>
      </c>
      <c r="SG42" s="17">
        <v>2</v>
      </c>
      <c r="SH42" s="17">
        <v>2</v>
      </c>
      <c r="SI42" s="17">
        <v>-2</v>
      </c>
      <c r="SJ42" s="17"/>
      <c r="SK42" s="17"/>
      <c r="SL42" s="17">
        <v>0.7</v>
      </c>
      <c r="SM42" s="17">
        <v>-0.7</v>
      </c>
      <c r="SN42" s="17">
        <v>12.7</v>
      </c>
      <c r="SO42" s="17">
        <v>14.439019999999999</v>
      </c>
      <c r="SP42" s="17">
        <v>14.439019999999999</v>
      </c>
      <c r="SQ42" s="17">
        <v>-1.73902</v>
      </c>
      <c r="SR42" s="17">
        <v>6.2</v>
      </c>
      <c r="SS42" s="17">
        <v>7.7</v>
      </c>
      <c r="ST42" s="17">
        <v>7.7</v>
      </c>
      <c r="SU42" s="17">
        <v>-1.5</v>
      </c>
      <c r="SV42" s="17">
        <v>9</v>
      </c>
      <c r="SW42" s="17">
        <v>10.73171</v>
      </c>
      <c r="SX42" s="17">
        <v>10.73171</v>
      </c>
      <c r="SY42" s="17">
        <v>-1.7317100000000001</v>
      </c>
      <c r="SZ42" s="17">
        <v>12.5</v>
      </c>
      <c r="TA42" s="17">
        <v>14.63415</v>
      </c>
      <c r="TB42" s="17">
        <v>14.63415</v>
      </c>
      <c r="TC42" s="17">
        <v>-2.13415</v>
      </c>
      <c r="TD42" s="17">
        <v>20</v>
      </c>
      <c r="TE42" s="17">
        <v>19.317070000000001</v>
      </c>
      <c r="TF42" s="17">
        <v>19.317070000000001</v>
      </c>
      <c r="TG42" s="17">
        <v>0.68293000000000004</v>
      </c>
      <c r="TH42" s="17">
        <v>26</v>
      </c>
      <c r="TI42" s="17">
        <v>23.7</v>
      </c>
      <c r="TJ42" s="17">
        <v>22.745000000000001</v>
      </c>
      <c r="TK42" s="17">
        <v>3.2549999999999999</v>
      </c>
      <c r="TL42" s="17">
        <v>68.099999999999994</v>
      </c>
      <c r="TM42" s="17">
        <v>61.8</v>
      </c>
      <c r="TN42" s="17">
        <v>60.966000000000001</v>
      </c>
      <c r="TO42" s="17">
        <v>7.1340000000000003</v>
      </c>
      <c r="TP42" s="17">
        <v>1.4</v>
      </c>
      <c r="TQ42" s="17"/>
      <c r="TR42" s="17">
        <v>0.30099999999999999</v>
      </c>
      <c r="TS42" s="17">
        <v>1.099</v>
      </c>
      <c r="TT42" s="17">
        <v>74.099999999999994</v>
      </c>
      <c r="TU42" s="17">
        <v>73.2</v>
      </c>
      <c r="TV42" s="17">
        <v>53.152000000000001</v>
      </c>
      <c r="TW42" s="17">
        <v>20.948</v>
      </c>
      <c r="TX42" s="17">
        <v>71.3</v>
      </c>
      <c r="TY42" s="17">
        <v>83.9</v>
      </c>
      <c r="TZ42" s="17">
        <v>63.936</v>
      </c>
      <c r="UA42" s="17">
        <v>7.3639999999999999</v>
      </c>
      <c r="UB42" s="17">
        <v>13.3</v>
      </c>
      <c r="UC42" s="17">
        <v>6.7</v>
      </c>
      <c r="UD42" s="17">
        <v>5.7450000000000001</v>
      </c>
      <c r="UE42" s="17">
        <v>7.5549999999999997</v>
      </c>
      <c r="UF42" s="17">
        <v>8</v>
      </c>
      <c r="UG42" s="17">
        <v>5.3</v>
      </c>
      <c r="UH42" s="17">
        <v>4.3150000000000004</v>
      </c>
      <c r="UI42" s="17">
        <v>3.6850000000000001</v>
      </c>
      <c r="UJ42" s="17">
        <v>9.5</v>
      </c>
      <c r="UK42" s="17">
        <v>11.707319999999999</v>
      </c>
      <c r="UL42" s="17">
        <v>11.707319999999999</v>
      </c>
      <c r="UM42" s="17">
        <v>-2.2073200000000002</v>
      </c>
      <c r="UN42" s="17">
        <v>3.9</v>
      </c>
      <c r="UO42" s="17">
        <v>6</v>
      </c>
      <c r="UP42" s="17">
        <v>6</v>
      </c>
      <c r="UQ42" s="17">
        <v>-2.1</v>
      </c>
      <c r="UR42" s="17">
        <v>4.5999999999999996</v>
      </c>
      <c r="US42" s="17">
        <v>7.5</v>
      </c>
      <c r="UT42" s="17">
        <v>7.5</v>
      </c>
      <c r="UU42" s="17">
        <v>-2.9</v>
      </c>
      <c r="UV42" s="17">
        <v>12.3</v>
      </c>
      <c r="UW42" s="17">
        <v>12.682930000000001</v>
      </c>
      <c r="UX42" s="17">
        <v>12.682930000000001</v>
      </c>
      <c r="UY42" s="17">
        <v>-0.38292999999999999</v>
      </c>
      <c r="UZ42" s="17">
        <v>13</v>
      </c>
      <c r="VA42" s="17">
        <v>12.682930000000001</v>
      </c>
      <c r="VB42" s="17">
        <v>12.682930000000001</v>
      </c>
      <c r="VC42" s="17">
        <v>0.31707000000000002</v>
      </c>
      <c r="VD42" s="17">
        <v>13.2</v>
      </c>
      <c r="VE42" s="17">
        <v>11.707319999999999</v>
      </c>
      <c r="VF42" s="17">
        <v>11.707319999999999</v>
      </c>
      <c r="VG42" s="17">
        <v>1.49268</v>
      </c>
      <c r="VH42" s="17">
        <v>9.8000000000000007</v>
      </c>
      <c r="VI42" s="17">
        <v>8.1999999999999993</v>
      </c>
      <c r="VJ42" s="17">
        <v>11.542</v>
      </c>
      <c r="VK42" s="17">
        <v>-1.742</v>
      </c>
      <c r="VL42" s="17">
        <v>19.2</v>
      </c>
      <c r="VM42" s="17"/>
      <c r="VN42" s="17">
        <v>38.54</v>
      </c>
      <c r="VO42" s="17">
        <v>-19.34</v>
      </c>
      <c r="VP42" s="17">
        <v>1.6</v>
      </c>
      <c r="VQ42" s="17"/>
      <c r="VR42" s="17">
        <v>3.55</v>
      </c>
      <c r="VS42" s="17">
        <v>-1.95</v>
      </c>
      <c r="VT42" s="17">
        <v>5.6</v>
      </c>
      <c r="VU42" s="17"/>
      <c r="VV42" s="17">
        <v>1.5129999999999999</v>
      </c>
      <c r="VW42" s="17">
        <v>4.0869999999999997</v>
      </c>
      <c r="VX42" s="17">
        <v>0.6</v>
      </c>
      <c r="VY42" s="17">
        <v>0.6</v>
      </c>
      <c r="VZ42" s="17">
        <v>0.6</v>
      </c>
      <c r="WA42" s="17">
        <v>0</v>
      </c>
      <c r="WB42" s="17">
        <v>129.30000000000001</v>
      </c>
      <c r="WC42" s="17">
        <v>117</v>
      </c>
      <c r="WD42" s="17">
        <v>112</v>
      </c>
      <c r="WE42" s="17">
        <v>17.3</v>
      </c>
      <c r="WF42" s="17">
        <v>145.1</v>
      </c>
      <c r="WG42" s="17">
        <v>116.4</v>
      </c>
      <c r="WH42" s="17">
        <v>102</v>
      </c>
      <c r="WI42" s="17">
        <v>43.1</v>
      </c>
      <c r="WJ42" s="17">
        <v>6.2</v>
      </c>
      <c r="WK42" s="17"/>
      <c r="WL42" s="17">
        <v>1.32</v>
      </c>
      <c r="WM42" s="17">
        <v>4.88</v>
      </c>
      <c r="WN42" s="17">
        <v>1</v>
      </c>
      <c r="WO42" s="17"/>
      <c r="WP42" s="17">
        <v>0</v>
      </c>
      <c r="WQ42" s="17">
        <v>1</v>
      </c>
      <c r="WR42" s="17">
        <v>9.4</v>
      </c>
      <c r="WS42" s="17">
        <v>9.6</v>
      </c>
      <c r="WT42" s="17">
        <v>9.6</v>
      </c>
      <c r="WU42" s="17">
        <v>-0.2</v>
      </c>
      <c r="WV42" s="17">
        <v>20</v>
      </c>
      <c r="WW42" s="17">
        <v>19.317070000000001</v>
      </c>
      <c r="WX42" s="17">
        <v>19.317070000000001</v>
      </c>
      <c r="WY42" s="17">
        <v>0.68293000000000004</v>
      </c>
      <c r="WZ42" s="17">
        <v>10.199999999999999</v>
      </c>
      <c r="XA42" s="17">
        <v>10.8</v>
      </c>
      <c r="XB42" s="17">
        <v>10.8</v>
      </c>
      <c r="XC42" s="17">
        <v>-0.6</v>
      </c>
      <c r="XD42" s="17">
        <v>32.200000000000003</v>
      </c>
      <c r="XE42" s="17">
        <v>34.26923</v>
      </c>
      <c r="XF42" s="17">
        <v>34.615380000000002</v>
      </c>
      <c r="XG42" s="17">
        <v>-2.4153799999999999</v>
      </c>
      <c r="XH42" s="17">
        <v>17.5</v>
      </c>
      <c r="XI42" s="17">
        <v>15.23077</v>
      </c>
      <c r="XJ42" s="17">
        <v>15.38462</v>
      </c>
      <c r="XK42" s="17">
        <v>2.11538</v>
      </c>
      <c r="XL42" s="17"/>
      <c r="XM42" s="17"/>
      <c r="XN42" s="17"/>
      <c r="XO42" s="17">
        <v>0</v>
      </c>
      <c r="XP42" s="17"/>
      <c r="XQ42" s="17"/>
      <c r="XR42" s="17"/>
      <c r="XS42" s="17">
        <v>0</v>
      </c>
      <c r="XT42" s="17">
        <v>17</v>
      </c>
      <c r="XU42" s="17">
        <v>16.5</v>
      </c>
      <c r="XV42" s="17">
        <v>14</v>
      </c>
      <c r="XW42" s="17">
        <v>3</v>
      </c>
      <c r="XX42" s="17"/>
      <c r="XY42" s="17"/>
      <c r="XZ42" s="17"/>
      <c r="YA42" s="17">
        <v>0</v>
      </c>
      <c r="YB42" s="17"/>
      <c r="YC42" s="17"/>
      <c r="YD42" s="17"/>
      <c r="YE42" s="17">
        <v>0</v>
      </c>
    </row>
    <row r="43" spans="1:655" ht="24" customHeight="1" x14ac:dyDescent="0.25">
      <c r="A43" s="1"/>
      <c r="B43" s="16" t="s">
        <v>48</v>
      </c>
      <c r="C43" s="16" t="s">
        <v>844</v>
      </c>
      <c r="D43" s="17">
        <v>103.7</v>
      </c>
      <c r="E43" s="17">
        <v>100</v>
      </c>
      <c r="F43" s="17">
        <v>100</v>
      </c>
      <c r="G43" s="17">
        <v>3.7</v>
      </c>
      <c r="H43" s="17">
        <v>605.9</v>
      </c>
      <c r="I43" s="17">
        <v>600.38046999999995</v>
      </c>
      <c r="J43" s="17">
        <v>646.79789000000005</v>
      </c>
      <c r="K43" s="17">
        <v>-40.897889999999997</v>
      </c>
      <c r="L43" s="17">
        <v>202.7</v>
      </c>
      <c r="M43" s="17">
        <v>196.26719</v>
      </c>
      <c r="N43" s="17">
        <v>211.44126</v>
      </c>
      <c r="O43" s="17">
        <v>-8.7412600000000005</v>
      </c>
      <c r="P43" s="17">
        <v>0</v>
      </c>
      <c r="Q43" s="17"/>
      <c r="R43" s="17">
        <v>0</v>
      </c>
      <c r="S43" s="17">
        <v>0</v>
      </c>
      <c r="T43" s="17">
        <v>3.7</v>
      </c>
      <c r="U43" s="17"/>
      <c r="V43" s="17"/>
      <c r="W43" s="17">
        <v>3.7</v>
      </c>
      <c r="X43" s="17">
        <v>90</v>
      </c>
      <c r="Y43" s="17">
        <v>92.226339999999993</v>
      </c>
      <c r="Z43" s="17">
        <v>92.226339999999993</v>
      </c>
      <c r="AA43" s="17">
        <v>-2.22634</v>
      </c>
      <c r="AB43" s="17">
        <v>213.7</v>
      </c>
      <c r="AC43" s="17">
        <v>216.15696</v>
      </c>
      <c r="AD43" s="17">
        <v>220</v>
      </c>
      <c r="AE43" s="17">
        <v>-6.3</v>
      </c>
      <c r="AF43" s="17"/>
      <c r="AG43" s="17"/>
      <c r="AH43" s="17"/>
      <c r="AI43" s="17">
        <v>0</v>
      </c>
      <c r="AJ43" s="17"/>
      <c r="AK43" s="17"/>
      <c r="AL43" s="17"/>
      <c r="AM43" s="17">
        <v>0</v>
      </c>
      <c r="AN43" s="17">
        <v>131.5</v>
      </c>
      <c r="AO43" s="17">
        <v>125.10556</v>
      </c>
      <c r="AP43" s="17">
        <v>131.35568000000001</v>
      </c>
      <c r="AQ43" s="17">
        <v>0.14432</v>
      </c>
      <c r="AR43" s="17">
        <v>131</v>
      </c>
      <c r="AS43" s="17">
        <v>125.10556</v>
      </c>
      <c r="AT43" s="17">
        <v>131.35568000000001</v>
      </c>
      <c r="AU43" s="17">
        <v>-0.35568</v>
      </c>
      <c r="AV43" s="17">
        <v>131.1</v>
      </c>
      <c r="AW43" s="17">
        <v>125.10556</v>
      </c>
      <c r="AX43" s="17">
        <v>131.35568000000001</v>
      </c>
      <c r="AY43" s="17">
        <v>-0.25568000000000002</v>
      </c>
      <c r="AZ43" s="17">
        <v>223</v>
      </c>
      <c r="BA43" s="17">
        <v>187.65833000000001</v>
      </c>
      <c r="BB43" s="17">
        <v>197.03352000000001</v>
      </c>
      <c r="BC43" s="17">
        <v>25.966480000000001</v>
      </c>
      <c r="BD43" s="17">
        <v>206.7</v>
      </c>
      <c r="BE43" s="17">
        <v>195.12200999999999</v>
      </c>
      <c r="BF43" s="17">
        <v>195.12200999999999</v>
      </c>
      <c r="BG43" s="17">
        <v>11.57799</v>
      </c>
      <c r="BH43" s="17">
        <v>109.9</v>
      </c>
      <c r="BI43" s="17">
        <v>97.561000000000007</v>
      </c>
      <c r="BJ43" s="17">
        <v>97.561000000000007</v>
      </c>
      <c r="BK43" s="17">
        <v>12.339</v>
      </c>
      <c r="BL43" s="17">
        <v>562.9</v>
      </c>
      <c r="BM43" s="17">
        <v>568.29854</v>
      </c>
      <c r="BN43" s="17">
        <v>568.29854</v>
      </c>
      <c r="BO43" s="17">
        <v>-5.3985399999999997</v>
      </c>
      <c r="BP43" s="17">
        <v>10.4</v>
      </c>
      <c r="BQ43" s="17">
        <v>10.561999999999999</v>
      </c>
      <c r="BR43" s="17">
        <v>5.4891500000000004</v>
      </c>
      <c r="BS43" s="17">
        <v>4.9108499999999999</v>
      </c>
      <c r="BT43" s="17"/>
      <c r="BU43" s="17"/>
      <c r="BV43" s="17"/>
      <c r="BW43" s="17">
        <v>0</v>
      </c>
      <c r="BX43" s="17"/>
      <c r="BY43" s="17"/>
      <c r="BZ43" s="17"/>
      <c r="CA43" s="17">
        <v>0</v>
      </c>
      <c r="CB43" s="17"/>
      <c r="CC43" s="17"/>
      <c r="CD43" s="17"/>
      <c r="CE43" s="17">
        <v>0</v>
      </c>
      <c r="CF43" s="17"/>
      <c r="CG43" s="17"/>
      <c r="CH43" s="17"/>
      <c r="CI43" s="17">
        <v>0</v>
      </c>
      <c r="CJ43" s="17">
        <v>165.6</v>
      </c>
      <c r="CK43" s="17">
        <v>164.70732000000001</v>
      </c>
      <c r="CL43" s="17">
        <v>164.70732000000001</v>
      </c>
      <c r="CM43" s="17">
        <v>0.89268000000000003</v>
      </c>
      <c r="CN43" s="17">
        <v>7.8</v>
      </c>
      <c r="CO43" s="17">
        <v>6.6437299999999997</v>
      </c>
      <c r="CP43" s="17">
        <v>5.1346499999999997</v>
      </c>
      <c r="CQ43" s="17">
        <v>2.6653500000000001</v>
      </c>
      <c r="CR43" s="17">
        <v>5.6</v>
      </c>
      <c r="CS43" s="17">
        <v>3.64683</v>
      </c>
      <c r="CT43" s="17">
        <v>2.8184800000000001</v>
      </c>
      <c r="CU43" s="17">
        <v>2.78152</v>
      </c>
      <c r="CV43" s="17">
        <v>0</v>
      </c>
      <c r="CW43" s="17"/>
      <c r="CX43" s="17"/>
      <c r="CY43" s="17">
        <v>0</v>
      </c>
      <c r="CZ43" s="17">
        <v>6.7</v>
      </c>
      <c r="DA43" s="17">
        <v>6.8787000000000003</v>
      </c>
      <c r="DB43" s="17">
        <v>6.8787000000000003</v>
      </c>
      <c r="DC43" s="17">
        <v>-0.1787</v>
      </c>
      <c r="DD43" s="17">
        <v>12.5</v>
      </c>
      <c r="DE43" s="17">
        <v>14.281470000000001</v>
      </c>
      <c r="DF43" s="17">
        <v>14.992190000000001</v>
      </c>
      <c r="DG43" s="17">
        <v>-2.4921899999999999</v>
      </c>
      <c r="DH43" s="17">
        <v>76.400000000000006</v>
      </c>
      <c r="DI43" s="17">
        <v>78.215130000000002</v>
      </c>
      <c r="DJ43" s="17">
        <v>82.10754</v>
      </c>
      <c r="DK43" s="17">
        <v>-5.7075399999999998</v>
      </c>
      <c r="DL43" s="17"/>
      <c r="DM43" s="17"/>
      <c r="DN43" s="17"/>
      <c r="DO43" s="17">
        <v>0</v>
      </c>
      <c r="DP43" s="17"/>
      <c r="DQ43" s="17"/>
      <c r="DR43" s="17"/>
      <c r="DS43" s="17">
        <v>0</v>
      </c>
      <c r="DT43" s="17"/>
      <c r="DU43" s="17"/>
      <c r="DV43" s="17"/>
      <c r="DW43" s="17">
        <v>0</v>
      </c>
      <c r="DX43" s="17"/>
      <c r="DY43" s="17"/>
      <c r="DZ43" s="17"/>
      <c r="EA43" s="17">
        <v>0</v>
      </c>
      <c r="EB43" s="17">
        <v>110.9</v>
      </c>
      <c r="EC43" s="17">
        <v>112.90537</v>
      </c>
      <c r="ED43" s="17">
        <v>112.90537</v>
      </c>
      <c r="EE43" s="17">
        <v>-2.0053700000000001</v>
      </c>
      <c r="EF43" s="17">
        <v>223.5</v>
      </c>
      <c r="EG43" s="17">
        <v>221.55625000000001</v>
      </c>
      <c r="EH43" s="17">
        <v>221.55625000000001</v>
      </c>
      <c r="EI43" s="17">
        <v>1.9437500000000001</v>
      </c>
      <c r="EJ43" s="17"/>
      <c r="EK43" s="17"/>
      <c r="EL43" s="17"/>
      <c r="EM43" s="17">
        <v>0</v>
      </c>
      <c r="EN43" s="17"/>
      <c r="EO43" s="17"/>
      <c r="EP43" s="17"/>
      <c r="EQ43" s="17">
        <v>0</v>
      </c>
      <c r="ER43" s="17"/>
      <c r="ES43" s="17"/>
      <c r="ET43" s="17"/>
      <c r="EU43" s="17">
        <v>0</v>
      </c>
      <c r="EV43" s="17">
        <v>6.5</v>
      </c>
      <c r="EW43" s="17">
        <v>6.39</v>
      </c>
      <c r="EX43" s="17">
        <v>6.39</v>
      </c>
      <c r="EY43" s="17">
        <v>0.11</v>
      </c>
      <c r="EZ43" s="17">
        <v>230.1</v>
      </c>
      <c r="FA43" s="17">
        <v>229.30732</v>
      </c>
      <c r="FB43" s="17">
        <v>229.30732</v>
      </c>
      <c r="FC43" s="17">
        <v>0.79268000000000005</v>
      </c>
      <c r="FD43" s="17">
        <v>58</v>
      </c>
      <c r="FE43" s="17">
        <v>63.06664</v>
      </c>
      <c r="FF43" s="17">
        <v>63.06664</v>
      </c>
      <c r="FG43" s="17">
        <v>-5.0666399999999996</v>
      </c>
      <c r="FH43" s="17">
        <v>141.30000000000001</v>
      </c>
      <c r="FI43" s="17">
        <v>150.27984000000001</v>
      </c>
      <c r="FJ43" s="17">
        <v>151.18199999999999</v>
      </c>
      <c r="FK43" s="17">
        <v>-9.8819999999999997</v>
      </c>
      <c r="FL43" s="17">
        <v>32.200000000000003</v>
      </c>
      <c r="FM43" s="17">
        <v>32.040660000000003</v>
      </c>
      <c r="FN43" s="17">
        <v>32.040660000000003</v>
      </c>
      <c r="FO43" s="17">
        <v>0.15934000000000001</v>
      </c>
      <c r="FP43" s="17">
        <v>18.7</v>
      </c>
      <c r="FQ43" s="17">
        <v>9.6517099999999996</v>
      </c>
      <c r="FR43" s="17">
        <v>9.6517099999999996</v>
      </c>
      <c r="FS43" s="17">
        <v>9.0482899999999997</v>
      </c>
      <c r="FT43" s="17">
        <v>19.7</v>
      </c>
      <c r="FU43" s="17">
        <v>19.317070000000001</v>
      </c>
      <c r="FV43" s="17">
        <v>19.317070000000001</v>
      </c>
      <c r="FW43" s="17">
        <v>0.38292999999999999</v>
      </c>
      <c r="FX43" s="17">
        <v>88</v>
      </c>
      <c r="FY43" s="17">
        <v>87.657560000000004</v>
      </c>
      <c r="FZ43" s="17">
        <v>87.657560000000004</v>
      </c>
      <c r="GA43" s="17">
        <v>0.34244000000000002</v>
      </c>
      <c r="GB43" s="17"/>
      <c r="GC43" s="17"/>
      <c r="GD43" s="17"/>
      <c r="GE43" s="17">
        <v>0</v>
      </c>
      <c r="GF43" s="17">
        <v>182.8</v>
      </c>
      <c r="GG43" s="17">
        <v>185.62135000000001</v>
      </c>
      <c r="GH43" s="17">
        <v>185.62135000000001</v>
      </c>
      <c r="GI43" s="17">
        <v>-2.8213499999999998</v>
      </c>
      <c r="GJ43" s="17">
        <v>91</v>
      </c>
      <c r="GK43" s="17">
        <v>92.810680000000005</v>
      </c>
      <c r="GL43" s="17">
        <v>92.810670000000002</v>
      </c>
      <c r="GM43" s="17">
        <v>-1.81067</v>
      </c>
      <c r="GN43" s="17">
        <v>109.9</v>
      </c>
      <c r="GO43" s="17">
        <v>110.91316999999999</v>
      </c>
      <c r="GP43" s="17">
        <v>110.91316999999999</v>
      </c>
      <c r="GQ43" s="17">
        <v>-1.0131699999999999</v>
      </c>
      <c r="GR43" s="17">
        <v>8.3000000000000007</v>
      </c>
      <c r="GS43" s="17">
        <v>9.09</v>
      </c>
      <c r="GT43" s="17">
        <v>9.09</v>
      </c>
      <c r="GU43" s="17">
        <v>-0.79</v>
      </c>
      <c r="GV43" s="17">
        <v>3.7</v>
      </c>
      <c r="GW43" s="17">
        <v>5.9694599999999998</v>
      </c>
      <c r="GX43" s="17">
        <v>9.9490999999999996</v>
      </c>
      <c r="GY43" s="17">
        <v>-6.2491000000000003</v>
      </c>
      <c r="GZ43" s="17">
        <v>44.7</v>
      </c>
      <c r="HA43" s="17">
        <v>47.26634</v>
      </c>
      <c r="HB43" s="17">
        <v>47.26634</v>
      </c>
      <c r="HC43" s="17">
        <v>-2.5663399999999998</v>
      </c>
      <c r="HD43" s="17"/>
      <c r="HE43" s="17"/>
      <c r="HF43" s="17"/>
      <c r="HG43" s="17">
        <v>0</v>
      </c>
      <c r="HH43" s="17">
        <v>4</v>
      </c>
      <c r="HI43" s="17">
        <v>4.0998900000000003</v>
      </c>
      <c r="HJ43" s="17">
        <v>4.0998900000000003</v>
      </c>
      <c r="HK43" s="17">
        <v>-9.9890000000000007E-2</v>
      </c>
      <c r="HL43" s="17">
        <v>28</v>
      </c>
      <c r="HM43" s="17">
        <v>33.323279999999997</v>
      </c>
      <c r="HN43" s="17">
        <v>33.323279999999997</v>
      </c>
      <c r="HO43" s="17">
        <v>-5.3232799999999996</v>
      </c>
      <c r="HP43" s="17">
        <v>171.5</v>
      </c>
      <c r="HQ43" s="17">
        <v>171.54185000000001</v>
      </c>
      <c r="HR43" s="17">
        <v>171.54185000000001</v>
      </c>
      <c r="HS43" s="17">
        <v>-4.1849999999999998E-2</v>
      </c>
      <c r="HT43" s="17"/>
      <c r="HU43" s="17"/>
      <c r="HV43" s="17"/>
      <c r="HW43" s="17">
        <v>0</v>
      </c>
      <c r="HX43" s="17"/>
      <c r="HY43" s="17"/>
      <c r="HZ43" s="17"/>
      <c r="IA43" s="17">
        <v>0</v>
      </c>
      <c r="IB43" s="17">
        <v>47.6</v>
      </c>
      <c r="IC43" s="17">
        <v>37.00667</v>
      </c>
      <c r="ID43" s="17">
        <v>47.67127</v>
      </c>
      <c r="IE43" s="17">
        <v>-7.127E-2</v>
      </c>
      <c r="IF43" s="17"/>
      <c r="IG43" s="17"/>
      <c r="IH43" s="17">
        <v>89.357079999999996</v>
      </c>
      <c r="II43" s="17">
        <v>-89.357079999999996</v>
      </c>
      <c r="IJ43" s="17"/>
      <c r="IK43" s="17"/>
      <c r="IL43" s="17"/>
      <c r="IM43" s="17">
        <v>0</v>
      </c>
      <c r="IN43" s="17">
        <v>47.3</v>
      </c>
      <c r="IO43" s="17">
        <v>48.41648</v>
      </c>
      <c r="IP43" s="17">
        <v>0</v>
      </c>
      <c r="IQ43" s="17">
        <v>47.3</v>
      </c>
      <c r="IR43" s="17"/>
      <c r="IS43" s="17"/>
      <c r="IT43" s="17"/>
      <c r="IU43" s="17">
        <v>0</v>
      </c>
      <c r="IV43" s="17"/>
      <c r="IW43" s="17"/>
      <c r="IX43" s="17"/>
      <c r="IY43" s="17">
        <v>0</v>
      </c>
      <c r="IZ43" s="17"/>
      <c r="JA43" s="17"/>
      <c r="JB43" s="17"/>
      <c r="JC43" s="17">
        <v>0</v>
      </c>
      <c r="JD43" s="17">
        <v>86.9</v>
      </c>
      <c r="JE43" s="17">
        <v>88.815600000000003</v>
      </c>
      <c r="JF43" s="17">
        <v>88.815600000000003</v>
      </c>
      <c r="JG43" s="17">
        <v>-1.9156</v>
      </c>
      <c r="JH43" s="17">
        <v>175.3</v>
      </c>
      <c r="JI43" s="17">
        <v>171.34727000000001</v>
      </c>
      <c r="JJ43" s="17">
        <v>171.34727000000001</v>
      </c>
      <c r="JK43" s="17">
        <v>3.9527299999999999</v>
      </c>
      <c r="JL43" s="17">
        <v>173.4</v>
      </c>
      <c r="JM43" s="17">
        <v>171.34727000000001</v>
      </c>
      <c r="JN43" s="17">
        <v>171.34727000000001</v>
      </c>
      <c r="JO43" s="17">
        <v>2.0527299999999999</v>
      </c>
      <c r="JP43" s="17">
        <v>0</v>
      </c>
      <c r="JQ43" s="17"/>
      <c r="JR43" s="17">
        <v>0</v>
      </c>
      <c r="JS43" s="17">
        <v>0</v>
      </c>
      <c r="JT43" s="17">
        <v>171</v>
      </c>
      <c r="JU43" s="17">
        <v>171.34727000000001</v>
      </c>
      <c r="JV43" s="17">
        <v>171.34727000000001</v>
      </c>
      <c r="JW43" s="17">
        <v>-0.34727000000000002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v>
      </c>
      <c r="LE43" s="17">
        <v>3.9931199999999998</v>
      </c>
      <c r="LF43" s="17">
        <v>3.9931199999999998</v>
      </c>
      <c r="LG43" s="17">
        <v>0.50688</v>
      </c>
      <c r="LH43" s="17">
        <v>200.9</v>
      </c>
      <c r="LI43" s="17">
        <v>191.90366</v>
      </c>
      <c r="LJ43" s="17">
        <v>214.59155000000001</v>
      </c>
      <c r="LK43" s="17">
        <v>-13.691549999999999</v>
      </c>
      <c r="LL43" s="17">
        <v>126.4</v>
      </c>
      <c r="LM43" s="17">
        <v>133.67995999999999</v>
      </c>
      <c r="LN43" s="17">
        <v>133.67995999999999</v>
      </c>
      <c r="LO43" s="17">
        <v>-7.27996</v>
      </c>
      <c r="LP43" s="17">
        <v>47</v>
      </c>
      <c r="LQ43" s="17">
        <v>44.187260000000002</v>
      </c>
      <c r="LR43" s="17">
        <v>44.187260000000002</v>
      </c>
      <c r="LS43" s="17">
        <v>2.8127399999999998</v>
      </c>
      <c r="LT43" s="17">
        <v>79.099999999999994</v>
      </c>
      <c r="LU43" s="17">
        <v>78.567999999999998</v>
      </c>
      <c r="LV43" s="17">
        <v>78.567999999999998</v>
      </c>
      <c r="LW43" s="17">
        <v>0.53200000000000003</v>
      </c>
      <c r="LX43" s="17">
        <v>30.5</v>
      </c>
      <c r="LY43" s="17">
        <v>30.097560000000001</v>
      </c>
      <c r="LZ43" s="17">
        <v>30.097560000000001</v>
      </c>
      <c r="MA43" s="17">
        <v>0.40244000000000002</v>
      </c>
      <c r="MB43" s="17"/>
      <c r="MC43" s="17"/>
      <c r="MD43" s="17"/>
      <c r="ME43" s="17">
        <v>0</v>
      </c>
      <c r="MF43" s="17"/>
      <c r="MG43" s="17"/>
      <c r="MH43" s="17"/>
      <c r="MI43" s="17">
        <v>0</v>
      </c>
      <c r="MJ43" s="17"/>
      <c r="MK43" s="17"/>
      <c r="ML43" s="17"/>
      <c r="MM43" s="17">
        <v>0</v>
      </c>
      <c r="MN43" s="17">
        <v>147.69999999999999</v>
      </c>
      <c r="MO43" s="17">
        <v>149.774</v>
      </c>
      <c r="MP43" s="17">
        <v>149.774</v>
      </c>
      <c r="MQ43" s="17">
        <v>-2.0739999999999998</v>
      </c>
      <c r="MR43" s="17">
        <v>148.4</v>
      </c>
      <c r="MS43" s="17">
        <v>149.774</v>
      </c>
      <c r="MT43" s="17">
        <v>149.774</v>
      </c>
      <c r="MU43" s="17">
        <v>-1.3740000000000001</v>
      </c>
      <c r="MV43" s="17">
        <v>150.80000000000001</v>
      </c>
      <c r="MW43" s="17">
        <v>149.774</v>
      </c>
      <c r="MX43" s="17">
        <v>149.774</v>
      </c>
      <c r="MY43" s="17">
        <v>1.026</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86.7</v>
      </c>
      <c r="OG43" s="17">
        <v>92.956000000000003</v>
      </c>
      <c r="OH43" s="17">
        <v>92.956000000000003</v>
      </c>
      <c r="OI43" s="17">
        <v>-6.2560000000000002</v>
      </c>
      <c r="OJ43" s="17">
        <v>0</v>
      </c>
      <c r="OK43" s="17"/>
      <c r="OL43" s="17">
        <v>0</v>
      </c>
      <c r="OM43" s="17">
        <v>0</v>
      </c>
      <c r="ON43" s="17">
        <v>13.8</v>
      </c>
      <c r="OO43" s="17">
        <v>11.4</v>
      </c>
      <c r="OP43" s="17">
        <v>12.863</v>
      </c>
      <c r="OQ43" s="17">
        <v>0.93700000000000006</v>
      </c>
      <c r="OR43" s="17">
        <v>0</v>
      </c>
      <c r="OS43" s="17"/>
      <c r="OT43" s="17">
        <v>0</v>
      </c>
      <c r="OU43" s="17">
        <v>0</v>
      </c>
      <c r="OV43" s="17">
        <v>20</v>
      </c>
      <c r="OW43" s="17">
        <v>20</v>
      </c>
      <c r="OX43" s="17">
        <v>17.560980000000001</v>
      </c>
      <c r="OY43" s="17">
        <v>2.4390200000000002</v>
      </c>
      <c r="OZ43" s="17">
        <v>9.9</v>
      </c>
      <c r="PA43" s="17">
        <v>9.9830000000000005</v>
      </c>
      <c r="PB43" s="17">
        <v>9.9830000000000005</v>
      </c>
      <c r="PC43" s="17">
        <v>-8.3000000000000004E-2</v>
      </c>
      <c r="PD43" s="17">
        <v>5.3</v>
      </c>
      <c r="PE43" s="17">
        <v>5.67</v>
      </c>
      <c r="PF43" s="17">
        <v>5.67</v>
      </c>
      <c r="PG43" s="17">
        <v>-0.37</v>
      </c>
      <c r="PH43" s="17">
        <v>0.9</v>
      </c>
      <c r="PI43" s="17">
        <v>1</v>
      </c>
      <c r="PJ43" s="17">
        <v>1</v>
      </c>
      <c r="PK43" s="17">
        <v>-0.1</v>
      </c>
      <c r="PL43" s="17">
        <v>1.54</v>
      </c>
      <c r="PM43" s="17">
        <v>3.4</v>
      </c>
      <c r="PN43" s="17">
        <v>3.4</v>
      </c>
      <c r="PO43" s="17">
        <v>-1.86</v>
      </c>
      <c r="PP43" s="17">
        <v>4.9000000000000004</v>
      </c>
      <c r="PQ43" s="17">
        <v>4.7</v>
      </c>
      <c r="PR43" s="17">
        <v>4.7</v>
      </c>
      <c r="PS43" s="17">
        <v>0.2</v>
      </c>
      <c r="PT43" s="17">
        <v>20.3</v>
      </c>
      <c r="PU43" s="17">
        <v>19.5122</v>
      </c>
      <c r="PV43" s="17">
        <v>19.5122</v>
      </c>
      <c r="PW43" s="17">
        <v>0.78779999999999994</v>
      </c>
      <c r="PX43" s="17">
        <v>20</v>
      </c>
      <c r="PY43" s="17">
        <v>19.5122</v>
      </c>
      <c r="PZ43" s="17">
        <v>19.5122</v>
      </c>
      <c r="QA43" s="17">
        <v>0.48780000000000001</v>
      </c>
      <c r="QB43" s="17">
        <v>19</v>
      </c>
      <c r="QC43" s="17">
        <v>18.2439</v>
      </c>
      <c r="QD43" s="17">
        <v>18.2439</v>
      </c>
      <c r="QE43" s="17">
        <v>0.75609999999999999</v>
      </c>
      <c r="QF43" s="17">
        <v>3.5</v>
      </c>
      <c r="QG43" s="17">
        <v>3.5</v>
      </c>
      <c r="QH43" s="17">
        <v>3.5</v>
      </c>
      <c r="QI43" s="17">
        <v>0</v>
      </c>
      <c r="QJ43" s="17">
        <v>18.5</v>
      </c>
      <c r="QK43" s="17">
        <v>18.048780000000001</v>
      </c>
      <c r="QL43" s="17">
        <v>18.048780000000001</v>
      </c>
      <c r="QM43" s="17">
        <v>0.45122000000000001</v>
      </c>
      <c r="QN43" s="17">
        <v>0</v>
      </c>
      <c r="QO43" s="17"/>
      <c r="QP43" s="17">
        <v>0</v>
      </c>
      <c r="QQ43" s="17">
        <v>0</v>
      </c>
      <c r="QR43" s="17">
        <v>0</v>
      </c>
      <c r="QS43" s="17"/>
      <c r="QT43" s="17">
        <v>0</v>
      </c>
      <c r="QU43" s="17">
        <v>0</v>
      </c>
      <c r="QV43" s="17">
        <v>24.8</v>
      </c>
      <c r="QW43" s="17">
        <v>22.6</v>
      </c>
      <c r="QX43" s="17">
        <v>19.725000000000001</v>
      </c>
      <c r="QY43" s="17">
        <v>5.0750000000000002</v>
      </c>
      <c r="QZ43" s="17">
        <v>73.599999999999994</v>
      </c>
      <c r="RA43" s="17">
        <v>65.757999999999996</v>
      </c>
      <c r="RB43" s="17">
        <v>65.757999999999996</v>
      </c>
      <c r="RC43" s="17">
        <v>7.8419999999999996</v>
      </c>
      <c r="RD43" s="17">
        <v>3.3</v>
      </c>
      <c r="RE43" s="17">
        <v>2.9009999999999998</v>
      </c>
      <c r="RF43" s="17">
        <v>2.9009999999999998</v>
      </c>
      <c r="RG43" s="17">
        <v>0.39900000000000002</v>
      </c>
      <c r="RH43" s="17">
        <v>1.1000000000000001</v>
      </c>
      <c r="RI43" s="17">
        <v>1.2</v>
      </c>
      <c r="RJ43" s="17">
        <v>1.2</v>
      </c>
      <c r="RK43" s="17">
        <v>-0.1</v>
      </c>
      <c r="RL43" s="17">
        <v>2.2000000000000002</v>
      </c>
      <c r="RM43" s="17">
        <v>2.4</v>
      </c>
      <c r="RN43" s="17">
        <v>2.4</v>
      </c>
      <c r="RO43" s="17">
        <v>-0.2</v>
      </c>
      <c r="RP43" s="17">
        <v>2.9</v>
      </c>
      <c r="RQ43" s="17">
        <v>2.8</v>
      </c>
      <c r="RR43" s="17">
        <v>2.8</v>
      </c>
      <c r="RS43" s="17">
        <v>0.1</v>
      </c>
      <c r="RT43" s="17">
        <v>0</v>
      </c>
      <c r="RU43" s="17"/>
      <c r="RV43" s="17">
        <v>0</v>
      </c>
      <c r="RW43" s="17">
        <v>0</v>
      </c>
      <c r="RX43" s="17">
        <v>2.2999999999999998</v>
      </c>
      <c r="RY43" s="17">
        <v>2.7989999999999999</v>
      </c>
      <c r="RZ43" s="17">
        <v>2.7989999999999999</v>
      </c>
      <c r="SA43" s="17">
        <v>-0.499</v>
      </c>
      <c r="SB43" s="17">
        <v>13.5</v>
      </c>
      <c r="SC43" s="17">
        <v>8.6016899999999996</v>
      </c>
      <c r="SD43" s="17">
        <v>15.911849999999999</v>
      </c>
      <c r="SE43" s="17">
        <v>-2.4118499999999998</v>
      </c>
      <c r="SF43" s="17">
        <v>0</v>
      </c>
      <c r="SG43" s="17">
        <v>2</v>
      </c>
      <c r="SH43" s="17">
        <v>2</v>
      </c>
      <c r="SI43" s="17">
        <v>-2</v>
      </c>
      <c r="SJ43" s="17"/>
      <c r="SK43" s="17"/>
      <c r="SL43" s="17">
        <v>0.7</v>
      </c>
      <c r="SM43" s="17">
        <v>-0.7</v>
      </c>
      <c r="SN43" s="17">
        <v>12.7</v>
      </c>
      <c r="SO43" s="17">
        <v>14.439019999999999</v>
      </c>
      <c r="SP43" s="17">
        <v>14.439019999999999</v>
      </c>
      <c r="SQ43" s="17">
        <v>-1.73902</v>
      </c>
      <c r="SR43" s="17">
        <v>6.1</v>
      </c>
      <c r="SS43" s="17">
        <v>7.7</v>
      </c>
      <c r="ST43" s="17">
        <v>7.7</v>
      </c>
      <c r="SU43" s="17">
        <v>-1.6</v>
      </c>
      <c r="SV43" s="17">
        <v>9.3000000000000007</v>
      </c>
      <c r="SW43" s="17">
        <v>10.73171</v>
      </c>
      <c r="SX43" s="17">
        <v>10.73171</v>
      </c>
      <c r="SY43" s="17">
        <v>-1.43171</v>
      </c>
      <c r="SZ43" s="17">
        <v>12.5</v>
      </c>
      <c r="TA43" s="17">
        <v>14.63415</v>
      </c>
      <c r="TB43" s="17">
        <v>14.63415</v>
      </c>
      <c r="TC43" s="17">
        <v>-2.13415</v>
      </c>
      <c r="TD43" s="17">
        <v>20</v>
      </c>
      <c r="TE43" s="17">
        <v>19.317070000000001</v>
      </c>
      <c r="TF43" s="17">
        <v>19.317070000000001</v>
      </c>
      <c r="TG43" s="17">
        <v>0.68293000000000004</v>
      </c>
      <c r="TH43" s="17">
        <v>25.5</v>
      </c>
      <c r="TI43" s="17">
        <v>22.9</v>
      </c>
      <c r="TJ43" s="17">
        <v>22.433</v>
      </c>
      <c r="TK43" s="17">
        <v>3.0670000000000002</v>
      </c>
      <c r="TL43" s="17">
        <v>68.099999999999994</v>
      </c>
      <c r="TM43" s="17">
        <v>57.1</v>
      </c>
      <c r="TN43" s="17">
        <v>57.594000000000001</v>
      </c>
      <c r="TO43" s="17">
        <v>10.506</v>
      </c>
      <c r="TP43" s="17">
        <v>0</v>
      </c>
      <c r="TQ43" s="17"/>
      <c r="TR43" s="17">
        <v>0</v>
      </c>
      <c r="TS43" s="17">
        <v>0</v>
      </c>
      <c r="TT43" s="17">
        <v>71.599999999999994</v>
      </c>
      <c r="TU43" s="17">
        <v>72.8</v>
      </c>
      <c r="TV43" s="17">
        <v>52.826999999999998</v>
      </c>
      <c r="TW43" s="17">
        <v>18.773</v>
      </c>
      <c r="TX43" s="17">
        <v>72.7</v>
      </c>
      <c r="TY43" s="17">
        <v>84.7</v>
      </c>
      <c r="TZ43" s="17">
        <v>64.665000000000006</v>
      </c>
      <c r="UA43" s="17">
        <v>8.0350000000000001</v>
      </c>
      <c r="UB43" s="17">
        <v>13.2</v>
      </c>
      <c r="UC43" s="17">
        <v>6.4</v>
      </c>
      <c r="UD43" s="17">
        <v>5.43</v>
      </c>
      <c r="UE43" s="17">
        <v>7.77</v>
      </c>
      <c r="UF43" s="17">
        <v>9</v>
      </c>
      <c r="UG43" s="17">
        <v>4.8</v>
      </c>
      <c r="UH43" s="17">
        <v>4.141</v>
      </c>
      <c r="UI43" s="17">
        <v>4.859</v>
      </c>
      <c r="UJ43" s="17">
        <v>9.5</v>
      </c>
      <c r="UK43" s="17">
        <v>11.707319999999999</v>
      </c>
      <c r="UL43" s="17">
        <v>11.707319999999999</v>
      </c>
      <c r="UM43" s="17">
        <v>-2.2073200000000002</v>
      </c>
      <c r="UN43" s="17">
        <v>3.9</v>
      </c>
      <c r="UO43" s="17">
        <v>6</v>
      </c>
      <c r="UP43" s="17">
        <v>6</v>
      </c>
      <c r="UQ43" s="17">
        <v>-2.1</v>
      </c>
      <c r="UR43" s="17">
        <v>4.5999999999999996</v>
      </c>
      <c r="US43" s="17">
        <v>7.5</v>
      </c>
      <c r="UT43" s="17">
        <v>7.5</v>
      </c>
      <c r="UU43" s="17">
        <v>-2.9</v>
      </c>
      <c r="UV43" s="17">
        <v>12.4</v>
      </c>
      <c r="UW43" s="17">
        <v>12.682930000000001</v>
      </c>
      <c r="UX43" s="17">
        <v>12.682930000000001</v>
      </c>
      <c r="UY43" s="17">
        <v>-0.28293000000000001</v>
      </c>
      <c r="UZ43" s="17">
        <v>12.8</v>
      </c>
      <c r="VA43" s="17">
        <v>12.682930000000001</v>
      </c>
      <c r="VB43" s="17">
        <v>12.682930000000001</v>
      </c>
      <c r="VC43" s="17">
        <v>0.11706999999999999</v>
      </c>
      <c r="VD43" s="17">
        <v>13.2</v>
      </c>
      <c r="VE43" s="17">
        <v>11.707319999999999</v>
      </c>
      <c r="VF43" s="17">
        <v>11.707319999999999</v>
      </c>
      <c r="VG43" s="17">
        <v>1.49268</v>
      </c>
      <c r="VH43" s="17">
        <v>9.1999999999999993</v>
      </c>
      <c r="VI43" s="17">
        <v>7.4</v>
      </c>
      <c r="VJ43" s="17">
        <v>10.859</v>
      </c>
      <c r="VK43" s="17">
        <v>-1.659</v>
      </c>
      <c r="VL43" s="17">
        <v>0</v>
      </c>
      <c r="VM43" s="17"/>
      <c r="VN43" s="17">
        <v>2.84</v>
      </c>
      <c r="VO43" s="17">
        <v>-2.84</v>
      </c>
      <c r="VP43" s="17">
        <v>0.1</v>
      </c>
      <c r="VQ43" s="17"/>
      <c r="VR43" s="17">
        <v>3.9E-2</v>
      </c>
      <c r="VS43" s="17">
        <v>6.0999999999999999E-2</v>
      </c>
      <c r="VT43" s="17">
        <v>0</v>
      </c>
      <c r="VU43" s="17"/>
      <c r="VV43" s="17">
        <v>0</v>
      </c>
      <c r="VW43" s="17">
        <v>0</v>
      </c>
      <c r="VX43" s="17">
        <v>0.6</v>
      </c>
      <c r="VY43" s="17">
        <v>0.6</v>
      </c>
      <c r="VZ43" s="17">
        <v>0.6</v>
      </c>
      <c r="WA43" s="17">
        <v>0</v>
      </c>
      <c r="WB43" s="17">
        <v>127</v>
      </c>
      <c r="WC43" s="17">
        <v>120</v>
      </c>
      <c r="WD43" s="17">
        <v>115</v>
      </c>
      <c r="WE43" s="17">
        <v>12</v>
      </c>
      <c r="WF43" s="17">
        <v>125.2</v>
      </c>
      <c r="WG43" s="17">
        <v>112.8</v>
      </c>
      <c r="WH43" s="17">
        <v>101</v>
      </c>
      <c r="WI43" s="17">
        <v>24.2</v>
      </c>
      <c r="WJ43" s="17">
        <v>0</v>
      </c>
      <c r="WK43" s="17"/>
      <c r="WL43" s="17">
        <v>0</v>
      </c>
      <c r="WM43" s="17">
        <v>0</v>
      </c>
      <c r="WN43" s="17">
        <v>0</v>
      </c>
      <c r="WO43" s="17"/>
      <c r="WP43" s="17">
        <v>0</v>
      </c>
      <c r="WQ43" s="17">
        <v>0</v>
      </c>
      <c r="WR43" s="17">
        <v>9.4</v>
      </c>
      <c r="WS43" s="17">
        <v>9.6</v>
      </c>
      <c r="WT43" s="17">
        <v>9.6</v>
      </c>
      <c r="WU43" s="17">
        <v>-0.2</v>
      </c>
      <c r="WV43" s="17">
        <v>20</v>
      </c>
      <c r="WW43" s="17">
        <v>19.317070000000001</v>
      </c>
      <c r="WX43" s="17">
        <v>19.317070000000001</v>
      </c>
      <c r="WY43" s="17">
        <v>0.68293000000000004</v>
      </c>
      <c r="WZ43" s="17">
        <v>10.1</v>
      </c>
      <c r="XA43" s="17">
        <v>10.8</v>
      </c>
      <c r="XB43" s="17">
        <v>10.8</v>
      </c>
      <c r="XC43" s="17">
        <v>-0.7</v>
      </c>
      <c r="XD43" s="17">
        <v>31.2</v>
      </c>
      <c r="XE43" s="17">
        <v>34.26923</v>
      </c>
      <c r="XF43" s="17">
        <v>34.615380000000002</v>
      </c>
      <c r="XG43" s="17">
        <v>-3.4153799999999999</v>
      </c>
      <c r="XH43" s="17">
        <v>17.5</v>
      </c>
      <c r="XI43" s="17">
        <v>15.23077</v>
      </c>
      <c r="XJ43" s="17">
        <v>15.38462</v>
      </c>
      <c r="XK43" s="17">
        <v>2.11538</v>
      </c>
      <c r="XL43" s="17"/>
      <c r="XM43" s="17"/>
      <c r="XN43" s="17"/>
      <c r="XO43" s="17">
        <v>0</v>
      </c>
      <c r="XP43" s="17"/>
      <c r="XQ43" s="17"/>
      <c r="XR43" s="17"/>
      <c r="XS43" s="17">
        <v>0</v>
      </c>
      <c r="XT43" s="17">
        <v>17.399999999999999</v>
      </c>
      <c r="XU43" s="17">
        <v>16.5</v>
      </c>
      <c r="XV43" s="17">
        <v>14</v>
      </c>
      <c r="XW43" s="17">
        <v>3.4</v>
      </c>
      <c r="XX43" s="17"/>
      <c r="XY43" s="17"/>
      <c r="XZ43" s="17"/>
      <c r="YA43" s="17">
        <v>0</v>
      </c>
      <c r="YB43" s="17"/>
      <c r="YC43" s="17"/>
      <c r="YD43" s="17"/>
      <c r="YE43" s="17">
        <v>0</v>
      </c>
    </row>
    <row r="44" spans="1:655" ht="24" customHeight="1" x14ac:dyDescent="0.25">
      <c r="A44" s="1"/>
      <c r="B44" s="16" t="s">
        <v>48</v>
      </c>
      <c r="C44" s="16" t="s">
        <v>845</v>
      </c>
      <c r="D44" s="17">
        <v>105</v>
      </c>
      <c r="E44" s="17">
        <v>100</v>
      </c>
      <c r="F44" s="17">
        <v>100</v>
      </c>
      <c r="G44" s="17">
        <v>5</v>
      </c>
      <c r="H44" s="17">
        <v>603.1</v>
      </c>
      <c r="I44" s="17">
        <v>600.38046999999995</v>
      </c>
      <c r="J44" s="17">
        <v>646.79789000000005</v>
      </c>
      <c r="K44" s="17">
        <v>-43.697890000000001</v>
      </c>
      <c r="L44" s="17">
        <v>201.3</v>
      </c>
      <c r="M44" s="17">
        <v>196.26719</v>
      </c>
      <c r="N44" s="17">
        <v>211.44126</v>
      </c>
      <c r="O44" s="17">
        <v>-10.141260000000001</v>
      </c>
      <c r="P44" s="17">
        <v>0</v>
      </c>
      <c r="Q44" s="17"/>
      <c r="R44" s="17">
        <v>0</v>
      </c>
      <c r="S44" s="17">
        <v>0</v>
      </c>
      <c r="T44" s="17">
        <v>3.6</v>
      </c>
      <c r="U44" s="17"/>
      <c r="V44" s="17"/>
      <c r="W44" s="17">
        <v>3.6</v>
      </c>
      <c r="X44" s="17">
        <v>90.1</v>
      </c>
      <c r="Y44" s="17">
        <v>92.226339999999993</v>
      </c>
      <c r="Z44" s="17">
        <v>92.226339999999993</v>
      </c>
      <c r="AA44" s="17">
        <v>-2.1263399999999999</v>
      </c>
      <c r="AB44" s="17">
        <v>213.5</v>
      </c>
      <c r="AC44" s="17">
        <v>216.15696</v>
      </c>
      <c r="AD44" s="17">
        <v>220</v>
      </c>
      <c r="AE44" s="17">
        <v>-6.5</v>
      </c>
      <c r="AF44" s="17"/>
      <c r="AG44" s="17"/>
      <c r="AH44" s="17"/>
      <c r="AI44" s="17">
        <v>0</v>
      </c>
      <c r="AJ44" s="17"/>
      <c r="AK44" s="17"/>
      <c r="AL44" s="17"/>
      <c r="AM44" s="17">
        <v>0</v>
      </c>
      <c r="AN44" s="17">
        <v>119.2</v>
      </c>
      <c r="AO44" s="17">
        <v>129.38333</v>
      </c>
      <c r="AP44" s="17">
        <v>137.96619000000001</v>
      </c>
      <c r="AQ44" s="17">
        <v>-18.766190000000002</v>
      </c>
      <c r="AR44" s="17">
        <v>119</v>
      </c>
      <c r="AS44" s="17">
        <v>129.38333</v>
      </c>
      <c r="AT44" s="17">
        <v>137.96619000000001</v>
      </c>
      <c r="AU44" s="17">
        <v>-18.966190000000001</v>
      </c>
      <c r="AV44" s="17">
        <v>119</v>
      </c>
      <c r="AW44" s="17">
        <v>129.38333</v>
      </c>
      <c r="AX44" s="17">
        <v>137.96619000000001</v>
      </c>
      <c r="AY44" s="17">
        <v>-18.966190000000001</v>
      </c>
      <c r="AZ44" s="17">
        <v>217.6</v>
      </c>
      <c r="BA44" s="17">
        <v>194.07499000000001</v>
      </c>
      <c r="BB44" s="17">
        <v>206.94928999999999</v>
      </c>
      <c r="BC44" s="17">
        <v>10.65071</v>
      </c>
      <c r="BD44" s="17">
        <v>208.8</v>
      </c>
      <c r="BE44" s="17">
        <v>195.12200999999999</v>
      </c>
      <c r="BF44" s="17">
        <v>195.12200999999999</v>
      </c>
      <c r="BG44" s="17">
        <v>13.677989999999999</v>
      </c>
      <c r="BH44" s="17">
        <v>109.8</v>
      </c>
      <c r="BI44" s="17">
        <v>97.561000000000007</v>
      </c>
      <c r="BJ44" s="17">
        <v>97.561000000000007</v>
      </c>
      <c r="BK44" s="17">
        <v>12.239000000000001</v>
      </c>
      <c r="BL44" s="17">
        <v>558.6</v>
      </c>
      <c r="BM44" s="17">
        <v>568.29854</v>
      </c>
      <c r="BN44" s="17">
        <v>568.29854</v>
      </c>
      <c r="BO44" s="17">
        <v>-9.6985399999999995</v>
      </c>
      <c r="BP44" s="17">
        <v>10.5</v>
      </c>
      <c r="BQ44" s="17">
        <v>10.561999999999999</v>
      </c>
      <c r="BR44" s="17">
        <v>5.4891500000000004</v>
      </c>
      <c r="BS44" s="17">
        <v>5.0108499999999996</v>
      </c>
      <c r="BT44" s="17"/>
      <c r="BU44" s="17"/>
      <c r="BV44" s="17"/>
      <c r="BW44" s="17">
        <v>0</v>
      </c>
      <c r="BX44" s="17"/>
      <c r="BY44" s="17"/>
      <c r="BZ44" s="17"/>
      <c r="CA44" s="17">
        <v>0</v>
      </c>
      <c r="CB44" s="17"/>
      <c r="CC44" s="17"/>
      <c r="CD44" s="17"/>
      <c r="CE44" s="17">
        <v>0</v>
      </c>
      <c r="CF44" s="17"/>
      <c r="CG44" s="17"/>
      <c r="CH44" s="17"/>
      <c r="CI44" s="17">
        <v>0</v>
      </c>
      <c r="CJ44" s="17">
        <v>163.5</v>
      </c>
      <c r="CK44" s="17">
        <v>164.70732000000001</v>
      </c>
      <c r="CL44" s="17">
        <v>164.70732000000001</v>
      </c>
      <c r="CM44" s="17">
        <v>-1.2073199999999999</v>
      </c>
      <c r="CN44" s="17">
        <v>7.4</v>
      </c>
      <c r="CO44" s="17">
        <v>6.6437299999999997</v>
      </c>
      <c r="CP44" s="17">
        <v>5.1346499999999997</v>
      </c>
      <c r="CQ44" s="17">
        <v>2.2653500000000002</v>
      </c>
      <c r="CR44" s="17">
        <v>5.5</v>
      </c>
      <c r="CS44" s="17">
        <v>3.64683</v>
      </c>
      <c r="CT44" s="17">
        <v>2.8184800000000001</v>
      </c>
      <c r="CU44" s="17">
        <v>2.6815199999999999</v>
      </c>
      <c r="CV44" s="17">
        <v>0</v>
      </c>
      <c r="CW44" s="17"/>
      <c r="CX44" s="17"/>
      <c r="CY44" s="17">
        <v>0</v>
      </c>
      <c r="CZ44" s="17">
        <v>6.7</v>
      </c>
      <c r="DA44" s="17">
        <v>6.8787000000000003</v>
      </c>
      <c r="DB44" s="17">
        <v>6.8787000000000003</v>
      </c>
      <c r="DC44" s="17">
        <v>-0.1787</v>
      </c>
      <c r="DD44" s="17">
        <v>12.5</v>
      </c>
      <c r="DE44" s="17">
        <v>14.9922</v>
      </c>
      <c r="DF44" s="17">
        <v>14.992190000000001</v>
      </c>
      <c r="DG44" s="17">
        <v>-2.4921899999999999</v>
      </c>
      <c r="DH44" s="17">
        <v>75.7</v>
      </c>
      <c r="DI44" s="17">
        <v>82.10754</v>
      </c>
      <c r="DJ44" s="17">
        <v>82.10754</v>
      </c>
      <c r="DK44" s="17">
        <v>-6.40754</v>
      </c>
      <c r="DL44" s="17"/>
      <c r="DM44" s="17"/>
      <c r="DN44" s="17"/>
      <c r="DO44" s="17">
        <v>0</v>
      </c>
      <c r="DP44" s="17"/>
      <c r="DQ44" s="17"/>
      <c r="DR44" s="17"/>
      <c r="DS44" s="17">
        <v>0</v>
      </c>
      <c r="DT44" s="17"/>
      <c r="DU44" s="17"/>
      <c r="DV44" s="17"/>
      <c r="DW44" s="17">
        <v>0</v>
      </c>
      <c r="DX44" s="17"/>
      <c r="DY44" s="17"/>
      <c r="DZ44" s="17"/>
      <c r="EA44" s="17">
        <v>0</v>
      </c>
      <c r="EB44" s="17">
        <v>110.8</v>
      </c>
      <c r="EC44" s="17">
        <v>112.90537</v>
      </c>
      <c r="ED44" s="17">
        <v>112.90537</v>
      </c>
      <c r="EE44" s="17">
        <v>-2.1053700000000002</v>
      </c>
      <c r="EF44" s="17">
        <v>222.7</v>
      </c>
      <c r="EG44" s="17">
        <v>221.55625000000001</v>
      </c>
      <c r="EH44" s="17">
        <v>221.55625000000001</v>
      </c>
      <c r="EI44" s="17">
        <v>1.14375</v>
      </c>
      <c r="EJ44" s="17"/>
      <c r="EK44" s="17"/>
      <c r="EL44" s="17"/>
      <c r="EM44" s="17">
        <v>0</v>
      </c>
      <c r="EN44" s="17"/>
      <c r="EO44" s="17"/>
      <c r="EP44" s="17"/>
      <c r="EQ44" s="17">
        <v>0</v>
      </c>
      <c r="ER44" s="17"/>
      <c r="ES44" s="17"/>
      <c r="ET44" s="17"/>
      <c r="EU44" s="17">
        <v>0</v>
      </c>
      <c r="EV44" s="17">
        <v>6.5</v>
      </c>
      <c r="EW44" s="17">
        <v>6.39</v>
      </c>
      <c r="EX44" s="17">
        <v>6.39</v>
      </c>
      <c r="EY44" s="17">
        <v>0.11</v>
      </c>
      <c r="EZ44" s="17">
        <v>229.2</v>
      </c>
      <c r="FA44" s="17">
        <v>229.30732</v>
      </c>
      <c r="FB44" s="17">
        <v>229.30732</v>
      </c>
      <c r="FC44" s="17">
        <v>-0.10732</v>
      </c>
      <c r="FD44" s="17">
        <v>59.6</v>
      </c>
      <c r="FE44" s="17">
        <v>63.06664</v>
      </c>
      <c r="FF44" s="17">
        <v>63.06664</v>
      </c>
      <c r="FG44" s="17">
        <v>-3.4666399999999999</v>
      </c>
      <c r="FH44" s="17">
        <v>137.80000000000001</v>
      </c>
      <c r="FI44" s="17">
        <v>150.27984000000001</v>
      </c>
      <c r="FJ44" s="17">
        <v>151.17699999999999</v>
      </c>
      <c r="FK44" s="17">
        <v>-13.377000000000001</v>
      </c>
      <c r="FL44" s="17">
        <v>31.5</v>
      </c>
      <c r="FM44" s="17">
        <v>32.040660000000003</v>
      </c>
      <c r="FN44" s="17">
        <v>32.040660000000003</v>
      </c>
      <c r="FO44" s="17">
        <v>-0.54066000000000003</v>
      </c>
      <c r="FP44" s="17">
        <v>18.7</v>
      </c>
      <c r="FQ44" s="17">
        <v>9.6517099999999996</v>
      </c>
      <c r="FR44" s="17">
        <v>9.6517099999999996</v>
      </c>
      <c r="FS44" s="17">
        <v>9.0482899999999997</v>
      </c>
      <c r="FT44" s="17">
        <v>19.7</v>
      </c>
      <c r="FU44" s="17">
        <v>19.317070000000001</v>
      </c>
      <c r="FV44" s="17">
        <v>19.317070000000001</v>
      </c>
      <c r="FW44" s="17">
        <v>0.38292999999999999</v>
      </c>
      <c r="FX44" s="17">
        <v>90.8</v>
      </c>
      <c r="FY44" s="17">
        <v>87.657560000000004</v>
      </c>
      <c r="FZ44" s="17">
        <v>87.657560000000004</v>
      </c>
      <c r="GA44" s="17">
        <v>3.1424400000000001</v>
      </c>
      <c r="GB44" s="17"/>
      <c r="GC44" s="17"/>
      <c r="GD44" s="17"/>
      <c r="GE44" s="17">
        <v>0</v>
      </c>
      <c r="GF44" s="17">
        <v>181.6</v>
      </c>
      <c r="GG44" s="17">
        <v>185.62135000000001</v>
      </c>
      <c r="GH44" s="17">
        <v>185.62135000000001</v>
      </c>
      <c r="GI44" s="17">
        <v>-4.02135</v>
      </c>
      <c r="GJ44" s="17">
        <v>90.7</v>
      </c>
      <c r="GK44" s="17">
        <v>92.810680000000005</v>
      </c>
      <c r="GL44" s="17">
        <v>92.810670000000002</v>
      </c>
      <c r="GM44" s="17">
        <v>-2.1106699999999998</v>
      </c>
      <c r="GN44" s="17">
        <v>110</v>
      </c>
      <c r="GO44" s="17">
        <v>110.91316999999999</v>
      </c>
      <c r="GP44" s="17">
        <v>110.91316999999999</v>
      </c>
      <c r="GQ44" s="17">
        <v>-0.91317000000000004</v>
      </c>
      <c r="GR44" s="17">
        <v>8.3000000000000007</v>
      </c>
      <c r="GS44" s="17">
        <v>9.09</v>
      </c>
      <c r="GT44" s="17">
        <v>9.09</v>
      </c>
      <c r="GU44" s="17">
        <v>-0.79</v>
      </c>
      <c r="GV44" s="17">
        <v>3.6</v>
      </c>
      <c r="GW44" s="17">
        <v>5.9694599999999998</v>
      </c>
      <c r="GX44" s="17">
        <v>9.9490999999999996</v>
      </c>
      <c r="GY44" s="17">
        <v>-6.3491</v>
      </c>
      <c r="GZ44" s="17">
        <v>44.7</v>
      </c>
      <c r="HA44" s="17">
        <v>47.26634</v>
      </c>
      <c r="HB44" s="17">
        <v>47.26634</v>
      </c>
      <c r="HC44" s="17">
        <v>-2.5663399999999998</v>
      </c>
      <c r="HD44" s="17"/>
      <c r="HE44" s="17"/>
      <c r="HF44" s="17"/>
      <c r="HG44" s="17">
        <v>0</v>
      </c>
      <c r="HH44" s="17">
        <v>4</v>
      </c>
      <c r="HI44" s="17">
        <v>4.0998900000000003</v>
      </c>
      <c r="HJ44" s="17">
        <v>4.0998900000000003</v>
      </c>
      <c r="HK44" s="17">
        <v>-9.9890000000000007E-2</v>
      </c>
      <c r="HL44" s="17">
        <v>27.7</v>
      </c>
      <c r="HM44" s="17">
        <v>33.323279999999997</v>
      </c>
      <c r="HN44" s="17">
        <v>33.323279999999997</v>
      </c>
      <c r="HO44" s="17">
        <v>-5.6232800000000003</v>
      </c>
      <c r="HP44" s="17">
        <v>162.1</v>
      </c>
      <c r="HQ44" s="17">
        <v>171.54185000000001</v>
      </c>
      <c r="HR44" s="17">
        <v>171.54185000000001</v>
      </c>
      <c r="HS44" s="17">
        <v>-9.4418500000000005</v>
      </c>
      <c r="HT44" s="17"/>
      <c r="HU44" s="17"/>
      <c r="HV44" s="17"/>
      <c r="HW44" s="17">
        <v>0</v>
      </c>
      <c r="HX44" s="17"/>
      <c r="HY44" s="17"/>
      <c r="HZ44" s="17"/>
      <c r="IA44" s="17">
        <v>0</v>
      </c>
      <c r="IB44" s="17">
        <v>47.4</v>
      </c>
      <c r="IC44" s="17">
        <v>43.062040000000003</v>
      </c>
      <c r="ID44" s="17">
        <v>47.67127</v>
      </c>
      <c r="IE44" s="17">
        <v>-0.27127000000000001</v>
      </c>
      <c r="IF44" s="17"/>
      <c r="IG44" s="17"/>
      <c r="IH44" s="17">
        <v>87.237790000000004</v>
      </c>
      <c r="II44" s="17">
        <v>-87.237790000000004</v>
      </c>
      <c r="IJ44" s="17"/>
      <c r="IK44" s="17"/>
      <c r="IL44" s="17"/>
      <c r="IM44" s="17">
        <v>0</v>
      </c>
      <c r="IN44" s="17">
        <v>47.2</v>
      </c>
      <c r="IO44" s="17">
        <v>48.41648</v>
      </c>
      <c r="IP44" s="17">
        <v>0</v>
      </c>
      <c r="IQ44" s="17">
        <v>47.2</v>
      </c>
      <c r="IR44" s="17"/>
      <c r="IS44" s="17"/>
      <c r="IT44" s="17"/>
      <c r="IU44" s="17">
        <v>0</v>
      </c>
      <c r="IV44" s="17"/>
      <c r="IW44" s="17"/>
      <c r="IX44" s="17"/>
      <c r="IY44" s="17">
        <v>0</v>
      </c>
      <c r="IZ44" s="17"/>
      <c r="JA44" s="17"/>
      <c r="JB44" s="17"/>
      <c r="JC44" s="17">
        <v>0</v>
      </c>
      <c r="JD44" s="17">
        <v>86.8</v>
      </c>
      <c r="JE44" s="17">
        <v>88.815600000000003</v>
      </c>
      <c r="JF44" s="17">
        <v>88.815600000000003</v>
      </c>
      <c r="JG44" s="17">
        <v>-2.0156000000000001</v>
      </c>
      <c r="JH44" s="17">
        <v>175.3</v>
      </c>
      <c r="JI44" s="17">
        <v>171.34727000000001</v>
      </c>
      <c r="JJ44" s="17">
        <v>171.34727000000001</v>
      </c>
      <c r="JK44" s="17">
        <v>3.9527299999999999</v>
      </c>
      <c r="JL44" s="17">
        <v>173.3</v>
      </c>
      <c r="JM44" s="17">
        <v>171.34727000000001</v>
      </c>
      <c r="JN44" s="17">
        <v>171.34727000000001</v>
      </c>
      <c r="JO44" s="17">
        <v>1.9527300000000001</v>
      </c>
      <c r="JP44" s="17">
        <v>0</v>
      </c>
      <c r="JQ44" s="17"/>
      <c r="JR44" s="17">
        <v>0</v>
      </c>
      <c r="JS44" s="17">
        <v>0</v>
      </c>
      <c r="JT44" s="17">
        <v>171</v>
      </c>
      <c r="JU44" s="17">
        <v>171.34727000000001</v>
      </c>
      <c r="JV44" s="17">
        <v>171.34727000000001</v>
      </c>
      <c r="JW44" s="17">
        <v>-0.34727000000000002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v>
      </c>
      <c r="LE44" s="17">
        <v>3.9931199999999998</v>
      </c>
      <c r="LF44" s="17">
        <v>3.9931199999999998</v>
      </c>
      <c r="LG44" s="17">
        <v>0.50688</v>
      </c>
      <c r="LH44" s="17">
        <v>189.2</v>
      </c>
      <c r="LI44" s="17">
        <v>204.19289000000001</v>
      </c>
      <c r="LJ44" s="17">
        <v>232.10436999999999</v>
      </c>
      <c r="LK44" s="17">
        <v>-42.90437</v>
      </c>
      <c r="LL44" s="17">
        <v>132.5</v>
      </c>
      <c r="LM44" s="17">
        <v>133.67995999999999</v>
      </c>
      <c r="LN44" s="17">
        <v>133.67995999999999</v>
      </c>
      <c r="LO44" s="17">
        <v>-1.1799599999999999</v>
      </c>
      <c r="LP44" s="17">
        <v>46.7</v>
      </c>
      <c r="LQ44" s="17">
        <v>44.187260000000002</v>
      </c>
      <c r="LR44" s="17">
        <v>44.187260000000002</v>
      </c>
      <c r="LS44" s="17">
        <v>2.51274</v>
      </c>
      <c r="LT44" s="17">
        <v>79.099999999999994</v>
      </c>
      <c r="LU44" s="17">
        <v>78.567999999999998</v>
      </c>
      <c r="LV44" s="17">
        <v>78.567999999999998</v>
      </c>
      <c r="LW44" s="17">
        <v>0.53200000000000003</v>
      </c>
      <c r="LX44" s="17">
        <v>30.1</v>
      </c>
      <c r="LY44" s="17">
        <v>30.097560000000001</v>
      </c>
      <c r="LZ44" s="17">
        <v>30.097560000000001</v>
      </c>
      <c r="MA44" s="17">
        <v>2.4399999999999999E-3</v>
      </c>
      <c r="MB44" s="17"/>
      <c r="MC44" s="17"/>
      <c r="MD44" s="17"/>
      <c r="ME44" s="17">
        <v>0</v>
      </c>
      <c r="MF44" s="17"/>
      <c r="MG44" s="17"/>
      <c r="MH44" s="17"/>
      <c r="MI44" s="17">
        <v>0</v>
      </c>
      <c r="MJ44" s="17"/>
      <c r="MK44" s="17"/>
      <c r="ML44" s="17"/>
      <c r="MM44" s="17">
        <v>0</v>
      </c>
      <c r="MN44" s="17">
        <v>147.4</v>
      </c>
      <c r="MO44" s="17">
        <v>149.774</v>
      </c>
      <c r="MP44" s="17">
        <v>149.774</v>
      </c>
      <c r="MQ44" s="17">
        <v>-2.3740000000000001</v>
      </c>
      <c r="MR44" s="17">
        <v>148.19999999999999</v>
      </c>
      <c r="MS44" s="17">
        <v>149.774</v>
      </c>
      <c r="MT44" s="17">
        <v>149.774</v>
      </c>
      <c r="MU44" s="17">
        <v>-1.5740000000000001</v>
      </c>
      <c r="MV44" s="17">
        <v>150.30000000000001</v>
      </c>
      <c r="MW44" s="17">
        <v>149.774</v>
      </c>
      <c r="MX44" s="17">
        <v>149.774</v>
      </c>
      <c r="MY44" s="17">
        <v>0.52600000000000002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78.400000000000006</v>
      </c>
      <c r="OG44" s="17">
        <v>94.572999999999993</v>
      </c>
      <c r="OH44" s="17">
        <v>94.572999999999993</v>
      </c>
      <c r="OI44" s="17">
        <v>-16.172999999999998</v>
      </c>
      <c r="OJ44" s="17">
        <v>0</v>
      </c>
      <c r="OK44" s="17"/>
      <c r="OL44" s="17">
        <v>0</v>
      </c>
      <c r="OM44" s="17">
        <v>0</v>
      </c>
      <c r="ON44" s="17">
        <v>15.4</v>
      </c>
      <c r="OO44" s="17">
        <v>10.9</v>
      </c>
      <c r="OP44" s="17">
        <v>12.45</v>
      </c>
      <c r="OQ44" s="17">
        <v>2.95</v>
      </c>
      <c r="OR44" s="17">
        <v>0</v>
      </c>
      <c r="OS44" s="17"/>
      <c r="OT44" s="17">
        <v>0</v>
      </c>
      <c r="OU44" s="17">
        <v>0</v>
      </c>
      <c r="OV44" s="17">
        <v>20.100000000000001</v>
      </c>
      <c r="OW44" s="17">
        <v>20</v>
      </c>
      <c r="OX44" s="17">
        <v>17.560980000000001</v>
      </c>
      <c r="OY44" s="17">
        <v>2.5390199999999998</v>
      </c>
      <c r="OZ44" s="17">
        <v>9.9</v>
      </c>
      <c r="PA44" s="17">
        <v>9.9830000000000005</v>
      </c>
      <c r="PB44" s="17">
        <v>9.9830000000000005</v>
      </c>
      <c r="PC44" s="17">
        <v>-8.3000000000000004E-2</v>
      </c>
      <c r="PD44" s="17">
        <v>5.4</v>
      </c>
      <c r="PE44" s="17">
        <v>5.67</v>
      </c>
      <c r="PF44" s="17">
        <v>5.67</v>
      </c>
      <c r="PG44" s="17">
        <v>-0.27</v>
      </c>
      <c r="PH44" s="17">
        <v>0.9</v>
      </c>
      <c r="PI44" s="17">
        <v>1</v>
      </c>
      <c r="PJ44" s="17">
        <v>1</v>
      </c>
      <c r="PK44" s="17">
        <v>-0.1</v>
      </c>
      <c r="PL44" s="17">
        <v>1.54</v>
      </c>
      <c r="PM44" s="17">
        <v>3.4</v>
      </c>
      <c r="PN44" s="17">
        <v>3.4</v>
      </c>
      <c r="PO44" s="17">
        <v>-1.86</v>
      </c>
      <c r="PP44" s="17">
        <v>4.8</v>
      </c>
      <c r="PQ44" s="17">
        <v>4.7</v>
      </c>
      <c r="PR44" s="17">
        <v>4.7</v>
      </c>
      <c r="PS44" s="17">
        <v>0.1</v>
      </c>
      <c r="PT44" s="17">
        <v>20.100000000000001</v>
      </c>
      <c r="PU44" s="17">
        <v>19.5122</v>
      </c>
      <c r="PV44" s="17">
        <v>19.5122</v>
      </c>
      <c r="PW44" s="17">
        <v>0.58779999999999999</v>
      </c>
      <c r="PX44" s="17">
        <v>20</v>
      </c>
      <c r="PY44" s="17">
        <v>19.5122</v>
      </c>
      <c r="PZ44" s="17">
        <v>19.5122</v>
      </c>
      <c r="QA44" s="17">
        <v>0.48780000000000001</v>
      </c>
      <c r="QB44" s="17">
        <v>19</v>
      </c>
      <c r="QC44" s="17">
        <v>18.2439</v>
      </c>
      <c r="QD44" s="17">
        <v>18.2439</v>
      </c>
      <c r="QE44" s="17">
        <v>0.75609999999999999</v>
      </c>
      <c r="QF44" s="17">
        <v>3.5</v>
      </c>
      <c r="QG44" s="17">
        <v>3.5</v>
      </c>
      <c r="QH44" s="17">
        <v>3.5</v>
      </c>
      <c r="QI44" s="17">
        <v>0</v>
      </c>
      <c r="QJ44" s="17">
        <v>18.5</v>
      </c>
      <c r="QK44" s="17">
        <v>18.048780000000001</v>
      </c>
      <c r="QL44" s="17">
        <v>18.048780000000001</v>
      </c>
      <c r="QM44" s="17">
        <v>0.45122000000000001</v>
      </c>
      <c r="QN44" s="17">
        <v>0</v>
      </c>
      <c r="QO44" s="17"/>
      <c r="QP44" s="17">
        <v>0</v>
      </c>
      <c r="QQ44" s="17">
        <v>0</v>
      </c>
      <c r="QR44" s="17">
        <v>0</v>
      </c>
      <c r="QS44" s="17"/>
      <c r="QT44" s="17">
        <v>0</v>
      </c>
      <c r="QU44" s="17">
        <v>0</v>
      </c>
      <c r="QV44" s="17">
        <v>22.1</v>
      </c>
      <c r="QW44" s="17">
        <v>22.8</v>
      </c>
      <c r="QX44" s="17">
        <v>20.001999999999999</v>
      </c>
      <c r="QY44" s="17">
        <v>2.0979999999999999</v>
      </c>
      <c r="QZ44" s="17">
        <v>64.5</v>
      </c>
      <c r="RA44" s="17">
        <v>65.183000000000007</v>
      </c>
      <c r="RB44" s="17">
        <v>65.183000000000007</v>
      </c>
      <c r="RC44" s="17">
        <v>-0.68300000000000005</v>
      </c>
      <c r="RD44" s="17">
        <v>4.2</v>
      </c>
      <c r="RE44" s="17">
        <v>2.9009999999999998</v>
      </c>
      <c r="RF44" s="17">
        <v>2.9009999999999998</v>
      </c>
      <c r="RG44" s="17">
        <v>1.2989999999999999</v>
      </c>
      <c r="RH44" s="17">
        <v>1.1000000000000001</v>
      </c>
      <c r="RI44" s="17">
        <v>1.2</v>
      </c>
      <c r="RJ44" s="17">
        <v>1.2</v>
      </c>
      <c r="RK44" s="17">
        <v>-0.1</v>
      </c>
      <c r="RL44" s="17">
        <v>2.2000000000000002</v>
      </c>
      <c r="RM44" s="17">
        <v>2.4</v>
      </c>
      <c r="RN44" s="17">
        <v>2.4</v>
      </c>
      <c r="RO44" s="17">
        <v>-0.2</v>
      </c>
      <c r="RP44" s="17">
        <v>2.9</v>
      </c>
      <c r="RQ44" s="17">
        <v>2.8</v>
      </c>
      <c r="RR44" s="17">
        <v>2.8</v>
      </c>
      <c r="RS44" s="17">
        <v>0.1</v>
      </c>
      <c r="RT44" s="17">
        <v>0</v>
      </c>
      <c r="RU44" s="17"/>
      <c r="RV44" s="17">
        <v>0</v>
      </c>
      <c r="RW44" s="17">
        <v>0</v>
      </c>
      <c r="RX44" s="17">
        <v>2.2999999999999998</v>
      </c>
      <c r="RY44" s="17">
        <v>2.7989999999999999</v>
      </c>
      <c r="RZ44" s="17">
        <v>2.7989999999999999</v>
      </c>
      <c r="SA44" s="17">
        <v>-0.499</v>
      </c>
      <c r="SB44" s="17">
        <v>13.5</v>
      </c>
      <c r="SC44" s="17">
        <v>10.009169999999999</v>
      </c>
      <c r="SD44" s="17">
        <v>13.491709999999999</v>
      </c>
      <c r="SE44" s="17">
        <v>8.2900000000000005E-3</v>
      </c>
      <c r="SF44" s="17">
        <v>0</v>
      </c>
      <c r="SG44" s="17">
        <v>2</v>
      </c>
      <c r="SH44" s="17">
        <v>2</v>
      </c>
      <c r="SI44" s="17">
        <v>-2</v>
      </c>
      <c r="SJ44" s="17"/>
      <c r="SK44" s="17"/>
      <c r="SL44" s="17">
        <v>0.7</v>
      </c>
      <c r="SM44" s="17">
        <v>-0.7</v>
      </c>
      <c r="SN44" s="17">
        <v>12.8</v>
      </c>
      <c r="SO44" s="17">
        <v>14.439019999999999</v>
      </c>
      <c r="SP44" s="17">
        <v>14.439019999999999</v>
      </c>
      <c r="SQ44" s="17">
        <v>-1.6390199999999999</v>
      </c>
      <c r="SR44" s="17">
        <v>5.9</v>
      </c>
      <c r="SS44" s="17">
        <v>7.7</v>
      </c>
      <c r="ST44" s="17">
        <v>7.7</v>
      </c>
      <c r="SU44" s="17">
        <v>-1.8</v>
      </c>
      <c r="SV44" s="17">
        <v>8.8000000000000007</v>
      </c>
      <c r="SW44" s="17">
        <v>10.73171</v>
      </c>
      <c r="SX44" s="17">
        <v>10.73171</v>
      </c>
      <c r="SY44" s="17">
        <v>-1.93171</v>
      </c>
      <c r="SZ44" s="17">
        <v>12.4</v>
      </c>
      <c r="TA44" s="17">
        <v>14.63415</v>
      </c>
      <c r="TB44" s="17">
        <v>14.63415</v>
      </c>
      <c r="TC44" s="17">
        <v>-2.2341500000000001</v>
      </c>
      <c r="TD44" s="17">
        <v>20</v>
      </c>
      <c r="TE44" s="17">
        <v>19.317070000000001</v>
      </c>
      <c r="TF44" s="17">
        <v>19.317070000000001</v>
      </c>
      <c r="TG44" s="17">
        <v>0.68293000000000004</v>
      </c>
      <c r="TH44" s="17">
        <v>23.3</v>
      </c>
      <c r="TI44" s="17">
        <v>21</v>
      </c>
      <c r="TJ44" s="17">
        <v>22.053000000000001</v>
      </c>
      <c r="TK44" s="17">
        <v>1.2470000000000001</v>
      </c>
      <c r="TL44" s="17">
        <v>61.2</v>
      </c>
      <c r="TM44" s="17">
        <v>54.5</v>
      </c>
      <c r="TN44" s="17">
        <v>53.494</v>
      </c>
      <c r="TO44" s="17">
        <v>7.7060000000000004</v>
      </c>
      <c r="TP44" s="17">
        <v>0</v>
      </c>
      <c r="TQ44" s="17"/>
      <c r="TR44" s="17">
        <v>0</v>
      </c>
      <c r="TS44" s="17">
        <v>0</v>
      </c>
      <c r="TT44" s="17">
        <v>71.7</v>
      </c>
      <c r="TU44" s="17">
        <v>72.400000000000006</v>
      </c>
      <c r="TV44" s="17">
        <v>52.354999999999997</v>
      </c>
      <c r="TW44" s="17">
        <v>19.344999999999999</v>
      </c>
      <c r="TX44" s="17">
        <v>73.5</v>
      </c>
      <c r="TY44" s="17">
        <v>85.3</v>
      </c>
      <c r="TZ44" s="17">
        <v>65.313999999999993</v>
      </c>
      <c r="UA44" s="17">
        <v>8.1859999999999999</v>
      </c>
      <c r="UB44" s="17">
        <v>12.3</v>
      </c>
      <c r="UC44" s="17">
        <v>6</v>
      </c>
      <c r="UD44" s="17">
        <v>5.3159999999999998</v>
      </c>
      <c r="UE44" s="17">
        <v>6.984</v>
      </c>
      <c r="UF44" s="17">
        <v>8.9</v>
      </c>
      <c r="UG44" s="17">
        <v>4.4000000000000004</v>
      </c>
      <c r="UH44" s="17">
        <v>4.1050000000000004</v>
      </c>
      <c r="UI44" s="17">
        <v>4.7949999999999999</v>
      </c>
      <c r="UJ44" s="17">
        <v>9.4</v>
      </c>
      <c r="UK44" s="17">
        <v>11.707319999999999</v>
      </c>
      <c r="UL44" s="17">
        <v>11.707319999999999</v>
      </c>
      <c r="UM44" s="17">
        <v>-2.3073199999999998</v>
      </c>
      <c r="UN44" s="17">
        <v>4</v>
      </c>
      <c r="UO44" s="17">
        <v>6</v>
      </c>
      <c r="UP44" s="17">
        <v>6</v>
      </c>
      <c r="UQ44" s="17">
        <v>-2</v>
      </c>
      <c r="UR44" s="17">
        <v>4.5999999999999996</v>
      </c>
      <c r="US44" s="17">
        <v>7.5</v>
      </c>
      <c r="UT44" s="17">
        <v>7.5</v>
      </c>
      <c r="UU44" s="17">
        <v>-2.9</v>
      </c>
      <c r="UV44" s="17">
        <v>12.4</v>
      </c>
      <c r="UW44" s="17">
        <v>12.682930000000001</v>
      </c>
      <c r="UX44" s="17">
        <v>12.682930000000001</v>
      </c>
      <c r="UY44" s="17">
        <v>-0.28293000000000001</v>
      </c>
      <c r="UZ44" s="17">
        <v>12.8</v>
      </c>
      <c r="VA44" s="17">
        <v>12.682930000000001</v>
      </c>
      <c r="VB44" s="17">
        <v>12.682930000000001</v>
      </c>
      <c r="VC44" s="17">
        <v>0.11706999999999999</v>
      </c>
      <c r="VD44" s="17">
        <v>13.2</v>
      </c>
      <c r="VE44" s="17">
        <v>11.707319999999999</v>
      </c>
      <c r="VF44" s="17">
        <v>11.707319999999999</v>
      </c>
      <c r="VG44" s="17">
        <v>1.49268</v>
      </c>
      <c r="VH44" s="17">
        <v>10.8</v>
      </c>
      <c r="VI44" s="17">
        <v>6.9</v>
      </c>
      <c r="VJ44" s="17">
        <v>10.082000000000001</v>
      </c>
      <c r="VK44" s="17">
        <v>0.71799999999999997</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125.1</v>
      </c>
      <c r="WC44" s="17">
        <v>114</v>
      </c>
      <c r="WD44" s="17">
        <v>114</v>
      </c>
      <c r="WE44" s="17">
        <v>11.1</v>
      </c>
      <c r="WF44" s="17">
        <v>109.8</v>
      </c>
      <c r="WG44" s="17">
        <v>107.7</v>
      </c>
      <c r="WH44" s="17">
        <v>96</v>
      </c>
      <c r="WI44" s="17">
        <v>13.8</v>
      </c>
      <c r="WJ44" s="17">
        <v>0</v>
      </c>
      <c r="WK44" s="17"/>
      <c r="WL44" s="17">
        <v>0</v>
      </c>
      <c r="WM44" s="17">
        <v>0</v>
      </c>
      <c r="WN44" s="17">
        <v>0</v>
      </c>
      <c r="WO44" s="17"/>
      <c r="WP44" s="17">
        <v>0</v>
      </c>
      <c r="WQ44" s="17">
        <v>0</v>
      </c>
      <c r="WR44" s="17">
        <v>9.4</v>
      </c>
      <c r="WS44" s="17">
        <v>9.6</v>
      </c>
      <c r="WT44" s="17">
        <v>9.6</v>
      </c>
      <c r="WU44" s="17">
        <v>-0.2</v>
      </c>
      <c r="WV44" s="17">
        <v>20</v>
      </c>
      <c r="WW44" s="17">
        <v>19.317070000000001</v>
      </c>
      <c r="WX44" s="17">
        <v>19.317070000000001</v>
      </c>
      <c r="WY44" s="17">
        <v>0.68293000000000004</v>
      </c>
      <c r="WZ44" s="17">
        <v>10</v>
      </c>
      <c r="XA44" s="17">
        <v>10.8</v>
      </c>
      <c r="XB44" s="17">
        <v>10.8</v>
      </c>
      <c r="XC44" s="17">
        <v>-0.8</v>
      </c>
      <c r="XD44" s="17">
        <v>31.4</v>
      </c>
      <c r="XE44" s="17">
        <v>34.26923</v>
      </c>
      <c r="XF44" s="17">
        <v>34.615380000000002</v>
      </c>
      <c r="XG44" s="17">
        <v>-3.2153800000000001</v>
      </c>
      <c r="XH44" s="17">
        <v>17.5</v>
      </c>
      <c r="XI44" s="17">
        <v>15.23077</v>
      </c>
      <c r="XJ44" s="17">
        <v>15.38462</v>
      </c>
      <c r="XK44" s="17">
        <v>2.11538</v>
      </c>
      <c r="XL44" s="17"/>
      <c r="XM44" s="17"/>
      <c r="XN44" s="17"/>
      <c r="XO44" s="17">
        <v>0</v>
      </c>
      <c r="XP44" s="17"/>
      <c r="XQ44" s="17"/>
      <c r="XR44" s="17"/>
      <c r="XS44" s="17">
        <v>0</v>
      </c>
      <c r="XT44" s="17">
        <v>17</v>
      </c>
      <c r="XU44" s="17">
        <v>16.5</v>
      </c>
      <c r="XV44" s="17">
        <v>14</v>
      </c>
      <c r="XW44" s="17">
        <v>3</v>
      </c>
      <c r="XX44" s="17"/>
      <c r="XY44" s="17"/>
      <c r="XZ44" s="17"/>
      <c r="YA44" s="17">
        <v>0</v>
      </c>
      <c r="YB44" s="17"/>
      <c r="YC44" s="17"/>
      <c r="YD44" s="17"/>
      <c r="YE44" s="17">
        <v>0</v>
      </c>
    </row>
    <row r="45" spans="1:655" ht="24" customHeight="1" x14ac:dyDescent="0.25">
      <c r="A45" s="1"/>
      <c r="B45" s="16" t="s">
        <v>48</v>
      </c>
      <c r="C45" s="16" t="s">
        <v>846</v>
      </c>
      <c r="D45" s="17">
        <v>103.6</v>
      </c>
      <c r="E45" s="17">
        <v>100</v>
      </c>
      <c r="F45" s="17">
        <v>100</v>
      </c>
      <c r="G45" s="17">
        <v>3.6</v>
      </c>
      <c r="H45" s="17">
        <v>603.9</v>
      </c>
      <c r="I45" s="17">
        <v>600.38046999999995</v>
      </c>
      <c r="J45" s="17">
        <v>646.79789000000005</v>
      </c>
      <c r="K45" s="17">
        <v>-42.897889999999997</v>
      </c>
      <c r="L45" s="17">
        <v>202.4</v>
      </c>
      <c r="M45" s="17">
        <v>196.26719</v>
      </c>
      <c r="N45" s="17">
        <v>211.44126</v>
      </c>
      <c r="O45" s="17">
        <v>-9.0412599999999994</v>
      </c>
      <c r="P45" s="17">
        <v>0</v>
      </c>
      <c r="Q45" s="17"/>
      <c r="R45" s="17">
        <v>3.6</v>
      </c>
      <c r="S45" s="17">
        <v>-3.6</v>
      </c>
      <c r="T45" s="17">
        <v>0</v>
      </c>
      <c r="U45" s="17"/>
      <c r="V45" s="17"/>
      <c r="W45" s="17">
        <v>0</v>
      </c>
      <c r="X45" s="17">
        <v>90.2</v>
      </c>
      <c r="Y45" s="17">
        <v>92.226339999999993</v>
      </c>
      <c r="Z45" s="17">
        <v>92.226339999999993</v>
      </c>
      <c r="AA45" s="17">
        <v>-2.0263399999999998</v>
      </c>
      <c r="AB45" s="17">
        <v>213.3</v>
      </c>
      <c r="AC45" s="17">
        <v>216.15696</v>
      </c>
      <c r="AD45" s="17">
        <v>220</v>
      </c>
      <c r="AE45" s="17">
        <v>-6.7</v>
      </c>
      <c r="AF45" s="17"/>
      <c r="AG45" s="17"/>
      <c r="AH45" s="17"/>
      <c r="AI45" s="17">
        <v>0</v>
      </c>
      <c r="AJ45" s="17"/>
      <c r="AK45" s="17"/>
      <c r="AL45" s="17"/>
      <c r="AM45" s="17">
        <v>0</v>
      </c>
      <c r="AN45" s="17">
        <v>160.80000000000001</v>
      </c>
      <c r="AO45" s="17">
        <v>152.22255000000001</v>
      </c>
      <c r="AP45" s="17">
        <v>157.99424999999999</v>
      </c>
      <c r="AQ45" s="17">
        <v>2.8057500000000002</v>
      </c>
      <c r="AR45" s="17">
        <v>159.80000000000001</v>
      </c>
      <c r="AS45" s="17">
        <v>152.22255000000001</v>
      </c>
      <c r="AT45" s="17">
        <v>157.99424999999999</v>
      </c>
      <c r="AU45" s="17">
        <v>1.80575</v>
      </c>
      <c r="AV45" s="17">
        <v>160.19999999999999</v>
      </c>
      <c r="AW45" s="17">
        <v>152.22255000000001</v>
      </c>
      <c r="AX45" s="17">
        <v>157.99424999999999</v>
      </c>
      <c r="AY45" s="17">
        <v>2.2057500000000001</v>
      </c>
      <c r="AZ45" s="17">
        <v>251.9</v>
      </c>
      <c r="BA45" s="17">
        <v>228.33382</v>
      </c>
      <c r="BB45" s="17">
        <v>236.99136999999999</v>
      </c>
      <c r="BC45" s="17">
        <v>14.90863</v>
      </c>
      <c r="BD45" s="17">
        <v>209.9</v>
      </c>
      <c r="BE45" s="17">
        <v>195.12200999999999</v>
      </c>
      <c r="BF45" s="17">
        <v>195.12200999999999</v>
      </c>
      <c r="BG45" s="17">
        <v>14.777990000000001</v>
      </c>
      <c r="BH45" s="17">
        <v>109.9</v>
      </c>
      <c r="BI45" s="17">
        <v>97.561000000000007</v>
      </c>
      <c r="BJ45" s="17">
        <v>97.561000000000007</v>
      </c>
      <c r="BK45" s="17">
        <v>12.339</v>
      </c>
      <c r="BL45" s="17">
        <v>560.70000000000005</v>
      </c>
      <c r="BM45" s="17">
        <v>568.29854</v>
      </c>
      <c r="BN45" s="17">
        <v>568.29854</v>
      </c>
      <c r="BO45" s="17">
        <v>-7.5985399999999998</v>
      </c>
      <c r="BP45" s="17">
        <v>10.4</v>
      </c>
      <c r="BQ45" s="17">
        <v>10.561999999999999</v>
      </c>
      <c r="BR45" s="17">
        <v>5.4891500000000004</v>
      </c>
      <c r="BS45" s="17">
        <v>4.9108499999999999</v>
      </c>
      <c r="BT45" s="17"/>
      <c r="BU45" s="17"/>
      <c r="BV45" s="17"/>
      <c r="BW45" s="17">
        <v>0</v>
      </c>
      <c r="BX45" s="17"/>
      <c r="BY45" s="17"/>
      <c r="BZ45" s="17"/>
      <c r="CA45" s="17">
        <v>0</v>
      </c>
      <c r="CB45" s="17"/>
      <c r="CC45" s="17"/>
      <c r="CD45" s="17"/>
      <c r="CE45" s="17">
        <v>0</v>
      </c>
      <c r="CF45" s="17"/>
      <c r="CG45" s="17"/>
      <c r="CH45" s="17"/>
      <c r="CI45" s="17">
        <v>0</v>
      </c>
      <c r="CJ45" s="17">
        <v>164.9</v>
      </c>
      <c r="CK45" s="17">
        <v>164.70732000000001</v>
      </c>
      <c r="CL45" s="17">
        <v>164.70732000000001</v>
      </c>
      <c r="CM45" s="17">
        <v>0.19267999999999999</v>
      </c>
      <c r="CN45" s="17">
        <v>7.6</v>
      </c>
      <c r="CO45" s="17">
        <v>6.6437299999999997</v>
      </c>
      <c r="CP45" s="17">
        <v>5.1346499999999997</v>
      </c>
      <c r="CQ45" s="17">
        <v>2.4653499999999999</v>
      </c>
      <c r="CR45" s="17">
        <v>5.6</v>
      </c>
      <c r="CS45" s="17">
        <v>3.64683</v>
      </c>
      <c r="CT45" s="17">
        <v>2.8184800000000001</v>
      </c>
      <c r="CU45" s="17">
        <v>2.78152</v>
      </c>
      <c r="CV45" s="17">
        <v>0</v>
      </c>
      <c r="CW45" s="17"/>
      <c r="CX45" s="17"/>
      <c r="CY45" s="17">
        <v>0</v>
      </c>
      <c r="CZ45" s="17">
        <v>6.7</v>
      </c>
      <c r="DA45" s="17">
        <v>6.8787000000000003</v>
      </c>
      <c r="DB45" s="17">
        <v>6.8787000000000003</v>
      </c>
      <c r="DC45" s="17">
        <v>-0.1787</v>
      </c>
      <c r="DD45" s="17">
        <v>12.7</v>
      </c>
      <c r="DE45" s="17">
        <v>14.9922</v>
      </c>
      <c r="DF45" s="17">
        <v>14.9922</v>
      </c>
      <c r="DG45" s="17">
        <v>-2.2921999999999998</v>
      </c>
      <c r="DH45" s="17">
        <v>75.5</v>
      </c>
      <c r="DI45" s="17">
        <v>82.10754</v>
      </c>
      <c r="DJ45" s="17">
        <v>143</v>
      </c>
      <c r="DK45" s="17">
        <v>-67.5</v>
      </c>
      <c r="DL45" s="17"/>
      <c r="DM45" s="17"/>
      <c r="DN45" s="17"/>
      <c r="DO45" s="17">
        <v>0</v>
      </c>
      <c r="DP45" s="17"/>
      <c r="DQ45" s="17"/>
      <c r="DR45" s="17"/>
      <c r="DS45" s="17">
        <v>0</v>
      </c>
      <c r="DT45" s="17"/>
      <c r="DU45" s="17"/>
      <c r="DV45" s="17"/>
      <c r="DW45" s="17">
        <v>0</v>
      </c>
      <c r="DX45" s="17"/>
      <c r="DY45" s="17"/>
      <c r="DZ45" s="17"/>
      <c r="EA45" s="17">
        <v>0</v>
      </c>
      <c r="EB45" s="17">
        <v>111</v>
      </c>
      <c r="EC45" s="17">
        <v>112.90537</v>
      </c>
      <c r="ED45" s="17">
        <v>112.90537</v>
      </c>
      <c r="EE45" s="17">
        <v>-1.90537</v>
      </c>
      <c r="EF45" s="17">
        <v>223.8</v>
      </c>
      <c r="EG45" s="17">
        <v>221.55625000000001</v>
      </c>
      <c r="EH45" s="17">
        <v>221.55625000000001</v>
      </c>
      <c r="EI45" s="17">
        <v>2.2437499999999999</v>
      </c>
      <c r="EJ45" s="17"/>
      <c r="EK45" s="17"/>
      <c r="EL45" s="17"/>
      <c r="EM45" s="17">
        <v>0</v>
      </c>
      <c r="EN45" s="17"/>
      <c r="EO45" s="17"/>
      <c r="EP45" s="17"/>
      <c r="EQ45" s="17">
        <v>0</v>
      </c>
      <c r="ER45" s="17"/>
      <c r="ES45" s="17"/>
      <c r="ET45" s="17"/>
      <c r="EU45" s="17">
        <v>0</v>
      </c>
      <c r="EV45" s="17">
        <v>6.5</v>
      </c>
      <c r="EW45" s="17">
        <v>6.39</v>
      </c>
      <c r="EX45" s="17">
        <v>6.39</v>
      </c>
      <c r="EY45" s="17">
        <v>0.11</v>
      </c>
      <c r="EZ45" s="17">
        <v>229.9</v>
      </c>
      <c r="FA45" s="17">
        <v>229.30732</v>
      </c>
      <c r="FB45" s="17">
        <v>229.30732</v>
      </c>
      <c r="FC45" s="17">
        <v>0.59267999999999998</v>
      </c>
      <c r="FD45" s="17">
        <v>58</v>
      </c>
      <c r="FE45" s="17">
        <v>63.06664</v>
      </c>
      <c r="FF45" s="17">
        <v>63.06664</v>
      </c>
      <c r="FG45" s="17">
        <v>-5.0666399999999996</v>
      </c>
      <c r="FH45" s="17">
        <v>137.1</v>
      </c>
      <c r="FI45" s="17">
        <v>151.16800000000001</v>
      </c>
      <c r="FJ45" s="17">
        <v>151.16800000000001</v>
      </c>
      <c r="FK45" s="17">
        <v>-14.068</v>
      </c>
      <c r="FL45" s="17">
        <v>32.700000000000003</v>
      </c>
      <c r="FM45" s="17">
        <v>32.040660000000003</v>
      </c>
      <c r="FN45" s="17">
        <v>32.040660000000003</v>
      </c>
      <c r="FO45" s="17">
        <v>0.65934000000000004</v>
      </c>
      <c r="FP45" s="17">
        <v>18.7</v>
      </c>
      <c r="FQ45" s="17">
        <v>9.6517099999999996</v>
      </c>
      <c r="FR45" s="17">
        <v>9.6517099999999996</v>
      </c>
      <c r="FS45" s="17">
        <v>9.0482899999999997</v>
      </c>
      <c r="FT45" s="17">
        <v>19.7</v>
      </c>
      <c r="FU45" s="17">
        <v>19.317070000000001</v>
      </c>
      <c r="FV45" s="17">
        <v>19.317070000000001</v>
      </c>
      <c r="FW45" s="17">
        <v>0.38292999999999999</v>
      </c>
      <c r="FX45" s="17">
        <v>89.6</v>
      </c>
      <c r="FY45" s="17">
        <v>87.657560000000004</v>
      </c>
      <c r="FZ45" s="17">
        <v>87.657560000000004</v>
      </c>
      <c r="GA45" s="17">
        <v>1.9424399999999999</v>
      </c>
      <c r="GB45" s="17"/>
      <c r="GC45" s="17"/>
      <c r="GD45" s="17"/>
      <c r="GE45" s="17">
        <v>0</v>
      </c>
      <c r="GF45" s="17">
        <v>182.4</v>
      </c>
      <c r="GG45" s="17">
        <v>185.62135000000001</v>
      </c>
      <c r="GH45" s="17">
        <v>185.62135000000001</v>
      </c>
      <c r="GI45" s="17">
        <v>-3.2213500000000002</v>
      </c>
      <c r="GJ45" s="17">
        <v>90.5</v>
      </c>
      <c r="GK45" s="17">
        <v>92.810680000000005</v>
      </c>
      <c r="GL45" s="17">
        <v>92.810680000000005</v>
      </c>
      <c r="GM45" s="17">
        <v>-2.3106800000000001</v>
      </c>
      <c r="GN45" s="17">
        <v>110.1</v>
      </c>
      <c r="GO45" s="17">
        <v>110.91316999999999</v>
      </c>
      <c r="GP45" s="17">
        <v>110.91316999999999</v>
      </c>
      <c r="GQ45" s="17">
        <v>-0.81316999999999995</v>
      </c>
      <c r="GR45" s="17">
        <v>8.3000000000000007</v>
      </c>
      <c r="GS45" s="17">
        <v>9.09</v>
      </c>
      <c r="GT45" s="17">
        <v>9.09</v>
      </c>
      <c r="GU45" s="17">
        <v>-0.79</v>
      </c>
      <c r="GV45" s="17">
        <v>3.7</v>
      </c>
      <c r="GW45" s="17">
        <v>5.9694599999999998</v>
      </c>
      <c r="GX45" s="17">
        <v>9.9490999999999996</v>
      </c>
      <c r="GY45" s="17">
        <v>-6.2491000000000003</v>
      </c>
      <c r="GZ45" s="17">
        <v>44.6</v>
      </c>
      <c r="HA45" s="17">
        <v>47.26634</v>
      </c>
      <c r="HB45" s="17">
        <v>47.26634</v>
      </c>
      <c r="HC45" s="17">
        <v>-2.6663399999999999</v>
      </c>
      <c r="HD45" s="17"/>
      <c r="HE45" s="17"/>
      <c r="HF45" s="17"/>
      <c r="HG45" s="17">
        <v>0</v>
      </c>
      <c r="HH45" s="17">
        <v>4</v>
      </c>
      <c r="HI45" s="17">
        <v>4.0998900000000003</v>
      </c>
      <c r="HJ45" s="17">
        <v>4.0998900000000003</v>
      </c>
      <c r="HK45" s="17">
        <v>-9.9890000000000007E-2</v>
      </c>
      <c r="HL45" s="17">
        <v>28.1</v>
      </c>
      <c r="HM45" s="17">
        <v>33.323279999999997</v>
      </c>
      <c r="HN45" s="17">
        <v>33.323279999999997</v>
      </c>
      <c r="HO45" s="17">
        <v>-5.2232799999999999</v>
      </c>
      <c r="HP45" s="17">
        <v>171.1</v>
      </c>
      <c r="HQ45" s="17">
        <v>171.54185000000001</v>
      </c>
      <c r="HR45" s="17">
        <v>171.54185000000001</v>
      </c>
      <c r="HS45" s="17">
        <v>-0.44185000000000002</v>
      </c>
      <c r="HT45" s="17"/>
      <c r="HU45" s="17"/>
      <c r="HV45" s="17"/>
      <c r="HW45" s="17">
        <v>0</v>
      </c>
      <c r="HX45" s="17"/>
      <c r="HY45" s="17"/>
      <c r="HZ45" s="17"/>
      <c r="IA45" s="17">
        <v>0</v>
      </c>
      <c r="IB45" s="17">
        <v>47.5</v>
      </c>
      <c r="IC45" s="17">
        <v>47.67127</v>
      </c>
      <c r="ID45" s="17">
        <v>47.67127</v>
      </c>
      <c r="IE45" s="17">
        <v>-0.17127000000000001</v>
      </c>
      <c r="IF45" s="17"/>
      <c r="IG45" s="17"/>
      <c r="IH45" s="17">
        <v>0</v>
      </c>
      <c r="II45" s="17">
        <v>0</v>
      </c>
      <c r="IJ45" s="17"/>
      <c r="IK45" s="17"/>
      <c r="IL45" s="17"/>
      <c r="IM45" s="17">
        <v>0</v>
      </c>
      <c r="IN45" s="17">
        <v>47.3</v>
      </c>
      <c r="IO45" s="17">
        <v>48.41648</v>
      </c>
      <c r="IP45" s="17">
        <v>46.212760000000003</v>
      </c>
      <c r="IQ45" s="17">
        <v>1.08724</v>
      </c>
      <c r="IR45" s="17"/>
      <c r="IS45" s="17"/>
      <c r="IT45" s="17"/>
      <c r="IU45" s="17">
        <v>0</v>
      </c>
      <c r="IV45" s="17"/>
      <c r="IW45" s="17"/>
      <c r="IX45" s="17"/>
      <c r="IY45" s="17">
        <v>0</v>
      </c>
      <c r="IZ45" s="17"/>
      <c r="JA45" s="17"/>
      <c r="JB45" s="17"/>
      <c r="JC45" s="17">
        <v>0</v>
      </c>
      <c r="JD45" s="17">
        <v>86.7</v>
      </c>
      <c r="JE45" s="17">
        <v>88.815600000000003</v>
      </c>
      <c r="JF45" s="17">
        <v>88.815600000000003</v>
      </c>
      <c r="JG45" s="17">
        <v>-2.1156000000000001</v>
      </c>
      <c r="JH45" s="17">
        <v>176.3</v>
      </c>
      <c r="JI45" s="17">
        <v>171.34727000000001</v>
      </c>
      <c r="JJ45" s="17">
        <v>171.34727000000001</v>
      </c>
      <c r="JK45" s="17">
        <v>4.9527299999999999</v>
      </c>
      <c r="JL45" s="17">
        <v>174.3</v>
      </c>
      <c r="JM45" s="17">
        <v>171.34727000000001</v>
      </c>
      <c r="JN45" s="17">
        <v>171.34727000000001</v>
      </c>
      <c r="JO45" s="17">
        <v>2.9527299999999999</v>
      </c>
      <c r="JP45" s="17">
        <v>0</v>
      </c>
      <c r="JQ45" s="17"/>
      <c r="JR45" s="17">
        <v>0</v>
      </c>
      <c r="JS45" s="17">
        <v>0</v>
      </c>
      <c r="JT45" s="17">
        <v>172.1</v>
      </c>
      <c r="JU45" s="17">
        <v>171.34727000000001</v>
      </c>
      <c r="JV45" s="17">
        <v>171.34727000000001</v>
      </c>
      <c r="JW45" s="17">
        <v>0.75273000000000001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v>
      </c>
      <c r="LE45" s="17">
        <v>3.9931199999999998</v>
      </c>
      <c r="LF45" s="17">
        <v>3.9931199999999998</v>
      </c>
      <c r="LG45" s="17">
        <v>0.50688</v>
      </c>
      <c r="LH45" s="17">
        <v>230.8</v>
      </c>
      <c r="LI45" s="17">
        <v>220.96695</v>
      </c>
      <c r="LJ45" s="17">
        <v>223.98016000000001</v>
      </c>
      <c r="LK45" s="17">
        <v>6.8198400000000001</v>
      </c>
      <c r="LL45" s="17">
        <v>133</v>
      </c>
      <c r="LM45" s="17">
        <v>133.67995999999999</v>
      </c>
      <c r="LN45" s="17">
        <v>133.67995999999999</v>
      </c>
      <c r="LO45" s="17">
        <v>-0.67996000000000001</v>
      </c>
      <c r="LP45" s="17">
        <v>46.8</v>
      </c>
      <c r="LQ45" s="17">
        <v>44.187260000000002</v>
      </c>
      <c r="LR45" s="17">
        <v>44.187260000000002</v>
      </c>
      <c r="LS45" s="17">
        <v>2.6127400000000001</v>
      </c>
      <c r="LT45" s="17">
        <v>79</v>
      </c>
      <c r="LU45" s="17">
        <v>78.567999999999998</v>
      </c>
      <c r="LV45" s="17">
        <v>78.567999999999998</v>
      </c>
      <c r="LW45" s="17">
        <v>0.432</v>
      </c>
      <c r="LX45" s="17">
        <v>30.3</v>
      </c>
      <c r="LY45" s="17">
        <v>30.097560000000001</v>
      </c>
      <c r="LZ45" s="17">
        <v>30.097560000000001</v>
      </c>
      <c r="MA45" s="17">
        <v>0.20244000000000001</v>
      </c>
      <c r="MB45" s="17"/>
      <c r="MC45" s="17"/>
      <c r="MD45" s="17"/>
      <c r="ME45" s="17">
        <v>0</v>
      </c>
      <c r="MF45" s="17"/>
      <c r="MG45" s="17"/>
      <c r="MH45" s="17"/>
      <c r="MI45" s="17">
        <v>0</v>
      </c>
      <c r="MJ45" s="17"/>
      <c r="MK45" s="17"/>
      <c r="ML45" s="17"/>
      <c r="MM45" s="17">
        <v>0</v>
      </c>
      <c r="MN45" s="17">
        <v>147</v>
      </c>
      <c r="MO45" s="17">
        <v>149.774</v>
      </c>
      <c r="MP45" s="17">
        <v>150.87553</v>
      </c>
      <c r="MQ45" s="17">
        <v>-3.8755299999999999</v>
      </c>
      <c r="MR45" s="17">
        <v>147.9</v>
      </c>
      <c r="MS45" s="17">
        <v>149.774</v>
      </c>
      <c r="MT45" s="17">
        <v>150.87553</v>
      </c>
      <c r="MU45" s="17">
        <v>-2.97553</v>
      </c>
      <c r="MV45" s="17">
        <v>150</v>
      </c>
      <c r="MW45" s="17">
        <v>149.774</v>
      </c>
      <c r="MX45" s="17">
        <v>150.87553</v>
      </c>
      <c r="MY45" s="17">
        <v>-0.87553000000000003</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75.3</v>
      </c>
      <c r="OG45" s="17">
        <v>95.242000000000004</v>
      </c>
      <c r="OH45" s="17">
        <v>95.242000000000004</v>
      </c>
      <c r="OI45" s="17">
        <v>-19.942</v>
      </c>
      <c r="OJ45" s="17">
        <v>0</v>
      </c>
      <c r="OK45" s="17"/>
      <c r="OL45" s="17">
        <v>0</v>
      </c>
      <c r="OM45" s="17">
        <v>0</v>
      </c>
      <c r="ON45" s="17">
        <v>15.5</v>
      </c>
      <c r="OO45" s="17">
        <v>10.3</v>
      </c>
      <c r="OP45" s="17">
        <v>12.17</v>
      </c>
      <c r="OQ45" s="17">
        <v>3.33</v>
      </c>
      <c r="OR45" s="17">
        <v>0</v>
      </c>
      <c r="OS45" s="17"/>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5.5</v>
      </c>
      <c r="PE45" s="17">
        <v>5.67</v>
      </c>
      <c r="PF45" s="17">
        <v>5.67</v>
      </c>
      <c r="PG45" s="17">
        <v>-0.17</v>
      </c>
      <c r="PH45" s="17">
        <v>0.9</v>
      </c>
      <c r="PI45" s="17">
        <v>1</v>
      </c>
      <c r="PJ45" s="17">
        <v>1</v>
      </c>
      <c r="PK45" s="17">
        <v>-0.1</v>
      </c>
      <c r="PL45" s="17">
        <v>1.55</v>
      </c>
      <c r="PM45" s="17">
        <v>3.4</v>
      </c>
      <c r="PN45" s="17">
        <v>3.4</v>
      </c>
      <c r="PO45" s="17">
        <v>-1.85</v>
      </c>
      <c r="PP45" s="17">
        <v>4.8</v>
      </c>
      <c r="PQ45" s="17">
        <v>4.7</v>
      </c>
      <c r="PR45" s="17">
        <v>4.7</v>
      </c>
      <c r="PS45" s="17">
        <v>0.1</v>
      </c>
      <c r="PT45" s="17">
        <v>20.399999999999999</v>
      </c>
      <c r="PU45" s="17">
        <v>19.5122</v>
      </c>
      <c r="PV45" s="17">
        <v>19.5122</v>
      </c>
      <c r="PW45" s="17">
        <v>0.88780000000000003</v>
      </c>
      <c r="PX45" s="17">
        <v>20</v>
      </c>
      <c r="PY45" s="17">
        <v>19.5122</v>
      </c>
      <c r="PZ45" s="17">
        <v>19.5122</v>
      </c>
      <c r="QA45" s="17">
        <v>0.48780000000000001</v>
      </c>
      <c r="QB45" s="17">
        <v>19</v>
      </c>
      <c r="QC45" s="17">
        <v>18.2439</v>
      </c>
      <c r="QD45" s="17">
        <v>18.2439</v>
      </c>
      <c r="QE45" s="17">
        <v>0.75609999999999999</v>
      </c>
      <c r="QF45" s="17">
        <v>3.5</v>
      </c>
      <c r="QG45" s="17">
        <v>3.5</v>
      </c>
      <c r="QH45" s="17">
        <v>3.5</v>
      </c>
      <c r="QI45" s="17">
        <v>0</v>
      </c>
      <c r="QJ45" s="17">
        <v>18.5</v>
      </c>
      <c r="QK45" s="17">
        <v>18.048780000000001</v>
      </c>
      <c r="QL45" s="17">
        <v>18.048780000000001</v>
      </c>
      <c r="QM45" s="17">
        <v>0.45122000000000001</v>
      </c>
      <c r="QN45" s="17">
        <v>0</v>
      </c>
      <c r="QO45" s="17"/>
      <c r="QP45" s="17">
        <v>0</v>
      </c>
      <c r="QQ45" s="17">
        <v>0</v>
      </c>
      <c r="QR45" s="17">
        <v>0</v>
      </c>
      <c r="QS45" s="17"/>
      <c r="QT45" s="17">
        <v>0</v>
      </c>
      <c r="QU45" s="17">
        <v>0</v>
      </c>
      <c r="QV45" s="17">
        <v>19.7</v>
      </c>
      <c r="QW45" s="17">
        <v>22.9</v>
      </c>
      <c r="QX45" s="17">
        <v>20.271999999999998</v>
      </c>
      <c r="QY45" s="17">
        <v>-0.57199999999999995</v>
      </c>
      <c r="QZ45" s="17">
        <v>53.5</v>
      </c>
      <c r="RA45" s="17">
        <v>64.81</v>
      </c>
      <c r="RB45" s="17">
        <v>64.81</v>
      </c>
      <c r="RC45" s="17">
        <v>-11.31</v>
      </c>
      <c r="RD45" s="17">
        <v>4.5</v>
      </c>
      <c r="RE45" s="17">
        <v>4.2</v>
      </c>
      <c r="RF45" s="17">
        <v>4.2</v>
      </c>
      <c r="RG45" s="17">
        <v>0.3</v>
      </c>
      <c r="RH45" s="17">
        <v>1.1000000000000001</v>
      </c>
      <c r="RI45" s="17">
        <v>1.2</v>
      </c>
      <c r="RJ45" s="17">
        <v>1.2</v>
      </c>
      <c r="RK45" s="17">
        <v>-0.1</v>
      </c>
      <c r="RL45" s="17">
        <v>2.2000000000000002</v>
      </c>
      <c r="RM45" s="17">
        <v>2.4</v>
      </c>
      <c r="RN45" s="17">
        <v>2.4</v>
      </c>
      <c r="RO45" s="17">
        <v>-0.2</v>
      </c>
      <c r="RP45" s="17">
        <v>3</v>
      </c>
      <c r="RQ45" s="17">
        <v>2.8</v>
      </c>
      <c r="RR45" s="17">
        <v>2.8</v>
      </c>
      <c r="RS45" s="17">
        <v>0.2</v>
      </c>
      <c r="RT45" s="17">
        <v>0</v>
      </c>
      <c r="RU45" s="17"/>
      <c r="RV45" s="17">
        <v>0</v>
      </c>
      <c r="RW45" s="17">
        <v>0</v>
      </c>
      <c r="RX45" s="17">
        <v>2.2999999999999998</v>
      </c>
      <c r="RY45" s="17">
        <v>2.7989999999999999</v>
      </c>
      <c r="RZ45" s="17">
        <v>2.7989999999999999</v>
      </c>
      <c r="SA45" s="17">
        <v>-0.499</v>
      </c>
      <c r="SB45" s="17">
        <v>13.5</v>
      </c>
      <c r="SC45" s="17">
        <v>11.08052</v>
      </c>
      <c r="SD45" s="17">
        <v>19.869240000000001</v>
      </c>
      <c r="SE45" s="17">
        <v>-6.3692399999999996</v>
      </c>
      <c r="SF45" s="17">
        <v>0</v>
      </c>
      <c r="SG45" s="17">
        <v>2</v>
      </c>
      <c r="SH45" s="17">
        <v>2</v>
      </c>
      <c r="SI45" s="17">
        <v>-2</v>
      </c>
      <c r="SJ45" s="17"/>
      <c r="SK45" s="17"/>
      <c r="SL45" s="17">
        <v>0.7</v>
      </c>
      <c r="SM45" s="17">
        <v>-0.7</v>
      </c>
      <c r="SN45" s="17">
        <v>12.8</v>
      </c>
      <c r="SO45" s="17">
        <v>14.439019999999999</v>
      </c>
      <c r="SP45" s="17">
        <v>14.439019999999999</v>
      </c>
      <c r="SQ45" s="17">
        <v>-1.6390199999999999</v>
      </c>
      <c r="SR45" s="17">
        <v>6</v>
      </c>
      <c r="SS45" s="17">
        <v>7.7</v>
      </c>
      <c r="ST45" s="17">
        <v>7.7</v>
      </c>
      <c r="SU45" s="17">
        <v>-1.7</v>
      </c>
      <c r="SV45" s="17">
        <v>9</v>
      </c>
      <c r="SW45" s="17">
        <v>10.73171</v>
      </c>
      <c r="SX45" s="17">
        <v>10.73171</v>
      </c>
      <c r="SY45" s="17">
        <v>-1.7317100000000001</v>
      </c>
      <c r="SZ45" s="17">
        <v>12.4</v>
      </c>
      <c r="TA45" s="17">
        <v>14.63415</v>
      </c>
      <c r="TB45" s="17">
        <v>14.63415</v>
      </c>
      <c r="TC45" s="17">
        <v>-2.2341500000000001</v>
      </c>
      <c r="TD45" s="17">
        <v>20</v>
      </c>
      <c r="TE45" s="17">
        <v>19.317070000000001</v>
      </c>
      <c r="TF45" s="17">
        <v>19.317070000000001</v>
      </c>
      <c r="TG45" s="17">
        <v>0.68293000000000004</v>
      </c>
      <c r="TH45" s="17">
        <v>23.8</v>
      </c>
      <c r="TI45" s="17">
        <v>18.8</v>
      </c>
      <c r="TJ45" s="17">
        <v>20.407</v>
      </c>
      <c r="TK45" s="17">
        <v>3.3929999999999998</v>
      </c>
      <c r="TL45" s="17">
        <v>64.5</v>
      </c>
      <c r="TM45" s="17">
        <v>52.7</v>
      </c>
      <c r="TN45" s="17">
        <v>52.976999999999997</v>
      </c>
      <c r="TO45" s="17">
        <v>11.523</v>
      </c>
      <c r="TP45" s="17">
        <v>0</v>
      </c>
      <c r="TQ45" s="17"/>
      <c r="TR45" s="17">
        <v>0</v>
      </c>
      <c r="TS45" s="17">
        <v>0</v>
      </c>
      <c r="TT45" s="17">
        <v>72</v>
      </c>
      <c r="TU45" s="17">
        <v>71.7</v>
      </c>
      <c r="TV45" s="17">
        <v>51.677</v>
      </c>
      <c r="TW45" s="17">
        <v>20.323</v>
      </c>
      <c r="TX45" s="17">
        <v>76.099999999999994</v>
      </c>
      <c r="TY45" s="17">
        <v>80.3</v>
      </c>
      <c r="TZ45" s="17">
        <v>65.313000000000002</v>
      </c>
      <c r="UA45" s="17">
        <v>10.787000000000001</v>
      </c>
      <c r="UB45" s="17">
        <v>10.7</v>
      </c>
      <c r="UC45" s="17">
        <v>5.6</v>
      </c>
      <c r="UD45" s="17">
        <v>5.2119999999999997</v>
      </c>
      <c r="UE45" s="17">
        <v>5.4880000000000004</v>
      </c>
      <c r="UF45" s="17">
        <v>8.5</v>
      </c>
      <c r="UG45" s="17">
        <v>3.9</v>
      </c>
      <c r="UH45" s="17">
        <v>3.7989999999999999</v>
      </c>
      <c r="UI45" s="17">
        <v>4.7009999999999996</v>
      </c>
      <c r="UJ45" s="17">
        <v>9.4</v>
      </c>
      <c r="UK45" s="17">
        <v>11.707319999999999</v>
      </c>
      <c r="UL45" s="17">
        <v>11.707319999999999</v>
      </c>
      <c r="UM45" s="17">
        <v>-2.3073199999999998</v>
      </c>
      <c r="UN45" s="17">
        <v>4</v>
      </c>
      <c r="UO45" s="17">
        <v>6</v>
      </c>
      <c r="UP45" s="17">
        <v>6</v>
      </c>
      <c r="UQ45" s="17">
        <v>-2</v>
      </c>
      <c r="UR45" s="17">
        <v>4.5999999999999996</v>
      </c>
      <c r="US45" s="17">
        <v>7.5</v>
      </c>
      <c r="UT45" s="17">
        <v>7.5</v>
      </c>
      <c r="UU45" s="17">
        <v>-2.9</v>
      </c>
      <c r="UV45" s="17">
        <v>12.4</v>
      </c>
      <c r="UW45" s="17">
        <v>12.682930000000001</v>
      </c>
      <c r="UX45" s="17">
        <v>12.682930000000001</v>
      </c>
      <c r="UY45" s="17">
        <v>-0.28293000000000001</v>
      </c>
      <c r="UZ45" s="17">
        <v>12.8</v>
      </c>
      <c r="VA45" s="17">
        <v>12.682930000000001</v>
      </c>
      <c r="VB45" s="17">
        <v>12.682930000000001</v>
      </c>
      <c r="VC45" s="17">
        <v>0.11706999999999999</v>
      </c>
      <c r="VD45" s="17">
        <v>13.2</v>
      </c>
      <c r="VE45" s="17">
        <v>11.707319999999999</v>
      </c>
      <c r="VF45" s="17">
        <v>11.707319999999999</v>
      </c>
      <c r="VG45" s="17">
        <v>1.49268</v>
      </c>
      <c r="VH45" s="17">
        <v>9.9</v>
      </c>
      <c r="VI45" s="17">
        <v>6.4</v>
      </c>
      <c r="VJ45" s="17">
        <v>9.3989999999999991</v>
      </c>
      <c r="VK45" s="17">
        <v>0.501</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116.5</v>
      </c>
      <c r="WC45" s="17">
        <v>112</v>
      </c>
      <c r="WD45" s="17">
        <v>112</v>
      </c>
      <c r="WE45" s="17">
        <v>4.5</v>
      </c>
      <c r="WF45" s="17">
        <v>102.2</v>
      </c>
      <c r="WG45" s="17">
        <v>97.9</v>
      </c>
      <c r="WH45" s="17">
        <v>89</v>
      </c>
      <c r="WI45" s="17">
        <v>13.2</v>
      </c>
      <c r="WJ45" s="17">
        <v>0</v>
      </c>
      <c r="WK45" s="17"/>
      <c r="WL45" s="17">
        <v>0</v>
      </c>
      <c r="WM45" s="17">
        <v>0</v>
      </c>
      <c r="WN45" s="17">
        <v>0</v>
      </c>
      <c r="WO45" s="17"/>
      <c r="WP45" s="17">
        <v>0</v>
      </c>
      <c r="WQ45" s="17">
        <v>0</v>
      </c>
      <c r="WR45" s="17">
        <v>9.4</v>
      </c>
      <c r="WS45" s="17">
        <v>9.6</v>
      </c>
      <c r="WT45" s="17">
        <v>9.6</v>
      </c>
      <c r="WU45" s="17">
        <v>-0.2</v>
      </c>
      <c r="WV45" s="17">
        <v>20</v>
      </c>
      <c r="WW45" s="17">
        <v>19.317070000000001</v>
      </c>
      <c r="WX45" s="17">
        <v>19.317070000000001</v>
      </c>
      <c r="WY45" s="17">
        <v>0.68293000000000004</v>
      </c>
      <c r="WZ45" s="17">
        <v>10.3</v>
      </c>
      <c r="XA45" s="17">
        <v>10.8</v>
      </c>
      <c r="XB45" s="17">
        <v>10.8</v>
      </c>
      <c r="XC45" s="17">
        <v>-0.5</v>
      </c>
      <c r="XD45" s="17">
        <v>32.200000000000003</v>
      </c>
      <c r="XE45" s="17">
        <v>34.26923</v>
      </c>
      <c r="XF45" s="17">
        <v>34.615380000000002</v>
      </c>
      <c r="XG45" s="17">
        <v>-2.4153799999999999</v>
      </c>
      <c r="XH45" s="17">
        <v>17.5</v>
      </c>
      <c r="XI45" s="17">
        <v>15.23077</v>
      </c>
      <c r="XJ45" s="17">
        <v>15.38462</v>
      </c>
      <c r="XK45" s="17">
        <v>2.11538</v>
      </c>
      <c r="XL45" s="17"/>
      <c r="XM45" s="17"/>
      <c r="XN45" s="17"/>
      <c r="XO45" s="17">
        <v>0</v>
      </c>
      <c r="XP45" s="17"/>
      <c r="XQ45" s="17"/>
      <c r="XR45" s="17"/>
      <c r="XS45" s="17">
        <v>0</v>
      </c>
      <c r="XT45" s="17">
        <v>16.8</v>
      </c>
      <c r="XU45" s="17">
        <v>16.5</v>
      </c>
      <c r="XV45" s="17">
        <v>14</v>
      </c>
      <c r="XW45" s="17">
        <v>2.8</v>
      </c>
      <c r="XX45" s="17"/>
      <c r="XY45" s="17"/>
      <c r="XZ45" s="17"/>
      <c r="YA45" s="17">
        <v>0</v>
      </c>
      <c r="YB45" s="17"/>
      <c r="YC45" s="17"/>
      <c r="YD45" s="17"/>
      <c r="YE45" s="17">
        <v>0</v>
      </c>
    </row>
    <row r="46" spans="1:655" ht="24" customHeight="1" x14ac:dyDescent="0.25">
      <c r="A46" s="1"/>
      <c r="B46" s="16" t="s">
        <v>48</v>
      </c>
      <c r="C46" s="16" t="s">
        <v>847</v>
      </c>
      <c r="D46" s="17">
        <v>103.6</v>
      </c>
      <c r="E46" s="17">
        <v>100</v>
      </c>
      <c r="F46" s="17">
        <v>100</v>
      </c>
      <c r="G46" s="17">
        <v>3.6</v>
      </c>
      <c r="H46" s="17">
        <v>602.6</v>
      </c>
      <c r="I46" s="17">
        <v>600.38046999999995</v>
      </c>
      <c r="J46" s="17">
        <v>646.79789000000005</v>
      </c>
      <c r="K46" s="17">
        <v>-44.197890000000001</v>
      </c>
      <c r="L46" s="17">
        <v>201.1</v>
      </c>
      <c r="M46" s="17">
        <v>196.26719</v>
      </c>
      <c r="N46" s="17">
        <v>211.44126</v>
      </c>
      <c r="O46" s="17">
        <v>-10.34126</v>
      </c>
      <c r="P46" s="17">
        <v>0</v>
      </c>
      <c r="Q46" s="17"/>
      <c r="R46" s="17">
        <v>3.6</v>
      </c>
      <c r="S46" s="17">
        <v>-3.6</v>
      </c>
      <c r="T46" s="17">
        <v>0</v>
      </c>
      <c r="U46" s="17"/>
      <c r="V46" s="17"/>
      <c r="W46" s="17">
        <v>0</v>
      </c>
      <c r="X46" s="17">
        <v>91.3</v>
      </c>
      <c r="Y46" s="17">
        <v>92.226339999999993</v>
      </c>
      <c r="Z46" s="17">
        <v>92.226339999999993</v>
      </c>
      <c r="AA46" s="17">
        <v>-0.92634000000000005</v>
      </c>
      <c r="AB46" s="17">
        <v>210.4</v>
      </c>
      <c r="AC46" s="17">
        <v>216.15696</v>
      </c>
      <c r="AD46" s="17">
        <v>220</v>
      </c>
      <c r="AE46" s="17">
        <v>-9.6</v>
      </c>
      <c r="AF46" s="17"/>
      <c r="AG46" s="17"/>
      <c r="AH46" s="17"/>
      <c r="AI46" s="17">
        <v>0</v>
      </c>
      <c r="AJ46" s="17"/>
      <c r="AK46" s="17"/>
      <c r="AL46" s="17"/>
      <c r="AM46" s="17">
        <v>0</v>
      </c>
      <c r="AN46" s="17">
        <v>158.9</v>
      </c>
      <c r="AO46" s="17">
        <v>146.47027</v>
      </c>
      <c r="AP46" s="17">
        <v>157.99421000000001</v>
      </c>
      <c r="AQ46" s="17">
        <v>0.90578999999999998</v>
      </c>
      <c r="AR46" s="17">
        <v>159.30000000000001</v>
      </c>
      <c r="AS46" s="17">
        <v>146.47027</v>
      </c>
      <c r="AT46" s="17">
        <v>157.99421000000001</v>
      </c>
      <c r="AU46" s="17">
        <v>1.30579</v>
      </c>
      <c r="AV46" s="17">
        <v>159.30000000000001</v>
      </c>
      <c r="AW46" s="17">
        <v>146.47027</v>
      </c>
      <c r="AX46" s="17">
        <v>157.99421000000001</v>
      </c>
      <c r="AY46" s="17">
        <v>1.30579</v>
      </c>
      <c r="AZ46" s="17">
        <v>251.2</v>
      </c>
      <c r="BA46" s="17">
        <v>219.70541</v>
      </c>
      <c r="BB46" s="17">
        <v>236.99131</v>
      </c>
      <c r="BC46" s="17">
        <v>14.208690000000001</v>
      </c>
      <c r="BD46" s="17">
        <v>207.5</v>
      </c>
      <c r="BE46" s="17">
        <v>195.12200999999999</v>
      </c>
      <c r="BF46" s="17">
        <v>195.12200999999999</v>
      </c>
      <c r="BG46" s="17">
        <v>12.37799</v>
      </c>
      <c r="BH46" s="17">
        <v>109.7</v>
      </c>
      <c r="BI46" s="17">
        <v>97.561000000000007</v>
      </c>
      <c r="BJ46" s="17">
        <v>97.561000000000007</v>
      </c>
      <c r="BK46" s="17">
        <v>12.138999999999999</v>
      </c>
      <c r="BL46" s="17">
        <v>559.79999999999995</v>
      </c>
      <c r="BM46" s="17">
        <v>568.29854</v>
      </c>
      <c r="BN46" s="17">
        <v>568.29854</v>
      </c>
      <c r="BO46" s="17">
        <v>-8.4985400000000002</v>
      </c>
      <c r="BP46" s="17">
        <v>10.6</v>
      </c>
      <c r="BQ46" s="17">
        <v>10.561999999999999</v>
      </c>
      <c r="BR46" s="17">
        <v>5.4891500000000004</v>
      </c>
      <c r="BS46" s="17">
        <v>5.1108500000000001</v>
      </c>
      <c r="BT46" s="17"/>
      <c r="BU46" s="17"/>
      <c r="BV46" s="17"/>
      <c r="BW46" s="17">
        <v>0</v>
      </c>
      <c r="BX46" s="17"/>
      <c r="BY46" s="17"/>
      <c r="BZ46" s="17"/>
      <c r="CA46" s="17">
        <v>0</v>
      </c>
      <c r="CB46" s="17"/>
      <c r="CC46" s="17"/>
      <c r="CD46" s="17"/>
      <c r="CE46" s="17">
        <v>0</v>
      </c>
      <c r="CF46" s="17"/>
      <c r="CG46" s="17"/>
      <c r="CH46" s="17"/>
      <c r="CI46" s="17">
        <v>0</v>
      </c>
      <c r="CJ46" s="17">
        <v>168.4</v>
      </c>
      <c r="CK46" s="17">
        <v>164.70732000000001</v>
      </c>
      <c r="CL46" s="17">
        <v>164.70732000000001</v>
      </c>
      <c r="CM46" s="17">
        <v>3.6926800000000002</v>
      </c>
      <c r="CN46" s="17">
        <v>7</v>
      </c>
      <c r="CO46" s="17">
        <v>6.6437299999999997</v>
      </c>
      <c r="CP46" s="17">
        <v>5.1346499999999997</v>
      </c>
      <c r="CQ46" s="17">
        <v>1.8653500000000001</v>
      </c>
      <c r="CR46" s="17">
        <v>5.7</v>
      </c>
      <c r="CS46" s="17">
        <v>3.64683</v>
      </c>
      <c r="CT46" s="17">
        <v>2.8184800000000001</v>
      </c>
      <c r="CU46" s="17">
        <v>2.8815200000000001</v>
      </c>
      <c r="CV46" s="17">
        <v>0</v>
      </c>
      <c r="CW46" s="17"/>
      <c r="CX46" s="17"/>
      <c r="CY46" s="17">
        <v>0</v>
      </c>
      <c r="CZ46" s="17">
        <v>6.7</v>
      </c>
      <c r="DA46" s="17">
        <v>6.8787000000000003</v>
      </c>
      <c r="DB46" s="17">
        <v>6.8787000000000003</v>
      </c>
      <c r="DC46" s="17">
        <v>-0.1787</v>
      </c>
      <c r="DD46" s="17">
        <v>11.4</v>
      </c>
      <c r="DE46" s="17">
        <v>14.9922</v>
      </c>
      <c r="DF46" s="17">
        <v>14.9922</v>
      </c>
      <c r="DG46" s="17">
        <v>-3.5922000000000001</v>
      </c>
      <c r="DH46" s="17">
        <v>110.4</v>
      </c>
      <c r="DI46" s="17">
        <v>82.10754</v>
      </c>
      <c r="DJ46" s="17">
        <v>109.64346999999999</v>
      </c>
      <c r="DK46" s="17">
        <v>0.75653000000000004</v>
      </c>
      <c r="DL46" s="17"/>
      <c r="DM46" s="17"/>
      <c r="DN46" s="17"/>
      <c r="DO46" s="17">
        <v>0</v>
      </c>
      <c r="DP46" s="17"/>
      <c r="DQ46" s="17"/>
      <c r="DR46" s="17"/>
      <c r="DS46" s="17">
        <v>0</v>
      </c>
      <c r="DT46" s="17"/>
      <c r="DU46" s="17"/>
      <c r="DV46" s="17"/>
      <c r="DW46" s="17">
        <v>0</v>
      </c>
      <c r="DX46" s="17"/>
      <c r="DY46" s="17"/>
      <c r="DZ46" s="17"/>
      <c r="EA46" s="17">
        <v>0</v>
      </c>
      <c r="EB46" s="17">
        <v>110.7</v>
      </c>
      <c r="EC46" s="17">
        <v>112.90537</v>
      </c>
      <c r="ED46" s="17">
        <v>112.90537</v>
      </c>
      <c r="EE46" s="17">
        <v>-2.2053699999999998</v>
      </c>
      <c r="EF46" s="17">
        <v>223.5</v>
      </c>
      <c r="EG46" s="17">
        <v>221.55625000000001</v>
      </c>
      <c r="EH46" s="17">
        <v>221.55625000000001</v>
      </c>
      <c r="EI46" s="17">
        <v>1.9437500000000001</v>
      </c>
      <c r="EJ46" s="17"/>
      <c r="EK46" s="17"/>
      <c r="EL46" s="17"/>
      <c r="EM46" s="17">
        <v>0</v>
      </c>
      <c r="EN46" s="17"/>
      <c r="EO46" s="17"/>
      <c r="EP46" s="17"/>
      <c r="EQ46" s="17">
        <v>0</v>
      </c>
      <c r="ER46" s="17"/>
      <c r="ES46" s="17"/>
      <c r="ET46" s="17"/>
      <c r="EU46" s="17">
        <v>0</v>
      </c>
      <c r="EV46" s="17">
        <v>6.5</v>
      </c>
      <c r="EW46" s="17">
        <v>6.39</v>
      </c>
      <c r="EX46" s="17">
        <v>6.39</v>
      </c>
      <c r="EY46" s="17">
        <v>0.11</v>
      </c>
      <c r="EZ46" s="17">
        <v>230.5</v>
      </c>
      <c r="FA46" s="17">
        <v>229.30732</v>
      </c>
      <c r="FB46" s="17">
        <v>229.30732</v>
      </c>
      <c r="FC46" s="17">
        <v>1.19268</v>
      </c>
      <c r="FD46" s="17">
        <v>59.4</v>
      </c>
      <c r="FE46" s="17">
        <v>63.06664</v>
      </c>
      <c r="FF46" s="17">
        <v>63.06664</v>
      </c>
      <c r="FG46" s="17">
        <v>-3.6666400000000001</v>
      </c>
      <c r="FH46" s="17">
        <v>139.19999999999999</v>
      </c>
      <c r="FI46" s="17">
        <v>151.172</v>
      </c>
      <c r="FJ46" s="17">
        <v>151.172</v>
      </c>
      <c r="FK46" s="17">
        <v>-11.972</v>
      </c>
      <c r="FL46" s="17">
        <v>31.1</v>
      </c>
      <c r="FM46" s="17">
        <v>32.040660000000003</v>
      </c>
      <c r="FN46" s="17">
        <v>32.040660000000003</v>
      </c>
      <c r="FO46" s="17">
        <v>-0.94066000000000005</v>
      </c>
      <c r="FP46" s="17">
        <v>18.7</v>
      </c>
      <c r="FQ46" s="17">
        <v>9.6517099999999996</v>
      </c>
      <c r="FR46" s="17">
        <v>9.6517099999999996</v>
      </c>
      <c r="FS46" s="17">
        <v>9.0482899999999997</v>
      </c>
      <c r="FT46" s="17">
        <v>19.7</v>
      </c>
      <c r="FU46" s="17">
        <v>19.317070000000001</v>
      </c>
      <c r="FV46" s="17">
        <v>19.317070000000001</v>
      </c>
      <c r="FW46" s="17">
        <v>0.38292999999999999</v>
      </c>
      <c r="FX46" s="17">
        <v>87.5</v>
      </c>
      <c r="FY46" s="17">
        <v>87.657560000000004</v>
      </c>
      <c r="FZ46" s="17">
        <v>87.657560000000004</v>
      </c>
      <c r="GA46" s="17">
        <v>-0.15756000000000001</v>
      </c>
      <c r="GB46" s="17"/>
      <c r="GC46" s="17"/>
      <c r="GD46" s="17"/>
      <c r="GE46" s="17">
        <v>0</v>
      </c>
      <c r="GF46" s="17">
        <v>181.9</v>
      </c>
      <c r="GG46" s="17">
        <v>185.62135000000001</v>
      </c>
      <c r="GH46" s="17">
        <v>185.62135000000001</v>
      </c>
      <c r="GI46" s="17">
        <v>-3.7213500000000002</v>
      </c>
      <c r="GJ46" s="17">
        <v>89.7</v>
      </c>
      <c r="GK46" s="17">
        <v>92.810680000000005</v>
      </c>
      <c r="GL46" s="17">
        <v>92.810680000000005</v>
      </c>
      <c r="GM46" s="17">
        <v>-3.1106799999999999</v>
      </c>
      <c r="GN46" s="17">
        <v>110.1</v>
      </c>
      <c r="GO46" s="17">
        <v>110.91316999999999</v>
      </c>
      <c r="GP46" s="17">
        <v>110.91316999999999</v>
      </c>
      <c r="GQ46" s="17">
        <v>-0.81316999999999995</v>
      </c>
      <c r="GR46" s="17">
        <v>8.3000000000000007</v>
      </c>
      <c r="GS46" s="17">
        <v>9.09</v>
      </c>
      <c r="GT46" s="17">
        <v>9.09</v>
      </c>
      <c r="GU46" s="17">
        <v>-0.79</v>
      </c>
      <c r="GV46" s="17">
        <v>3.7</v>
      </c>
      <c r="GW46" s="17">
        <v>5.9694599999999998</v>
      </c>
      <c r="GX46" s="17">
        <v>9.9490999999999996</v>
      </c>
      <c r="GY46" s="17">
        <v>-6.2491000000000003</v>
      </c>
      <c r="GZ46" s="17">
        <v>46</v>
      </c>
      <c r="HA46" s="17">
        <v>47.26634</v>
      </c>
      <c r="HB46" s="17">
        <v>47.26634</v>
      </c>
      <c r="HC46" s="17">
        <v>-1.26634</v>
      </c>
      <c r="HD46" s="17"/>
      <c r="HE46" s="17"/>
      <c r="HF46" s="17"/>
      <c r="HG46" s="17">
        <v>0</v>
      </c>
      <c r="HH46" s="17">
        <v>4</v>
      </c>
      <c r="HI46" s="17">
        <v>4.0998900000000003</v>
      </c>
      <c r="HJ46" s="17">
        <v>4.0998900000000003</v>
      </c>
      <c r="HK46" s="17">
        <v>-9.9890000000000007E-2</v>
      </c>
      <c r="HL46" s="17">
        <v>28.7</v>
      </c>
      <c r="HM46" s="17">
        <v>33.323279999999997</v>
      </c>
      <c r="HN46" s="17">
        <v>33.323279999999997</v>
      </c>
      <c r="HO46" s="17">
        <v>-4.6232800000000003</v>
      </c>
      <c r="HP46" s="17">
        <v>170.9</v>
      </c>
      <c r="HQ46" s="17">
        <v>171.54185000000001</v>
      </c>
      <c r="HR46" s="17">
        <v>171.54185000000001</v>
      </c>
      <c r="HS46" s="17">
        <v>-0.64185000000000003</v>
      </c>
      <c r="HT46" s="17"/>
      <c r="HU46" s="17"/>
      <c r="HV46" s="17"/>
      <c r="HW46" s="17">
        <v>0</v>
      </c>
      <c r="HX46" s="17"/>
      <c r="HY46" s="17"/>
      <c r="HZ46" s="17"/>
      <c r="IA46" s="17">
        <v>0</v>
      </c>
      <c r="IB46" s="17">
        <v>47.6</v>
      </c>
      <c r="IC46" s="17">
        <v>47.67127</v>
      </c>
      <c r="ID46" s="17">
        <v>47.67127</v>
      </c>
      <c r="IE46" s="17">
        <v>-7.127E-2</v>
      </c>
      <c r="IF46" s="17"/>
      <c r="IG46" s="17"/>
      <c r="IH46" s="17">
        <v>0</v>
      </c>
      <c r="II46" s="17">
        <v>0</v>
      </c>
      <c r="IJ46" s="17"/>
      <c r="IK46" s="17"/>
      <c r="IL46" s="17"/>
      <c r="IM46" s="17">
        <v>0</v>
      </c>
      <c r="IN46" s="17">
        <v>47.4</v>
      </c>
      <c r="IO46" s="17">
        <v>48.41648</v>
      </c>
      <c r="IP46" s="17">
        <v>45.788930000000001</v>
      </c>
      <c r="IQ46" s="17">
        <v>1.61107</v>
      </c>
      <c r="IR46" s="17"/>
      <c r="IS46" s="17"/>
      <c r="IT46" s="17"/>
      <c r="IU46" s="17">
        <v>0</v>
      </c>
      <c r="IV46" s="17"/>
      <c r="IW46" s="17"/>
      <c r="IX46" s="17"/>
      <c r="IY46" s="17">
        <v>0</v>
      </c>
      <c r="IZ46" s="17"/>
      <c r="JA46" s="17"/>
      <c r="JB46" s="17"/>
      <c r="JC46" s="17">
        <v>0</v>
      </c>
      <c r="JD46" s="17">
        <v>86.9</v>
      </c>
      <c r="JE46" s="17">
        <v>88.815600000000003</v>
      </c>
      <c r="JF46" s="17">
        <v>88.815600000000003</v>
      </c>
      <c r="JG46" s="17">
        <v>-1.9156</v>
      </c>
      <c r="JH46" s="17">
        <v>175.9</v>
      </c>
      <c r="JI46" s="17">
        <v>171.34727000000001</v>
      </c>
      <c r="JJ46" s="17">
        <v>171.34727000000001</v>
      </c>
      <c r="JK46" s="17">
        <v>4.5527300000000004</v>
      </c>
      <c r="JL46" s="17">
        <v>173.5</v>
      </c>
      <c r="JM46" s="17">
        <v>171.34727000000001</v>
      </c>
      <c r="JN46" s="17">
        <v>171.34727000000001</v>
      </c>
      <c r="JO46" s="17">
        <v>2.15273</v>
      </c>
      <c r="JP46" s="17">
        <v>0</v>
      </c>
      <c r="JQ46" s="17"/>
      <c r="JR46" s="17">
        <v>0</v>
      </c>
      <c r="JS46" s="17">
        <v>0</v>
      </c>
      <c r="JT46" s="17">
        <v>172.1</v>
      </c>
      <c r="JU46" s="17">
        <v>171.34727000000001</v>
      </c>
      <c r="JV46" s="17">
        <v>171.34727000000001</v>
      </c>
      <c r="JW46" s="17">
        <v>0.75273000000000001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v>
      </c>
      <c r="LE46" s="17">
        <v>3.9931199999999998</v>
      </c>
      <c r="LF46" s="17">
        <v>3.9931199999999998</v>
      </c>
      <c r="LG46" s="17">
        <v>0.50688</v>
      </c>
      <c r="LH46" s="17">
        <v>220.4</v>
      </c>
      <c r="LI46" s="17">
        <v>214.03391999999999</v>
      </c>
      <c r="LJ46" s="17">
        <v>223.98032000000001</v>
      </c>
      <c r="LK46" s="17">
        <v>-3.5803199999999999</v>
      </c>
      <c r="LL46" s="17">
        <v>134.1</v>
      </c>
      <c r="LM46" s="17">
        <v>133.67995999999999</v>
      </c>
      <c r="LN46" s="17">
        <v>133.67995999999999</v>
      </c>
      <c r="LO46" s="17">
        <v>0.42004000000000002</v>
      </c>
      <c r="LP46" s="17">
        <v>46.8</v>
      </c>
      <c r="LQ46" s="17">
        <v>44.187260000000002</v>
      </c>
      <c r="LR46" s="17">
        <v>44.187260000000002</v>
      </c>
      <c r="LS46" s="17">
        <v>2.6127400000000001</v>
      </c>
      <c r="LT46" s="17">
        <v>79.099999999999994</v>
      </c>
      <c r="LU46" s="17">
        <v>78.567999999999998</v>
      </c>
      <c r="LV46" s="17">
        <v>78.567999999999998</v>
      </c>
      <c r="LW46" s="17">
        <v>0.53200000000000003</v>
      </c>
      <c r="LX46" s="17">
        <v>30.3</v>
      </c>
      <c r="LY46" s="17">
        <v>30.097560000000001</v>
      </c>
      <c r="LZ46" s="17">
        <v>30.097560000000001</v>
      </c>
      <c r="MA46" s="17">
        <v>0.20244000000000001</v>
      </c>
      <c r="MB46" s="17"/>
      <c r="MC46" s="17"/>
      <c r="MD46" s="17"/>
      <c r="ME46" s="17">
        <v>0</v>
      </c>
      <c r="MF46" s="17"/>
      <c r="MG46" s="17"/>
      <c r="MH46" s="17"/>
      <c r="MI46" s="17">
        <v>0</v>
      </c>
      <c r="MJ46" s="17"/>
      <c r="MK46" s="17"/>
      <c r="ML46" s="17"/>
      <c r="MM46" s="17">
        <v>0</v>
      </c>
      <c r="MN46" s="17">
        <v>146.4</v>
      </c>
      <c r="MO46" s="17">
        <v>149.774</v>
      </c>
      <c r="MP46" s="17">
        <v>149.774</v>
      </c>
      <c r="MQ46" s="17">
        <v>-3.3740000000000001</v>
      </c>
      <c r="MR46" s="17">
        <v>146.6</v>
      </c>
      <c r="MS46" s="17">
        <v>149.774</v>
      </c>
      <c r="MT46" s="17">
        <v>149.774</v>
      </c>
      <c r="MU46" s="17">
        <v>-3.1739999999999999</v>
      </c>
      <c r="MV46" s="17">
        <v>149.19999999999999</v>
      </c>
      <c r="MW46" s="17">
        <v>149.774</v>
      </c>
      <c r="MX46" s="17">
        <v>149.774</v>
      </c>
      <c r="MY46" s="17">
        <v>-0.57399999999999995</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73.5</v>
      </c>
      <c r="OG46" s="17">
        <v>95.596000000000004</v>
      </c>
      <c r="OH46" s="17">
        <v>95.596000000000004</v>
      </c>
      <c r="OI46" s="17">
        <v>-22.096</v>
      </c>
      <c r="OJ46" s="17">
        <v>0</v>
      </c>
      <c r="OK46" s="17"/>
      <c r="OL46" s="17">
        <v>0</v>
      </c>
      <c r="OM46" s="17">
        <v>0</v>
      </c>
      <c r="ON46" s="17">
        <v>17.399999999999999</v>
      </c>
      <c r="OO46" s="17">
        <v>10.5</v>
      </c>
      <c r="OP46" s="17">
        <v>11.935</v>
      </c>
      <c r="OQ46" s="17">
        <v>5.4649999999999999</v>
      </c>
      <c r="OR46" s="17">
        <v>0</v>
      </c>
      <c r="OS46" s="17"/>
      <c r="OT46" s="17">
        <v>0</v>
      </c>
      <c r="OU46" s="17">
        <v>0</v>
      </c>
      <c r="OV46" s="17">
        <v>20</v>
      </c>
      <c r="OW46" s="17">
        <v>20</v>
      </c>
      <c r="OX46" s="17">
        <v>17.560980000000001</v>
      </c>
      <c r="OY46" s="17">
        <v>2.4390200000000002</v>
      </c>
      <c r="OZ46" s="17">
        <v>9.9</v>
      </c>
      <c r="PA46" s="17">
        <v>9.9830000000000005</v>
      </c>
      <c r="PB46" s="17">
        <v>9.9830000000000005</v>
      </c>
      <c r="PC46" s="17">
        <v>-8.3000000000000004E-2</v>
      </c>
      <c r="PD46" s="17">
        <v>5.5</v>
      </c>
      <c r="PE46" s="17">
        <v>5.67</v>
      </c>
      <c r="PF46" s="17">
        <v>5.67</v>
      </c>
      <c r="PG46" s="17">
        <v>-0.17</v>
      </c>
      <c r="PH46" s="17">
        <v>0.9</v>
      </c>
      <c r="PI46" s="17">
        <v>1</v>
      </c>
      <c r="PJ46" s="17">
        <v>1</v>
      </c>
      <c r="PK46" s="17">
        <v>-0.1</v>
      </c>
      <c r="PL46" s="17">
        <v>1.56</v>
      </c>
      <c r="PM46" s="17">
        <v>3.4</v>
      </c>
      <c r="PN46" s="17">
        <v>3.4</v>
      </c>
      <c r="PO46" s="17">
        <v>-1.84</v>
      </c>
      <c r="PP46" s="17">
        <v>4.8</v>
      </c>
      <c r="PQ46" s="17">
        <v>4.7</v>
      </c>
      <c r="PR46" s="17">
        <v>4.7</v>
      </c>
      <c r="PS46" s="17">
        <v>0.1</v>
      </c>
      <c r="PT46" s="17">
        <v>20.3</v>
      </c>
      <c r="PU46" s="17">
        <v>19.5122</v>
      </c>
      <c r="PV46" s="17">
        <v>19.5122</v>
      </c>
      <c r="PW46" s="17">
        <v>0.78779999999999994</v>
      </c>
      <c r="PX46" s="17">
        <v>20</v>
      </c>
      <c r="PY46" s="17">
        <v>19.5122</v>
      </c>
      <c r="PZ46" s="17">
        <v>19.5122</v>
      </c>
      <c r="QA46" s="17">
        <v>0.48780000000000001</v>
      </c>
      <c r="QB46" s="17">
        <v>19</v>
      </c>
      <c r="QC46" s="17">
        <v>18.2439</v>
      </c>
      <c r="QD46" s="17">
        <v>18.2439</v>
      </c>
      <c r="QE46" s="17">
        <v>0.75609999999999999</v>
      </c>
      <c r="QF46" s="17">
        <v>3.5</v>
      </c>
      <c r="QG46" s="17">
        <v>3.5</v>
      </c>
      <c r="QH46" s="17">
        <v>3.5</v>
      </c>
      <c r="QI46" s="17">
        <v>0</v>
      </c>
      <c r="QJ46" s="17">
        <v>18.5</v>
      </c>
      <c r="QK46" s="17">
        <v>18.048780000000001</v>
      </c>
      <c r="QL46" s="17">
        <v>18.048780000000001</v>
      </c>
      <c r="QM46" s="17">
        <v>0.45122000000000001</v>
      </c>
      <c r="QN46" s="17">
        <v>0</v>
      </c>
      <c r="QO46" s="17"/>
      <c r="QP46" s="17">
        <v>0</v>
      </c>
      <c r="QQ46" s="17">
        <v>0</v>
      </c>
      <c r="QR46" s="17">
        <v>0</v>
      </c>
      <c r="QS46" s="17"/>
      <c r="QT46" s="17">
        <v>0</v>
      </c>
      <c r="QU46" s="17">
        <v>0</v>
      </c>
      <c r="QV46" s="17">
        <v>18.399999999999999</v>
      </c>
      <c r="QW46" s="17">
        <v>22.7</v>
      </c>
      <c r="QX46" s="17">
        <v>20.536999999999999</v>
      </c>
      <c r="QY46" s="17">
        <v>-2.137</v>
      </c>
      <c r="QZ46" s="17">
        <v>50.8</v>
      </c>
      <c r="RA46" s="17">
        <v>64.64</v>
      </c>
      <c r="RB46" s="17">
        <v>64.64</v>
      </c>
      <c r="RC46" s="17">
        <v>-13.84</v>
      </c>
      <c r="RD46" s="17">
        <v>4.5</v>
      </c>
      <c r="RE46" s="17">
        <v>4.2</v>
      </c>
      <c r="RF46" s="17">
        <v>4.2</v>
      </c>
      <c r="RG46" s="17">
        <v>0.3</v>
      </c>
      <c r="RH46" s="17">
        <v>1.1000000000000001</v>
      </c>
      <c r="RI46" s="17">
        <v>1.2</v>
      </c>
      <c r="RJ46" s="17">
        <v>1.2</v>
      </c>
      <c r="RK46" s="17">
        <v>-0.1</v>
      </c>
      <c r="RL46" s="17">
        <v>2.2000000000000002</v>
      </c>
      <c r="RM46" s="17">
        <v>2.4</v>
      </c>
      <c r="RN46" s="17">
        <v>2.4</v>
      </c>
      <c r="RO46" s="17">
        <v>-0.2</v>
      </c>
      <c r="RP46" s="17">
        <v>3</v>
      </c>
      <c r="RQ46" s="17">
        <v>2.8</v>
      </c>
      <c r="RR46" s="17">
        <v>2.8</v>
      </c>
      <c r="RS46" s="17">
        <v>0.2</v>
      </c>
      <c r="RT46" s="17">
        <v>0</v>
      </c>
      <c r="RU46" s="17"/>
      <c r="RV46" s="17">
        <v>0</v>
      </c>
      <c r="RW46" s="17">
        <v>0</v>
      </c>
      <c r="RX46" s="17">
        <v>2.2999999999999998</v>
      </c>
      <c r="RY46" s="17">
        <v>2.7989999999999999</v>
      </c>
      <c r="RZ46" s="17">
        <v>2.7989999999999999</v>
      </c>
      <c r="SA46" s="17">
        <v>-0.499</v>
      </c>
      <c r="SB46" s="17">
        <v>13.5</v>
      </c>
      <c r="SC46" s="17">
        <v>11.08052</v>
      </c>
      <c r="SD46" s="17">
        <v>19.869240000000001</v>
      </c>
      <c r="SE46" s="17">
        <v>-6.3692399999999996</v>
      </c>
      <c r="SF46" s="17">
        <v>0</v>
      </c>
      <c r="SG46" s="17">
        <v>2</v>
      </c>
      <c r="SH46" s="17">
        <v>2</v>
      </c>
      <c r="SI46" s="17">
        <v>-2</v>
      </c>
      <c r="SJ46" s="17"/>
      <c r="SK46" s="17"/>
      <c r="SL46" s="17">
        <v>0.7</v>
      </c>
      <c r="SM46" s="17">
        <v>-0.7</v>
      </c>
      <c r="SN46" s="17">
        <v>13.1</v>
      </c>
      <c r="SO46" s="17">
        <v>14.439019999999999</v>
      </c>
      <c r="SP46" s="17">
        <v>14.439019999999999</v>
      </c>
      <c r="SQ46" s="17">
        <v>-1.3390200000000001</v>
      </c>
      <c r="SR46" s="17">
        <v>5.9</v>
      </c>
      <c r="SS46" s="17">
        <v>7.7</v>
      </c>
      <c r="ST46" s="17">
        <v>7.7</v>
      </c>
      <c r="SU46" s="17">
        <v>-1.8</v>
      </c>
      <c r="SV46" s="17">
        <v>9</v>
      </c>
      <c r="SW46" s="17">
        <v>10.73171</v>
      </c>
      <c r="SX46" s="17">
        <v>10.73171</v>
      </c>
      <c r="SY46" s="17">
        <v>-1.7317100000000001</v>
      </c>
      <c r="SZ46" s="17">
        <v>12.3</v>
      </c>
      <c r="TA46" s="17">
        <v>14.63415</v>
      </c>
      <c r="TB46" s="17">
        <v>14.63415</v>
      </c>
      <c r="TC46" s="17">
        <v>-2.3341500000000002</v>
      </c>
      <c r="TD46" s="17">
        <v>20</v>
      </c>
      <c r="TE46" s="17">
        <v>19.317070000000001</v>
      </c>
      <c r="TF46" s="17">
        <v>19.317070000000001</v>
      </c>
      <c r="TG46" s="17">
        <v>0.68293000000000004</v>
      </c>
      <c r="TH46" s="17">
        <v>19.899999999999999</v>
      </c>
      <c r="TI46" s="17">
        <v>17.399999999999999</v>
      </c>
      <c r="TJ46" s="17">
        <v>18.338999999999999</v>
      </c>
      <c r="TK46" s="17">
        <v>1.5609999999999999</v>
      </c>
      <c r="TL46" s="17">
        <v>55.7</v>
      </c>
      <c r="TM46" s="17">
        <v>49.9</v>
      </c>
      <c r="TN46" s="17">
        <v>53.655000000000001</v>
      </c>
      <c r="TO46" s="17">
        <v>2.0449999999999999</v>
      </c>
      <c r="TP46" s="17">
        <v>0</v>
      </c>
      <c r="TQ46" s="17"/>
      <c r="TR46" s="17">
        <v>0</v>
      </c>
      <c r="TS46" s="17">
        <v>0</v>
      </c>
      <c r="TT46" s="17">
        <v>69</v>
      </c>
      <c r="TU46" s="17">
        <v>70.900000000000006</v>
      </c>
      <c r="TV46" s="17">
        <v>50.930999999999997</v>
      </c>
      <c r="TW46" s="17">
        <v>18.068999999999999</v>
      </c>
      <c r="TX46" s="17">
        <v>78.900000000000006</v>
      </c>
      <c r="TY46" s="17">
        <v>75.099999999999994</v>
      </c>
      <c r="TZ46" s="17">
        <v>65.094999999999999</v>
      </c>
      <c r="UA46" s="17">
        <v>13.805</v>
      </c>
      <c r="UB46" s="17">
        <v>9</v>
      </c>
      <c r="UC46" s="17">
        <v>5.5</v>
      </c>
      <c r="UD46" s="17">
        <v>5.1109999999999998</v>
      </c>
      <c r="UE46" s="17">
        <v>3.8889999999999998</v>
      </c>
      <c r="UF46" s="17">
        <v>9.9</v>
      </c>
      <c r="UG46" s="17">
        <v>3.8</v>
      </c>
      <c r="UH46" s="17">
        <v>3.4039999999999999</v>
      </c>
      <c r="UI46" s="17">
        <v>6.4960000000000004</v>
      </c>
      <c r="UJ46" s="17">
        <v>9.4</v>
      </c>
      <c r="UK46" s="17">
        <v>11.707319999999999</v>
      </c>
      <c r="UL46" s="17">
        <v>11.707319999999999</v>
      </c>
      <c r="UM46" s="17">
        <v>-2.3073199999999998</v>
      </c>
      <c r="UN46" s="17">
        <v>4.3</v>
      </c>
      <c r="UO46" s="17">
        <v>6</v>
      </c>
      <c r="UP46" s="17">
        <v>6</v>
      </c>
      <c r="UQ46" s="17">
        <v>-1.7</v>
      </c>
      <c r="UR46" s="17">
        <v>4.5999999999999996</v>
      </c>
      <c r="US46" s="17">
        <v>7.5</v>
      </c>
      <c r="UT46" s="17">
        <v>7.5</v>
      </c>
      <c r="UU46" s="17">
        <v>-2.9</v>
      </c>
      <c r="UV46" s="17">
        <v>12.4</v>
      </c>
      <c r="UW46" s="17">
        <v>12.682930000000001</v>
      </c>
      <c r="UX46" s="17">
        <v>12.682930000000001</v>
      </c>
      <c r="UY46" s="17">
        <v>-0.28293000000000001</v>
      </c>
      <c r="UZ46" s="17">
        <v>12.8</v>
      </c>
      <c r="VA46" s="17">
        <v>12.682930000000001</v>
      </c>
      <c r="VB46" s="17">
        <v>12.682930000000001</v>
      </c>
      <c r="VC46" s="17">
        <v>0.11706999999999999</v>
      </c>
      <c r="VD46" s="17">
        <v>13.2</v>
      </c>
      <c r="VE46" s="17">
        <v>11.707319999999999</v>
      </c>
      <c r="VF46" s="17">
        <v>11.707319999999999</v>
      </c>
      <c r="VG46" s="17">
        <v>1.49268</v>
      </c>
      <c r="VH46" s="17">
        <v>8.9</v>
      </c>
      <c r="VI46" s="17">
        <v>6.6</v>
      </c>
      <c r="VJ46" s="17">
        <v>8.7479999999999993</v>
      </c>
      <c r="VK46" s="17">
        <v>0.152</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112.6</v>
      </c>
      <c r="WC46" s="17">
        <v>107</v>
      </c>
      <c r="WD46" s="17">
        <v>107</v>
      </c>
      <c r="WE46" s="17">
        <v>5.6</v>
      </c>
      <c r="WF46" s="17">
        <v>89.3</v>
      </c>
      <c r="WG46" s="17">
        <v>88.5</v>
      </c>
      <c r="WH46" s="17">
        <v>80</v>
      </c>
      <c r="WI46" s="17">
        <v>9.3000000000000007</v>
      </c>
      <c r="WJ46" s="17">
        <v>0</v>
      </c>
      <c r="WK46" s="17"/>
      <c r="WL46" s="17">
        <v>0</v>
      </c>
      <c r="WM46" s="17">
        <v>0</v>
      </c>
      <c r="WN46" s="17">
        <v>0</v>
      </c>
      <c r="WO46" s="17"/>
      <c r="WP46" s="17">
        <v>0</v>
      </c>
      <c r="WQ46" s="17">
        <v>0</v>
      </c>
      <c r="WR46" s="17">
        <v>9.4</v>
      </c>
      <c r="WS46" s="17">
        <v>9.6</v>
      </c>
      <c r="WT46" s="17">
        <v>9.6</v>
      </c>
      <c r="WU46" s="17">
        <v>-0.2</v>
      </c>
      <c r="WV46" s="17">
        <v>20</v>
      </c>
      <c r="WW46" s="17">
        <v>19.317070000000001</v>
      </c>
      <c r="WX46" s="17">
        <v>19.317070000000001</v>
      </c>
      <c r="WY46" s="17">
        <v>0.68293000000000004</v>
      </c>
      <c r="WZ46" s="17">
        <v>10.4</v>
      </c>
      <c r="XA46" s="17">
        <v>10.8</v>
      </c>
      <c r="XB46" s="17">
        <v>10.8</v>
      </c>
      <c r="XC46" s="17">
        <v>-0.4</v>
      </c>
      <c r="XD46" s="17">
        <v>38.4</v>
      </c>
      <c r="XE46" s="17">
        <v>34.26923</v>
      </c>
      <c r="XF46" s="17">
        <v>34.615380000000002</v>
      </c>
      <c r="XG46" s="17">
        <v>3.7846199999999999</v>
      </c>
      <c r="XH46" s="17">
        <v>18.899999999999999</v>
      </c>
      <c r="XI46" s="17">
        <v>15.23077</v>
      </c>
      <c r="XJ46" s="17">
        <v>15.38462</v>
      </c>
      <c r="XK46" s="17">
        <v>3.5153799999999999</v>
      </c>
      <c r="XL46" s="17"/>
      <c r="XM46" s="17"/>
      <c r="XN46" s="17"/>
      <c r="XO46" s="17">
        <v>0</v>
      </c>
      <c r="XP46" s="17"/>
      <c r="XQ46" s="17"/>
      <c r="XR46" s="17"/>
      <c r="XS46" s="17">
        <v>0</v>
      </c>
      <c r="XT46" s="17">
        <v>17</v>
      </c>
      <c r="XU46" s="17">
        <v>16.5</v>
      </c>
      <c r="XV46" s="17">
        <v>14</v>
      </c>
      <c r="XW46" s="17">
        <v>3</v>
      </c>
      <c r="XX46" s="17"/>
      <c r="XY46" s="17"/>
      <c r="XZ46" s="17"/>
      <c r="YA46" s="17">
        <v>0</v>
      </c>
      <c r="YB46" s="17"/>
      <c r="YC46" s="17"/>
      <c r="YD46" s="17"/>
      <c r="YE46" s="17">
        <v>0</v>
      </c>
    </row>
    <row r="47" spans="1:655" ht="24" customHeight="1" x14ac:dyDescent="0.25">
      <c r="A47" s="1"/>
      <c r="B47" s="16" t="s">
        <v>48</v>
      </c>
      <c r="C47" s="16" t="s">
        <v>848</v>
      </c>
      <c r="D47" s="17">
        <v>104.3</v>
      </c>
      <c r="E47" s="17">
        <v>100</v>
      </c>
      <c r="F47" s="17">
        <v>100</v>
      </c>
      <c r="G47" s="17">
        <v>4.3</v>
      </c>
      <c r="H47" s="17">
        <v>603</v>
      </c>
      <c r="I47" s="17">
        <v>600.38046999999995</v>
      </c>
      <c r="J47" s="17">
        <v>646.79789000000005</v>
      </c>
      <c r="K47" s="17">
        <v>-43.797890000000002</v>
      </c>
      <c r="L47" s="17">
        <v>202</v>
      </c>
      <c r="M47" s="17">
        <v>196.26719</v>
      </c>
      <c r="N47" s="17">
        <v>211.44126</v>
      </c>
      <c r="O47" s="17">
        <v>-9.4412599999999998</v>
      </c>
      <c r="P47" s="17">
        <v>0</v>
      </c>
      <c r="Q47" s="17"/>
      <c r="R47" s="17">
        <v>4.3974900000000003</v>
      </c>
      <c r="S47" s="17">
        <v>-4.3974900000000003</v>
      </c>
      <c r="T47" s="17">
        <v>0</v>
      </c>
      <c r="U47" s="17"/>
      <c r="V47" s="17"/>
      <c r="W47" s="17">
        <v>0</v>
      </c>
      <c r="X47" s="17">
        <v>90.2</v>
      </c>
      <c r="Y47" s="17">
        <v>92.226339999999993</v>
      </c>
      <c r="Z47" s="17">
        <v>92.226339999999993</v>
      </c>
      <c r="AA47" s="17">
        <v>-2.0263399999999998</v>
      </c>
      <c r="AB47" s="17">
        <v>210.3</v>
      </c>
      <c r="AC47" s="17">
        <v>216.15696</v>
      </c>
      <c r="AD47" s="17">
        <v>220</v>
      </c>
      <c r="AE47" s="17">
        <v>-9.6999999999999993</v>
      </c>
      <c r="AF47" s="17"/>
      <c r="AG47" s="17"/>
      <c r="AH47" s="17"/>
      <c r="AI47" s="17">
        <v>0</v>
      </c>
      <c r="AJ47" s="17"/>
      <c r="AK47" s="17"/>
      <c r="AL47" s="17"/>
      <c r="AM47" s="17">
        <v>0</v>
      </c>
      <c r="AN47" s="17">
        <v>168.6</v>
      </c>
      <c r="AO47" s="17">
        <v>155.33328</v>
      </c>
      <c r="AP47" s="17">
        <v>157.28613000000001</v>
      </c>
      <c r="AQ47" s="17">
        <v>11.31387</v>
      </c>
      <c r="AR47" s="17">
        <v>168.4</v>
      </c>
      <c r="AS47" s="17">
        <v>155.33328</v>
      </c>
      <c r="AT47" s="17">
        <v>157.28613000000001</v>
      </c>
      <c r="AU47" s="17">
        <v>11.11387</v>
      </c>
      <c r="AV47" s="17">
        <v>168.3</v>
      </c>
      <c r="AW47" s="17">
        <v>155.33328</v>
      </c>
      <c r="AX47" s="17">
        <v>157.28613000000001</v>
      </c>
      <c r="AY47" s="17">
        <v>11.013870000000001</v>
      </c>
      <c r="AZ47" s="17">
        <v>260.7</v>
      </c>
      <c r="BA47" s="17">
        <v>232.99993000000001</v>
      </c>
      <c r="BB47" s="17">
        <v>235.92919000000001</v>
      </c>
      <c r="BC47" s="17">
        <v>24.770810000000001</v>
      </c>
      <c r="BD47" s="17">
        <v>209.1</v>
      </c>
      <c r="BE47" s="17">
        <v>195.12200999999999</v>
      </c>
      <c r="BF47" s="17">
        <v>195.12200999999999</v>
      </c>
      <c r="BG47" s="17">
        <v>13.97799</v>
      </c>
      <c r="BH47" s="17">
        <v>109.8</v>
      </c>
      <c r="BI47" s="17">
        <v>97.561000000000007</v>
      </c>
      <c r="BJ47" s="17">
        <v>97.561000000000007</v>
      </c>
      <c r="BK47" s="17">
        <v>12.239000000000001</v>
      </c>
      <c r="BL47" s="17">
        <v>561.70000000000005</v>
      </c>
      <c r="BM47" s="17">
        <v>568.29854</v>
      </c>
      <c r="BN47" s="17">
        <v>568.29854</v>
      </c>
      <c r="BO47" s="17">
        <v>-6.5985399999999998</v>
      </c>
      <c r="BP47" s="17">
        <v>10.4</v>
      </c>
      <c r="BQ47" s="17">
        <v>10.561999999999999</v>
      </c>
      <c r="BR47" s="17">
        <v>5.4891500000000004</v>
      </c>
      <c r="BS47" s="17">
        <v>4.9108499999999999</v>
      </c>
      <c r="BT47" s="17"/>
      <c r="BU47" s="17"/>
      <c r="BV47" s="17"/>
      <c r="BW47" s="17">
        <v>0</v>
      </c>
      <c r="BX47" s="17"/>
      <c r="BY47" s="17"/>
      <c r="BZ47" s="17"/>
      <c r="CA47" s="17">
        <v>0</v>
      </c>
      <c r="CB47" s="17"/>
      <c r="CC47" s="17"/>
      <c r="CD47" s="17"/>
      <c r="CE47" s="17">
        <v>0</v>
      </c>
      <c r="CF47" s="17"/>
      <c r="CG47" s="17"/>
      <c r="CH47" s="17"/>
      <c r="CI47" s="17">
        <v>0</v>
      </c>
      <c r="CJ47" s="17">
        <v>166.5</v>
      </c>
      <c r="CK47" s="17">
        <v>164.70732000000001</v>
      </c>
      <c r="CL47" s="17">
        <v>164.70732000000001</v>
      </c>
      <c r="CM47" s="17">
        <v>1.7926800000000001</v>
      </c>
      <c r="CN47" s="17">
        <v>7.2</v>
      </c>
      <c r="CO47" s="17">
        <v>6.6437299999999997</v>
      </c>
      <c r="CP47" s="17">
        <v>5.1346499999999997</v>
      </c>
      <c r="CQ47" s="17">
        <v>2.06535</v>
      </c>
      <c r="CR47" s="17">
        <v>5.6</v>
      </c>
      <c r="CS47" s="17">
        <v>3.64683</v>
      </c>
      <c r="CT47" s="17">
        <v>2.8184800000000001</v>
      </c>
      <c r="CU47" s="17">
        <v>2.78152</v>
      </c>
      <c r="CV47" s="17">
        <v>0</v>
      </c>
      <c r="CW47" s="17"/>
      <c r="CX47" s="17"/>
      <c r="CY47" s="17">
        <v>0</v>
      </c>
      <c r="CZ47" s="17">
        <v>6.7</v>
      </c>
      <c r="DA47" s="17">
        <v>6.8787000000000003</v>
      </c>
      <c r="DB47" s="17">
        <v>6.8787000000000003</v>
      </c>
      <c r="DC47" s="17">
        <v>-0.1787</v>
      </c>
      <c r="DD47" s="17">
        <v>12.1</v>
      </c>
      <c r="DE47" s="17">
        <v>14.9922</v>
      </c>
      <c r="DF47" s="17">
        <v>14.992190000000001</v>
      </c>
      <c r="DG47" s="17">
        <v>-2.8921899999999998</v>
      </c>
      <c r="DH47" s="17">
        <v>110.8</v>
      </c>
      <c r="DI47" s="17">
        <v>111.29694000000001</v>
      </c>
      <c r="DJ47" s="17">
        <v>82.10754</v>
      </c>
      <c r="DK47" s="17">
        <v>28.692460000000001</v>
      </c>
      <c r="DL47" s="17"/>
      <c r="DM47" s="17"/>
      <c r="DN47" s="17"/>
      <c r="DO47" s="17">
        <v>0</v>
      </c>
      <c r="DP47" s="17"/>
      <c r="DQ47" s="17"/>
      <c r="DR47" s="17"/>
      <c r="DS47" s="17">
        <v>0</v>
      </c>
      <c r="DT47" s="17"/>
      <c r="DU47" s="17"/>
      <c r="DV47" s="17"/>
      <c r="DW47" s="17">
        <v>0</v>
      </c>
      <c r="DX47" s="17"/>
      <c r="DY47" s="17"/>
      <c r="DZ47" s="17"/>
      <c r="EA47" s="17">
        <v>0</v>
      </c>
      <c r="EB47" s="17">
        <v>110.9</v>
      </c>
      <c r="EC47" s="17">
        <v>112.90537</v>
      </c>
      <c r="ED47" s="17">
        <v>112.90537</v>
      </c>
      <c r="EE47" s="17">
        <v>-2.0053700000000001</v>
      </c>
      <c r="EF47" s="17">
        <v>223.1</v>
      </c>
      <c r="EG47" s="17">
        <v>221.55625000000001</v>
      </c>
      <c r="EH47" s="17">
        <v>221.55625000000001</v>
      </c>
      <c r="EI47" s="17">
        <v>1.54375</v>
      </c>
      <c r="EJ47" s="17"/>
      <c r="EK47" s="17"/>
      <c r="EL47" s="17"/>
      <c r="EM47" s="17">
        <v>0</v>
      </c>
      <c r="EN47" s="17"/>
      <c r="EO47" s="17"/>
      <c r="EP47" s="17"/>
      <c r="EQ47" s="17">
        <v>0</v>
      </c>
      <c r="ER47" s="17"/>
      <c r="ES47" s="17"/>
      <c r="ET47" s="17"/>
      <c r="EU47" s="17">
        <v>0</v>
      </c>
      <c r="EV47" s="17">
        <v>6.5</v>
      </c>
      <c r="EW47" s="17">
        <v>6.39</v>
      </c>
      <c r="EX47" s="17">
        <v>6.39</v>
      </c>
      <c r="EY47" s="17">
        <v>0.11</v>
      </c>
      <c r="EZ47" s="17">
        <v>231.6</v>
      </c>
      <c r="FA47" s="17">
        <v>229.30732</v>
      </c>
      <c r="FB47" s="17">
        <v>229.30732</v>
      </c>
      <c r="FC47" s="17">
        <v>2.2926799999999998</v>
      </c>
      <c r="FD47" s="17">
        <v>60</v>
      </c>
      <c r="FE47" s="17">
        <v>63.06664</v>
      </c>
      <c r="FF47" s="17">
        <v>63.06664</v>
      </c>
      <c r="FG47" s="17">
        <v>-3.06664</v>
      </c>
      <c r="FH47" s="17">
        <v>136.30000000000001</v>
      </c>
      <c r="FI47" s="17">
        <v>151.16900000000001</v>
      </c>
      <c r="FJ47" s="17">
        <v>151.16900000000001</v>
      </c>
      <c r="FK47" s="17">
        <v>-14.869</v>
      </c>
      <c r="FL47" s="17">
        <v>32.4</v>
      </c>
      <c r="FM47" s="17">
        <v>32.040660000000003</v>
      </c>
      <c r="FN47" s="17">
        <v>32.040660000000003</v>
      </c>
      <c r="FO47" s="17">
        <v>0.35933999999999999</v>
      </c>
      <c r="FP47" s="17">
        <v>18.7</v>
      </c>
      <c r="FQ47" s="17">
        <v>9.6517099999999996</v>
      </c>
      <c r="FR47" s="17">
        <v>9.6517099999999996</v>
      </c>
      <c r="FS47" s="17">
        <v>9.0482899999999997</v>
      </c>
      <c r="FT47" s="17">
        <v>19.7</v>
      </c>
      <c r="FU47" s="17">
        <v>19.317070000000001</v>
      </c>
      <c r="FV47" s="17">
        <v>19.317070000000001</v>
      </c>
      <c r="FW47" s="17">
        <v>0.38292999999999999</v>
      </c>
      <c r="FX47" s="17">
        <v>90</v>
      </c>
      <c r="FY47" s="17">
        <v>87.657560000000004</v>
      </c>
      <c r="FZ47" s="17">
        <v>87.657560000000004</v>
      </c>
      <c r="GA47" s="17">
        <v>2.3424399999999999</v>
      </c>
      <c r="GB47" s="17"/>
      <c r="GC47" s="17"/>
      <c r="GD47" s="17"/>
      <c r="GE47" s="17">
        <v>0</v>
      </c>
      <c r="GF47" s="17">
        <v>183.1</v>
      </c>
      <c r="GG47" s="17">
        <v>185.62135000000001</v>
      </c>
      <c r="GH47" s="17">
        <v>185.62135000000001</v>
      </c>
      <c r="GI47" s="17">
        <v>-2.52135</v>
      </c>
      <c r="GJ47" s="17">
        <v>90.6</v>
      </c>
      <c r="GK47" s="17">
        <v>92.810680000000005</v>
      </c>
      <c r="GL47" s="17">
        <v>92.810670000000002</v>
      </c>
      <c r="GM47" s="17">
        <v>-2.2106699999999999</v>
      </c>
      <c r="GN47" s="17">
        <v>109.9</v>
      </c>
      <c r="GO47" s="17">
        <v>110.91316999999999</v>
      </c>
      <c r="GP47" s="17">
        <v>110.91316999999999</v>
      </c>
      <c r="GQ47" s="17">
        <v>-1.0131699999999999</v>
      </c>
      <c r="GR47" s="17">
        <v>8.1999999999999993</v>
      </c>
      <c r="GS47" s="17">
        <v>9.09</v>
      </c>
      <c r="GT47" s="17">
        <v>9.09</v>
      </c>
      <c r="GU47" s="17">
        <v>-0.89</v>
      </c>
      <c r="GV47" s="17">
        <v>3.7</v>
      </c>
      <c r="GW47" s="17">
        <v>5.9694599999999998</v>
      </c>
      <c r="GX47" s="17">
        <v>9.9490999999999996</v>
      </c>
      <c r="GY47" s="17">
        <v>-6.2491000000000003</v>
      </c>
      <c r="GZ47" s="17">
        <v>44.7</v>
      </c>
      <c r="HA47" s="17">
        <v>47.26634</v>
      </c>
      <c r="HB47" s="17">
        <v>47.26634</v>
      </c>
      <c r="HC47" s="17">
        <v>-2.5663399999999998</v>
      </c>
      <c r="HD47" s="17"/>
      <c r="HE47" s="17"/>
      <c r="HF47" s="17"/>
      <c r="HG47" s="17">
        <v>0</v>
      </c>
      <c r="HH47" s="17">
        <v>4</v>
      </c>
      <c r="HI47" s="17">
        <v>4.0998900000000003</v>
      </c>
      <c r="HJ47" s="17">
        <v>4.0998900000000003</v>
      </c>
      <c r="HK47" s="17">
        <v>-9.9890000000000007E-2</v>
      </c>
      <c r="HL47" s="17">
        <v>28</v>
      </c>
      <c r="HM47" s="17">
        <v>33.323279999999997</v>
      </c>
      <c r="HN47" s="17">
        <v>33.323279999999997</v>
      </c>
      <c r="HO47" s="17">
        <v>-5.3232799999999996</v>
      </c>
      <c r="HP47" s="17">
        <v>170.7</v>
      </c>
      <c r="HQ47" s="17">
        <v>171.54185000000001</v>
      </c>
      <c r="HR47" s="17">
        <v>171.54185000000001</v>
      </c>
      <c r="HS47" s="17">
        <v>-0.84184999999999999</v>
      </c>
      <c r="HT47" s="17"/>
      <c r="HU47" s="17"/>
      <c r="HV47" s="17"/>
      <c r="HW47" s="17">
        <v>0</v>
      </c>
      <c r="HX47" s="17"/>
      <c r="HY47" s="17"/>
      <c r="HZ47" s="17"/>
      <c r="IA47" s="17">
        <v>0</v>
      </c>
      <c r="IB47" s="17">
        <v>47.7</v>
      </c>
      <c r="IC47" s="17">
        <v>47.67127</v>
      </c>
      <c r="ID47" s="17">
        <v>47.67127</v>
      </c>
      <c r="IE47" s="17">
        <v>2.8729999999999999E-2</v>
      </c>
      <c r="IF47" s="17"/>
      <c r="IG47" s="17"/>
      <c r="IH47" s="17">
        <v>0</v>
      </c>
      <c r="II47" s="17">
        <v>0</v>
      </c>
      <c r="IJ47" s="17"/>
      <c r="IK47" s="17"/>
      <c r="IL47" s="17"/>
      <c r="IM47" s="17">
        <v>0</v>
      </c>
      <c r="IN47" s="17">
        <v>47.9</v>
      </c>
      <c r="IO47" s="17">
        <v>48.41648</v>
      </c>
      <c r="IP47" s="17">
        <v>48.41648</v>
      </c>
      <c r="IQ47" s="17">
        <v>-0.51648000000000005</v>
      </c>
      <c r="IR47" s="17"/>
      <c r="IS47" s="17"/>
      <c r="IT47" s="17"/>
      <c r="IU47" s="17">
        <v>0</v>
      </c>
      <c r="IV47" s="17"/>
      <c r="IW47" s="17"/>
      <c r="IX47" s="17"/>
      <c r="IY47" s="17">
        <v>0</v>
      </c>
      <c r="IZ47" s="17"/>
      <c r="JA47" s="17"/>
      <c r="JB47" s="17"/>
      <c r="JC47" s="17">
        <v>0</v>
      </c>
      <c r="JD47" s="17">
        <v>86.8</v>
      </c>
      <c r="JE47" s="17">
        <v>88.815600000000003</v>
      </c>
      <c r="JF47" s="17">
        <v>88.815600000000003</v>
      </c>
      <c r="JG47" s="17">
        <v>-2.0156000000000001</v>
      </c>
      <c r="JH47" s="17">
        <v>177.1</v>
      </c>
      <c r="JI47" s="17">
        <v>171.34727000000001</v>
      </c>
      <c r="JJ47" s="17">
        <v>171.34727000000001</v>
      </c>
      <c r="JK47" s="17">
        <v>5.7527299999999997</v>
      </c>
      <c r="JL47" s="17">
        <v>175</v>
      </c>
      <c r="JM47" s="17">
        <v>171.34727000000001</v>
      </c>
      <c r="JN47" s="17">
        <v>171.34727000000001</v>
      </c>
      <c r="JO47" s="17">
        <v>3.65273</v>
      </c>
      <c r="JP47" s="17">
        <v>0</v>
      </c>
      <c r="JQ47" s="17"/>
      <c r="JR47" s="17">
        <v>0</v>
      </c>
      <c r="JS47" s="17">
        <v>0</v>
      </c>
      <c r="JT47" s="17">
        <v>172.5</v>
      </c>
      <c r="JU47" s="17">
        <v>171.34727000000001</v>
      </c>
      <c r="JV47" s="17">
        <v>171.34727000000001</v>
      </c>
      <c r="JW47" s="17">
        <v>1.15273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v>
      </c>
      <c r="LE47" s="17">
        <v>3.9931199999999998</v>
      </c>
      <c r="LF47" s="17">
        <v>3.9931199999999998</v>
      </c>
      <c r="LG47" s="17">
        <v>0.50688</v>
      </c>
      <c r="LH47" s="17">
        <v>221.9</v>
      </c>
      <c r="LI47" s="17">
        <v>223.5412</v>
      </c>
      <c r="LJ47" s="17">
        <v>246.85222999999999</v>
      </c>
      <c r="LK47" s="17">
        <v>-24.95223</v>
      </c>
      <c r="LL47" s="17">
        <v>133.69999999999999</v>
      </c>
      <c r="LM47" s="17">
        <v>133.67995999999999</v>
      </c>
      <c r="LN47" s="17">
        <v>133.67995999999999</v>
      </c>
      <c r="LO47" s="17">
        <v>2.0039999999999999E-2</v>
      </c>
      <c r="LP47" s="17">
        <v>46.8</v>
      </c>
      <c r="LQ47" s="17">
        <v>44.187260000000002</v>
      </c>
      <c r="LR47" s="17">
        <v>44.187260000000002</v>
      </c>
      <c r="LS47" s="17">
        <v>2.6127400000000001</v>
      </c>
      <c r="LT47" s="17">
        <v>79.099999999999994</v>
      </c>
      <c r="LU47" s="17">
        <v>78.567999999999998</v>
      </c>
      <c r="LV47" s="17">
        <v>78.567999999999998</v>
      </c>
      <c r="LW47" s="17">
        <v>0.53200000000000003</v>
      </c>
      <c r="LX47" s="17">
        <v>30.3</v>
      </c>
      <c r="LY47" s="17">
        <v>30.097560000000001</v>
      </c>
      <c r="LZ47" s="17">
        <v>30.097560000000001</v>
      </c>
      <c r="MA47" s="17">
        <v>0.20244000000000001</v>
      </c>
      <c r="MB47" s="17"/>
      <c r="MC47" s="17"/>
      <c r="MD47" s="17"/>
      <c r="ME47" s="17">
        <v>0</v>
      </c>
      <c r="MF47" s="17"/>
      <c r="MG47" s="17"/>
      <c r="MH47" s="17"/>
      <c r="MI47" s="17">
        <v>0</v>
      </c>
      <c r="MJ47" s="17"/>
      <c r="MK47" s="17"/>
      <c r="ML47" s="17"/>
      <c r="MM47" s="17">
        <v>0</v>
      </c>
      <c r="MN47" s="17">
        <v>147.6</v>
      </c>
      <c r="MO47" s="17">
        <v>146.66612000000001</v>
      </c>
      <c r="MP47" s="17">
        <v>149.774</v>
      </c>
      <c r="MQ47" s="17">
        <v>-2.1739999999999999</v>
      </c>
      <c r="MR47" s="17">
        <v>148</v>
      </c>
      <c r="MS47" s="17">
        <v>146.66612000000001</v>
      </c>
      <c r="MT47" s="17">
        <v>149.774</v>
      </c>
      <c r="MU47" s="17">
        <v>-1.774</v>
      </c>
      <c r="MV47" s="17">
        <v>150.30000000000001</v>
      </c>
      <c r="MW47" s="17">
        <v>146.66612000000001</v>
      </c>
      <c r="MX47" s="17">
        <v>149.774</v>
      </c>
      <c r="MY47" s="17">
        <v>0.52600000000000002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72.599999999999994</v>
      </c>
      <c r="OG47" s="17">
        <v>95.653999999999996</v>
      </c>
      <c r="OH47" s="17">
        <v>95.653999999999996</v>
      </c>
      <c r="OI47" s="17">
        <v>-23.053999999999998</v>
      </c>
      <c r="OJ47" s="17">
        <v>0</v>
      </c>
      <c r="OK47" s="17"/>
      <c r="OL47" s="17">
        <v>0</v>
      </c>
      <c r="OM47" s="17">
        <v>0</v>
      </c>
      <c r="ON47" s="17">
        <v>13</v>
      </c>
      <c r="OO47" s="17">
        <v>11</v>
      </c>
      <c r="OP47" s="17">
        <v>12.218999999999999</v>
      </c>
      <c r="OQ47" s="17">
        <v>0.78100000000000003</v>
      </c>
      <c r="OR47" s="17">
        <v>0</v>
      </c>
      <c r="OS47" s="17"/>
      <c r="OT47" s="17">
        <v>0</v>
      </c>
      <c r="OU47" s="17">
        <v>0</v>
      </c>
      <c r="OV47" s="17">
        <v>20.100000000000001</v>
      </c>
      <c r="OW47" s="17">
        <v>20</v>
      </c>
      <c r="OX47" s="17">
        <v>17.560980000000001</v>
      </c>
      <c r="OY47" s="17">
        <v>2.5390199999999998</v>
      </c>
      <c r="OZ47" s="17">
        <v>9.9</v>
      </c>
      <c r="PA47" s="17">
        <v>9.9830000000000005</v>
      </c>
      <c r="PB47" s="17">
        <v>9.9830000000000005</v>
      </c>
      <c r="PC47" s="17">
        <v>-8.3000000000000004E-2</v>
      </c>
      <c r="PD47" s="17">
        <v>5.5</v>
      </c>
      <c r="PE47" s="17">
        <v>5.67</v>
      </c>
      <c r="PF47" s="17">
        <v>5.67</v>
      </c>
      <c r="PG47" s="17">
        <v>-0.17</v>
      </c>
      <c r="PH47" s="17">
        <v>0.9</v>
      </c>
      <c r="PI47" s="17">
        <v>1</v>
      </c>
      <c r="PJ47" s="17">
        <v>1</v>
      </c>
      <c r="PK47" s="17">
        <v>-0.1</v>
      </c>
      <c r="PL47" s="17">
        <v>1.55</v>
      </c>
      <c r="PM47" s="17">
        <v>3.4</v>
      </c>
      <c r="PN47" s="17">
        <v>3.4</v>
      </c>
      <c r="PO47" s="17">
        <v>-1.85</v>
      </c>
      <c r="PP47" s="17">
        <v>4.7</v>
      </c>
      <c r="PQ47" s="17">
        <v>4.7</v>
      </c>
      <c r="PR47" s="17">
        <v>4.7</v>
      </c>
      <c r="PS47" s="17">
        <v>0</v>
      </c>
      <c r="PT47" s="17">
        <v>20.3</v>
      </c>
      <c r="PU47" s="17">
        <v>19.5122</v>
      </c>
      <c r="PV47" s="17">
        <v>19.5122</v>
      </c>
      <c r="PW47" s="17">
        <v>0.78779999999999994</v>
      </c>
      <c r="PX47" s="17">
        <v>20</v>
      </c>
      <c r="PY47" s="17">
        <v>19.5122</v>
      </c>
      <c r="PZ47" s="17">
        <v>19.5122</v>
      </c>
      <c r="QA47" s="17">
        <v>0.48780000000000001</v>
      </c>
      <c r="QB47" s="17">
        <v>19</v>
      </c>
      <c r="QC47" s="17">
        <v>18.2439</v>
      </c>
      <c r="QD47" s="17">
        <v>18.2439</v>
      </c>
      <c r="QE47" s="17">
        <v>0.75609999999999999</v>
      </c>
      <c r="QF47" s="17">
        <v>3.5</v>
      </c>
      <c r="QG47" s="17">
        <v>3.5</v>
      </c>
      <c r="QH47" s="17">
        <v>3.5</v>
      </c>
      <c r="QI47" s="17">
        <v>0</v>
      </c>
      <c r="QJ47" s="17">
        <v>18.5</v>
      </c>
      <c r="QK47" s="17">
        <v>18.048780000000001</v>
      </c>
      <c r="QL47" s="17">
        <v>18.048780000000001</v>
      </c>
      <c r="QM47" s="17">
        <v>0.45122000000000001</v>
      </c>
      <c r="QN47" s="17">
        <v>0</v>
      </c>
      <c r="QO47" s="17"/>
      <c r="QP47" s="17">
        <v>0</v>
      </c>
      <c r="QQ47" s="17">
        <v>0</v>
      </c>
      <c r="QR47" s="17">
        <v>0</v>
      </c>
      <c r="QS47" s="17"/>
      <c r="QT47" s="17">
        <v>0</v>
      </c>
      <c r="QU47" s="17">
        <v>0</v>
      </c>
      <c r="QV47" s="17">
        <v>17.100000000000001</v>
      </c>
      <c r="QW47" s="17">
        <v>22.4</v>
      </c>
      <c r="QX47" s="17">
        <v>20.786000000000001</v>
      </c>
      <c r="QY47" s="17">
        <v>-3.6859999999999999</v>
      </c>
      <c r="QZ47" s="17">
        <v>51.8</v>
      </c>
      <c r="RA47" s="17">
        <v>64.284000000000006</v>
      </c>
      <c r="RB47" s="17">
        <v>64.284000000000006</v>
      </c>
      <c r="RC47" s="17">
        <v>-12.484</v>
      </c>
      <c r="RD47" s="17">
        <v>4.5</v>
      </c>
      <c r="RE47" s="17">
        <v>4.2</v>
      </c>
      <c r="RF47" s="17">
        <v>4.2</v>
      </c>
      <c r="RG47" s="17">
        <v>0.3</v>
      </c>
      <c r="RH47" s="17">
        <v>1.1000000000000001</v>
      </c>
      <c r="RI47" s="17">
        <v>1.2</v>
      </c>
      <c r="RJ47" s="17">
        <v>1.2</v>
      </c>
      <c r="RK47" s="17">
        <v>-0.1</v>
      </c>
      <c r="RL47" s="17">
        <v>2.2000000000000002</v>
      </c>
      <c r="RM47" s="17">
        <v>2.4</v>
      </c>
      <c r="RN47" s="17">
        <v>2.4</v>
      </c>
      <c r="RO47" s="17">
        <v>-0.2</v>
      </c>
      <c r="RP47" s="17">
        <v>3</v>
      </c>
      <c r="RQ47" s="17">
        <v>2.8</v>
      </c>
      <c r="RR47" s="17">
        <v>2.8</v>
      </c>
      <c r="RS47" s="17">
        <v>0.2</v>
      </c>
      <c r="RT47" s="17">
        <v>0</v>
      </c>
      <c r="RU47" s="17"/>
      <c r="RV47" s="17">
        <v>0</v>
      </c>
      <c r="RW47" s="17">
        <v>0</v>
      </c>
      <c r="RX47" s="17">
        <v>2.4</v>
      </c>
      <c r="RY47" s="17">
        <v>2.7989999999999999</v>
      </c>
      <c r="RZ47" s="17">
        <v>2.7989999999999999</v>
      </c>
      <c r="SA47" s="17">
        <v>-0.39900000000000002</v>
      </c>
      <c r="SB47" s="17">
        <v>13.5</v>
      </c>
      <c r="SC47" s="17">
        <v>11.08052</v>
      </c>
      <c r="SD47" s="17">
        <v>15.95665</v>
      </c>
      <c r="SE47" s="17">
        <v>-2.4566499999999998</v>
      </c>
      <c r="SF47" s="17">
        <v>0</v>
      </c>
      <c r="SG47" s="17">
        <v>2</v>
      </c>
      <c r="SH47" s="17">
        <v>2</v>
      </c>
      <c r="SI47" s="17">
        <v>-2</v>
      </c>
      <c r="SJ47" s="17"/>
      <c r="SK47" s="17"/>
      <c r="SL47" s="17">
        <v>0.7</v>
      </c>
      <c r="SM47" s="17">
        <v>-0.7</v>
      </c>
      <c r="SN47" s="17">
        <v>13.2</v>
      </c>
      <c r="SO47" s="17">
        <v>14.439019999999999</v>
      </c>
      <c r="SP47" s="17">
        <v>14.439019999999999</v>
      </c>
      <c r="SQ47" s="17">
        <v>-1.23902</v>
      </c>
      <c r="SR47" s="17">
        <v>6.1</v>
      </c>
      <c r="SS47" s="17">
        <v>7.7</v>
      </c>
      <c r="ST47" s="17">
        <v>7.7</v>
      </c>
      <c r="SU47" s="17">
        <v>-1.6</v>
      </c>
      <c r="SV47" s="17">
        <v>8.6</v>
      </c>
      <c r="SW47" s="17">
        <v>10.73171</v>
      </c>
      <c r="SX47" s="17">
        <v>10.73171</v>
      </c>
      <c r="SY47" s="17">
        <v>-2.13171</v>
      </c>
      <c r="SZ47" s="17">
        <v>12.3</v>
      </c>
      <c r="TA47" s="17">
        <v>14.63415</v>
      </c>
      <c r="TB47" s="17">
        <v>14.63415</v>
      </c>
      <c r="TC47" s="17">
        <v>-2.3341500000000002</v>
      </c>
      <c r="TD47" s="17">
        <v>20</v>
      </c>
      <c r="TE47" s="17">
        <v>19.317070000000001</v>
      </c>
      <c r="TF47" s="17">
        <v>19.317070000000001</v>
      </c>
      <c r="TG47" s="17">
        <v>0.68293000000000004</v>
      </c>
      <c r="TH47" s="17">
        <v>16.399999999999999</v>
      </c>
      <c r="TI47" s="17">
        <v>16.399999999999999</v>
      </c>
      <c r="TJ47" s="17">
        <v>17.152000000000001</v>
      </c>
      <c r="TK47" s="17">
        <v>-0.752</v>
      </c>
      <c r="TL47" s="17">
        <v>61.9</v>
      </c>
      <c r="TM47" s="17">
        <v>46.8</v>
      </c>
      <c r="TN47" s="17">
        <v>51.421999999999997</v>
      </c>
      <c r="TO47" s="17">
        <v>10.478</v>
      </c>
      <c r="TP47" s="17">
        <v>0</v>
      </c>
      <c r="TQ47" s="17"/>
      <c r="TR47" s="17">
        <v>0</v>
      </c>
      <c r="TS47" s="17">
        <v>0</v>
      </c>
      <c r="TT47" s="17">
        <v>73</v>
      </c>
      <c r="TU47" s="17">
        <v>70.599999999999994</v>
      </c>
      <c r="TV47" s="17">
        <v>50.575000000000003</v>
      </c>
      <c r="TW47" s="17">
        <v>22.425000000000001</v>
      </c>
      <c r="TX47" s="17">
        <v>79.099999999999994</v>
      </c>
      <c r="TY47" s="17">
        <v>76</v>
      </c>
      <c r="TZ47" s="17">
        <v>66.036000000000001</v>
      </c>
      <c r="UA47" s="17">
        <v>13.064</v>
      </c>
      <c r="UB47" s="17">
        <v>9</v>
      </c>
      <c r="UC47" s="17">
        <v>5.6</v>
      </c>
      <c r="UD47" s="17">
        <v>5.0439999999999996</v>
      </c>
      <c r="UE47" s="17">
        <v>3.956</v>
      </c>
      <c r="UF47" s="17">
        <v>6.8</v>
      </c>
      <c r="UG47" s="17">
        <v>3.8</v>
      </c>
      <c r="UH47" s="17">
        <v>3.2080000000000002</v>
      </c>
      <c r="UI47" s="17">
        <v>3.5920000000000001</v>
      </c>
      <c r="UJ47" s="17">
        <v>9.4</v>
      </c>
      <c r="UK47" s="17">
        <v>11.707319999999999</v>
      </c>
      <c r="UL47" s="17">
        <v>11.707319999999999</v>
      </c>
      <c r="UM47" s="17">
        <v>-2.3073199999999998</v>
      </c>
      <c r="UN47" s="17">
        <v>4.5</v>
      </c>
      <c r="UO47" s="17">
        <v>6</v>
      </c>
      <c r="UP47" s="17">
        <v>6</v>
      </c>
      <c r="UQ47" s="17">
        <v>-1.5</v>
      </c>
      <c r="UR47" s="17">
        <v>5.6</v>
      </c>
      <c r="US47" s="17">
        <v>7.5</v>
      </c>
      <c r="UT47" s="17">
        <v>7.5</v>
      </c>
      <c r="UU47" s="17">
        <v>-1.9</v>
      </c>
      <c r="UV47" s="17">
        <v>12.4</v>
      </c>
      <c r="UW47" s="17">
        <v>12.682930000000001</v>
      </c>
      <c r="UX47" s="17">
        <v>12.682930000000001</v>
      </c>
      <c r="UY47" s="17">
        <v>-0.28293000000000001</v>
      </c>
      <c r="UZ47" s="17">
        <v>12.8</v>
      </c>
      <c r="VA47" s="17">
        <v>12.682930000000001</v>
      </c>
      <c r="VB47" s="17">
        <v>12.682930000000001</v>
      </c>
      <c r="VC47" s="17">
        <v>0.11706999999999999</v>
      </c>
      <c r="VD47" s="17">
        <v>13.2</v>
      </c>
      <c r="VE47" s="17">
        <v>11.707319999999999</v>
      </c>
      <c r="VF47" s="17">
        <v>11.707319999999999</v>
      </c>
      <c r="VG47" s="17">
        <v>1.49268</v>
      </c>
      <c r="VH47" s="17">
        <v>10</v>
      </c>
      <c r="VI47" s="17">
        <v>7</v>
      </c>
      <c r="VJ47" s="17">
        <v>8.7110000000000003</v>
      </c>
      <c r="VK47" s="17">
        <v>1.2889999999999999</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91.4</v>
      </c>
      <c r="WC47" s="17">
        <v>101</v>
      </c>
      <c r="WD47" s="17">
        <v>101</v>
      </c>
      <c r="WE47" s="17">
        <v>-9.6</v>
      </c>
      <c r="WF47" s="17">
        <v>75.599999999999994</v>
      </c>
      <c r="WG47" s="17">
        <v>79.8</v>
      </c>
      <c r="WH47" s="17">
        <v>74</v>
      </c>
      <c r="WI47" s="17">
        <v>1.6</v>
      </c>
      <c r="WJ47" s="17">
        <v>0</v>
      </c>
      <c r="WK47" s="17"/>
      <c r="WL47" s="17">
        <v>0</v>
      </c>
      <c r="WM47" s="17">
        <v>0</v>
      </c>
      <c r="WN47" s="17">
        <v>0</v>
      </c>
      <c r="WO47" s="17"/>
      <c r="WP47" s="17">
        <v>0</v>
      </c>
      <c r="WQ47" s="17">
        <v>0</v>
      </c>
      <c r="WR47" s="17">
        <v>9.4</v>
      </c>
      <c r="WS47" s="17">
        <v>9.6</v>
      </c>
      <c r="WT47" s="17">
        <v>9.6</v>
      </c>
      <c r="WU47" s="17">
        <v>-0.2</v>
      </c>
      <c r="WV47" s="17">
        <v>20</v>
      </c>
      <c r="WW47" s="17">
        <v>19.317070000000001</v>
      </c>
      <c r="WX47" s="17">
        <v>19.317070000000001</v>
      </c>
      <c r="WY47" s="17">
        <v>0.68293000000000004</v>
      </c>
      <c r="WZ47" s="17">
        <v>10.4</v>
      </c>
      <c r="XA47" s="17">
        <v>10.8</v>
      </c>
      <c r="XB47" s="17">
        <v>10.8</v>
      </c>
      <c r="XC47" s="17">
        <v>-0.4</v>
      </c>
      <c r="XD47" s="17">
        <v>36.9</v>
      </c>
      <c r="XE47" s="17">
        <v>34.26923</v>
      </c>
      <c r="XF47" s="17">
        <v>34.615380000000002</v>
      </c>
      <c r="XG47" s="17">
        <v>2.2846199999999999</v>
      </c>
      <c r="XH47" s="17">
        <v>19.899999999999999</v>
      </c>
      <c r="XI47" s="17">
        <v>15.23077</v>
      </c>
      <c r="XJ47" s="17">
        <v>15.38462</v>
      </c>
      <c r="XK47" s="17">
        <v>4.5153800000000004</v>
      </c>
      <c r="XL47" s="17"/>
      <c r="XM47" s="17"/>
      <c r="XN47" s="17"/>
      <c r="XO47" s="17">
        <v>0</v>
      </c>
      <c r="XP47" s="17"/>
      <c r="XQ47" s="17"/>
      <c r="XR47" s="17"/>
      <c r="XS47" s="17">
        <v>0</v>
      </c>
      <c r="XT47" s="17">
        <v>17</v>
      </c>
      <c r="XU47" s="17">
        <v>16.5</v>
      </c>
      <c r="XV47" s="17">
        <v>14</v>
      </c>
      <c r="XW47" s="17">
        <v>3</v>
      </c>
      <c r="XX47" s="17"/>
      <c r="XY47" s="17"/>
      <c r="XZ47" s="17"/>
      <c r="YA47" s="17">
        <v>0</v>
      </c>
      <c r="YB47" s="17"/>
      <c r="YC47" s="17"/>
      <c r="YD47" s="17"/>
      <c r="YE47" s="17">
        <v>0</v>
      </c>
    </row>
    <row r="48" spans="1:655" ht="24" customHeight="1" x14ac:dyDescent="0.25">
      <c r="A48" s="1"/>
      <c r="B48" s="18" t="s">
        <v>48</v>
      </c>
      <c r="C48" s="18" t="s">
        <v>849</v>
      </c>
      <c r="D48" s="19">
        <v>103.9</v>
      </c>
      <c r="E48" s="19">
        <v>100</v>
      </c>
      <c r="F48" s="19">
        <v>100</v>
      </c>
      <c r="G48" s="19">
        <v>3.9</v>
      </c>
      <c r="H48" s="19">
        <v>604.70000000000005</v>
      </c>
      <c r="I48" s="19">
        <v>600.38046999999995</v>
      </c>
      <c r="J48" s="19">
        <v>646.79789000000005</v>
      </c>
      <c r="K48" s="19">
        <v>-42.09789</v>
      </c>
      <c r="L48" s="19">
        <v>202.2</v>
      </c>
      <c r="M48" s="19">
        <v>196.26719</v>
      </c>
      <c r="N48" s="19">
        <v>211.44126</v>
      </c>
      <c r="O48" s="19">
        <v>-9.2412600000000005</v>
      </c>
      <c r="P48" s="19">
        <v>0</v>
      </c>
      <c r="Q48" s="19"/>
      <c r="R48" s="19">
        <v>3.6</v>
      </c>
      <c r="S48" s="19">
        <v>-3.6</v>
      </c>
      <c r="T48" s="19">
        <v>0</v>
      </c>
      <c r="U48" s="19"/>
      <c r="V48" s="19"/>
      <c r="W48" s="19">
        <v>0</v>
      </c>
      <c r="X48" s="19">
        <v>90.8</v>
      </c>
      <c r="Y48" s="19">
        <v>92.226339999999993</v>
      </c>
      <c r="Z48" s="19">
        <v>92.226339999999993</v>
      </c>
      <c r="AA48" s="19">
        <v>-1.4263399999999999</v>
      </c>
      <c r="AB48" s="19">
        <v>210.4</v>
      </c>
      <c r="AC48" s="19">
        <v>216.15696</v>
      </c>
      <c r="AD48" s="19">
        <v>220</v>
      </c>
      <c r="AE48" s="19">
        <v>-9.6</v>
      </c>
      <c r="AF48" s="19"/>
      <c r="AG48" s="19"/>
      <c r="AH48" s="19"/>
      <c r="AI48" s="19">
        <v>0</v>
      </c>
      <c r="AJ48" s="19"/>
      <c r="AK48" s="19"/>
      <c r="AL48" s="19"/>
      <c r="AM48" s="19">
        <v>0</v>
      </c>
      <c r="AN48" s="19">
        <v>185.3</v>
      </c>
      <c r="AO48" s="19">
        <v>155.33328</v>
      </c>
      <c r="AP48" s="19">
        <v>155.54651999999999</v>
      </c>
      <c r="AQ48" s="19">
        <v>29.75348</v>
      </c>
      <c r="AR48" s="19">
        <v>186.7</v>
      </c>
      <c r="AS48" s="19">
        <v>155.33328</v>
      </c>
      <c r="AT48" s="19">
        <v>155.54651999999999</v>
      </c>
      <c r="AU48" s="19">
        <v>31.153479999999998</v>
      </c>
      <c r="AV48" s="19">
        <v>186.1</v>
      </c>
      <c r="AW48" s="19">
        <v>155.33328</v>
      </c>
      <c r="AX48" s="19">
        <v>155.54651999999999</v>
      </c>
      <c r="AY48" s="19">
        <v>30.55348</v>
      </c>
      <c r="AZ48" s="19">
        <v>277.60000000000002</v>
      </c>
      <c r="BA48" s="19">
        <v>232.99993000000001</v>
      </c>
      <c r="BB48" s="19">
        <v>233.31978000000001</v>
      </c>
      <c r="BC48" s="19">
        <v>44.28022</v>
      </c>
      <c r="BD48" s="19">
        <v>209.9</v>
      </c>
      <c r="BE48" s="19">
        <v>195.12200999999999</v>
      </c>
      <c r="BF48" s="19">
        <v>195.12200999999999</v>
      </c>
      <c r="BG48" s="19">
        <v>14.777990000000001</v>
      </c>
      <c r="BH48" s="19">
        <v>109.9</v>
      </c>
      <c r="BI48" s="19">
        <v>97.561000000000007</v>
      </c>
      <c r="BJ48" s="19">
        <v>97.561000000000007</v>
      </c>
      <c r="BK48" s="19">
        <v>12.339</v>
      </c>
      <c r="BL48" s="19">
        <v>563.29999999999995</v>
      </c>
      <c r="BM48" s="19">
        <v>568.29854</v>
      </c>
      <c r="BN48" s="19">
        <v>568.29854</v>
      </c>
      <c r="BO48" s="19">
        <v>-4.9985400000000002</v>
      </c>
      <c r="BP48" s="19">
        <v>10.6</v>
      </c>
      <c r="BQ48" s="19">
        <v>10.561999999999999</v>
      </c>
      <c r="BR48" s="19">
        <v>5.4891500000000004</v>
      </c>
      <c r="BS48" s="19">
        <v>5.1108500000000001</v>
      </c>
      <c r="BT48" s="19"/>
      <c r="BU48" s="19"/>
      <c r="BV48" s="19"/>
      <c r="BW48" s="19">
        <v>0</v>
      </c>
      <c r="BX48" s="19"/>
      <c r="BY48" s="19"/>
      <c r="BZ48" s="19"/>
      <c r="CA48" s="19">
        <v>0</v>
      </c>
      <c r="CB48" s="19"/>
      <c r="CC48" s="19"/>
      <c r="CD48" s="19"/>
      <c r="CE48" s="19">
        <v>0</v>
      </c>
      <c r="CF48" s="19"/>
      <c r="CG48" s="19"/>
      <c r="CH48" s="19"/>
      <c r="CI48" s="19">
        <v>0</v>
      </c>
      <c r="CJ48" s="19">
        <v>165.3</v>
      </c>
      <c r="CK48" s="19">
        <v>164.70732000000001</v>
      </c>
      <c r="CL48" s="19">
        <v>164.70732000000001</v>
      </c>
      <c r="CM48" s="19">
        <v>0.59267999999999998</v>
      </c>
      <c r="CN48" s="19">
        <v>7.2</v>
      </c>
      <c r="CO48" s="19">
        <v>6.6437299999999997</v>
      </c>
      <c r="CP48" s="19">
        <v>5.1346499999999997</v>
      </c>
      <c r="CQ48" s="19">
        <v>2.06535</v>
      </c>
      <c r="CR48" s="19">
        <v>5.5</v>
      </c>
      <c r="CS48" s="19">
        <v>3.64683</v>
      </c>
      <c r="CT48" s="19">
        <v>2.8184800000000001</v>
      </c>
      <c r="CU48" s="19">
        <v>2.6815199999999999</v>
      </c>
      <c r="CV48" s="19">
        <v>4.5</v>
      </c>
      <c r="CW48" s="19"/>
      <c r="CX48" s="19"/>
      <c r="CY48" s="19">
        <v>4.5</v>
      </c>
      <c r="CZ48" s="19">
        <v>6.7</v>
      </c>
      <c r="DA48" s="19">
        <v>6.8787000000000003</v>
      </c>
      <c r="DB48" s="19">
        <v>6.8787000000000003</v>
      </c>
      <c r="DC48" s="19">
        <v>-0.1787</v>
      </c>
      <c r="DD48" s="19">
        <v>12.4</v>
      </c>
      <c r="DE48" s="19">
        <v>14.9922</v>
      </c>
      <c r="DF48" s="19">
        <v>14.992190000000001</v>
      </c>
      <c r="DG48" s="19">
        <v>-2.59219</v>
      </c>
      <c r="DH48" s="19">
        <v>110.6</v>
      </c>
      <c r="DI48" s="19">
        <v>110.37714</v>
      </c>
      <c r="DJ48" s="19">
        <v>82.10754</v>
      </c>
      <c r="DK48" s="19">
        <v>28.492460000000001</v>
      </c>
      <c r="DL48" s="19"/>
      <c r="DM48" s="19"/>
      <c r="DN48" s="19"/>
      <c r="DO48" s="19">
        <v>0</v>
      </c>
      <c r="DP48" s="19"/>
      <c r="DQ48" s="19"/>
      <c r="DR48" s="19"/>
      <c r="DS48" s="19">
        <v>0</v>
      </c>
      <c r="DT48" s="19"/>
      <c r="DU48" s="19"/>
      <c r="DV48" s="19"/>
      <c r="DW48" s="19">
        <v>0</v>
      </c>
      <c r="DX48" s="19"/>
      <c r="DY48" s="19"/>
      <c r="DZ48" s="19"/>
      <c r="EA48" s="19">
        <v>0</v>
      </c>
      <c r="EB48" s="19">
        <v>110.8</v>
      </c>
      <c r="EC48" s="19">
        <v>112.90537</v>
      </c>
      <c r="ED48" s="19">
        <v>112.90537</v>
      </c>
      <c r="EE48" s="19">
        <v>-2.1053700000000002</v>
      </c>
      <c r="EF48" s="19">
        <v>224.1</v>
      </c>
      <c r="EG48" s="19">
        <v>221.55625000000001</v>
      </c>
      <c r="EH48" s="19">
        <v>221.55625000000001</v>
      </c>
      <c r="EI48" s="19">
        <v>2.5437500000000002</v>
      </c>
      <c r="EJ48" s="19"/>
      <c r="EK48" s="19"/>
      <c r="EL48" s="19"/>
      <c r="EM48" s="19">
        <v>0</v>
      </c>
      <c r="EN48" s="19"/>
      <c r="EO48" s="19"/>
      <c r="EP48" s="19"/>
      <c r="EQ48" s="19">
        <v>0</v>
      </c>
      <c r="ER48" s="19"/>
      <c r="ES48" s="19"/>
      <c r="ET48" s="19"/>
      <c r="EU48" s="19">
        <v>0</v>
      </c>
      <c r="EV48" s="19">
        <v>6.5</v>
      </c>
      <c r="EW48" s="19">
        <v>6.39</v>
      </c>
      <c r="EX48" s="19">
        <v>6.39</v>
      </c>
      <c r="EY48" s="19">
        <v>0.11</v>
      </c>
      <c r="EZ48" s="19">
        <v>232.6</v>
      </c>
      <c r="FA48" s="19">
        <v>229.30732</v>
      </c>
      <c r="FB48" s="19">
        <v>229.30732</v>
      </c>
      <c r="FC48" s="19">
        <v>3.2926799999999998</v>
      </c>
      <c r="FD48" s="19">
        <v>60</v>
      </c>
      <c r="FE48" s="19">
        <v>63.06664</v>
      </c>
      <c r="FF48" s="19">
        <v>63.06664</v>
      </c>
      <c r="FG48" s="19">
        <v>-3.06664</v>
      </c>
      <c r="FH48" s="19">
        <v>138.6</v>
      </c>
      <c r="FI48" s="19">
        <v>151.167</v>
      </c>
      <c r="FJ48" s="19">
        <v>151.167</v>
      </c>
      <c r="FK48" s="19">
        <v>-12.567</v>
      </c>
      <c r="FL48" s="19">
        <v>32.799999999999997</v>
      </c>
      <c r="FM48" s="19">
        <v>32.040660000000003</v>
      </c>
      <c r="FN48" s="19">
        <v>32.040660000000003</v>
      </c>
      <c r="FO48" s="19">
        <v>0.75934000000000001</v>
      </c>
      <c r="FP48" s="19">
        <v>18.7</v>
      </c>
      <c r="FQ48" s="19">
        <v>9.6517099999999996</v>
      </c>
      <c r="FR48" s="19">
        <v>9.6517099999999996</v>
      </c>
      <c r="FS48" s="19">
        <v>9.0482899999999997</v>
      </c>
      <c r="FT48" s="19">
        <v>19.7</v>
      </c>
      <c r="FU48" s="19">
        <v>19.317070000000001</v>
      </c>
      <c r="FV48" s="19">
        <v>19.317070000000001</v>
      </c>
      <c r="FW48" s="19">
        <v>0.38292999999999999</v>
      </c>
      <c r="FX48" s="19">
        <v>90.6</v>
      </c>
      <c r="FY48" s="19">
        <v>87.657560000000004</v>
      </c>
      <c r="FZ48" s="19">
        <v>87.657560000000004</v>
      </c>
      <c r="GA48" s="19">
        <v>2.9424399999999999</v>
      </c>
      <c r="GB48" s="19"/>
      <c r="GC48" s="19"/>
      <c r="GD48" s="19"/>
      <c r="GE48" s="19">
        <v>0</v>
      </c>
      <c r="GF48" s="19">
        <v>182</v>
      </c>
      <c r="GG48" s="19">
        <v>185.62135000000001</v>
      </c>
      <c r="GH48" s="19">
        <v>185.62135000000001</v>
      </c>
      <c r="GI48" s="19">
        <v>-3.6213500000000001</v>
      </c>
      <c r="GJ48" s="19">
        <v>90.6</v>
      </c>
      <c r="GK48" s="19">
        <v>92.810680000000005</v>
      </c>
      <c r="GL48" s="19">
        <v>92.810670000000002</v>
      </c>
      <c r="GM48" s="19">
        <v>-2.2106699999999999</v>
      </c>
      <c r="GN48" s="19">
        <v>110.1</v>
      </c>
      <c r="GO48" s="19">
        <v>110.91316999999999</v>
      </c>
      <c r="GP48" s="19">
        <v>110.91316999999999</v>
      </c>
      <c r="GQ48" s="19">
        <v>-0.81316999999999995</v>
      </c>
      <c r="GR48" s="19">
        <v>8.1999999999999993</v>
      </c>
      <c r="GS48" s="19">
        <v>9.09</v>
      </c>
      <c r="GT48" s="19">
        <v>9.09</v>
      </c>
      <c r="GU48" s="19">
        <v>-0.89</v>
      </c>
      <c r="GV48" s="19">
        <v>3.7</v>
      </c>
      <c r="GW48" s="19">
        <v>5.9694599999999998</v>
      </c>
      <c r="GX48" s="19">
        <v>9.9490999999999996</v>
      </c>
      <c r="GY48" s="19">
        <v>-6.2491000000000003</v>
      </c>
      <c r="GZ48" s="19">
        <v>45.3</v>
      </c>
      <c r="HA48" s="19">
        <v>47.26634</v>
      </c>
      <c r="HB48" s="19">
        <v>47.26634</v>
      </c>
      <c r="HC48" s="19">
        <v>-1.96634</v>
      </c>
      <c r="HD48" s="19"/>
      <c r="HE48" s="19"/>
      <c r="HF48" s="19"/>
      <c r="HG48" s="19">
        <v>0</v>
      </c>
      <c r="HH48" s="19">
        <v>4</v>
      </c>
      <c r="HI48" s="19">
        <v>4.0998900000000003</v>
      </c>
      <c r="HJ48" s="19">
        <v>4.0998900000000003</v>
      </c>
      <c r="HK48" s="19">
        <v>-9.9890000000000007E-2</v>
      </c>
      <c r="HL48" s="19">
        <v>27.5</v>
      </c>
      <c r="HM48" s="19">
        <v>33.323279999999997</v>
      </c>
      <c r="HN48" s="19">
        <v>33.323279999999997</v>
      </c>
      <c r="HO48" s="19">
        <v>-5.8232799999999996</v>
      </c>
      <c r="HP48" s="19">
        <v>172.5</v>
      </c>
      <c r="HQ48" s="19">
        <v>171.54185000000001</v>
      </c>
      <c r="HR48" s="19">
        <v>171.54185000000001</v>
      </c>
      <c r="HS48" s="19">
        <v>0.95814999999999995</v>
      </c>
      <c r="HT48" s="19"/>
      <c r="HU48" s="19"/>
      <c r="HV48" s="19"/>
      <c r="HW48" s="19">
        <v>0</v>
      </c>
      <c r="HX48" s="19"/>
      <c r="HY48" s="19"/>
      <c r="HZ48" s="19"/>
      <c r="IA48" s="19">
        <v>0</v>
      </c>
      <c r="IB48" s="19">
        <v>47.7</v>
      </c>
      <c r="IC48" s="19">
        <v>47.67127</v>
      </c>
      <c r="ID48" s="19">
        <v>47.67127</v>
      </c>
      <c r="IE48" s="19">
        <v>2.8729999999999999E-2</v>
      </c>
      <c r="IF48" s="19"/>
      <c r="IG48" s="19"/>
      <c r="IH48" s="19">
        <v>0</v>
      </c>
      <c r="II48" s="19">
        <v>0</v>
      </c>
      <c r="IJ48" s="19"/>
      <c r="IK48" s="19"/>
      <c r="IL48" s="19"/>
      <c r="IM48" s="19">
        <v>0</v>
      </c>
      <c r="IN48" s="19">
        <v>47.6</v>
      </c>
      <c r="IO48" s="19">
        <v>48.41648</v>
      </c>
      <c r="IP48" s="19">
        <v>46.243839999999999</v>
      </c>
      <c r="IQ48" s="19">
        <v>1.35616</v>
      </c>
      <c r="IR48" s="19"/>
      <c r="IS48" s="19"/>
      <c r="IT48" s="19"/>
      <c r="IU48" s="19">
        <v>0</v>
      </c>
      <c r="IV48" s="19"/>
      <c r="IW48" s="19"/>
      <c r="IX48" s="19"/>
      <c r="IY48" s="19">
        <v>0</v>
      </c>
      <c r="IZ48" s="19"/>
      <c r="JA48" s="19"/>
      <c r="JB48" s="19"/>
      <c r="JC48" s="19">
        <v>0</v>
      </c>
      <c r="JD48" s="19">
        <v>86.9</v>
      </c>
      <c r="JE48" s="19">
        <v>88.815600000000003</v>
      </c>
      <c r="JF48" s="19">
        <v>88.815600000000003</v>
      </c>
      <c r="JG48" s="19">
        <v>-1.9156</v>
      </c>
      <c r="JH48" s="19">
        <v>177.4</v>
      </c>
      <c r="JI48" s="19">
        <v>171.34727000000001</v>
      </c>
      <c r="JJ48" s="19">
        <v>171.34727000000001</v>
      </c>
      <c r="JK48" s="19">
        <v>6.0527300000000004</v>
      </c>
      <c r="JL48" s="19">
        <v>175.1</v>
      </c>
      <c r="JM48" s="19">
        <v>171.34727000000001</v>
      </c>
      <c r="JN48" s="19">
        <v>171.34727000000001</v>
      </c>
      <c r="JO48" s="19">
        <v>3.7527300000000001</v>
      </c>
      <c r="JP48" s="19">
        <v>0</v>
      </c>
      <c r="JQ48" s="19"/>
      <c r="JR48" s="19">
        <v>0</v>
      </c>
      <c r="JS48" s="19">
        <v>0</v>
      </c>
      <c r="JT48" s="19">
        <v>171.9</v>
      </c>
      <c r="JU48" s="19">
        <v>171.34727000000001</v>
      </c>
      <c r="JV48" s="19">
        <v>171.34727000000001</v>
      </c>
      <c r="JW48" s="19">
        <v>0.55273000000000005</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v>
      </c>
      <c r="LE48" s="19">
        <v>3.9931199999999998</v>
      </c>
      <c r="LF48" s="19">
        <v>3.9931199999999998</v>
      </c>
      <c r="LG48" s="19">
        <v>0.50688</v>
      </c>
      <c r="LH48" s="19">
        <v>214.8</v>
      </c>
      <c r="LI48" s="19">
        <v>217.10852</v>
      </c>
      <c r="LJ48" s="19">
        <v>245.39035999999999</v>
      </c>
      <c r="LK48" s="19">
        <v>-30.59036</v>
      </c>
      <c r="LL48" s="19">
        <v>134.80000000000001</v>
      </c>
      <c r="LM48" s="19">
        <v>133.67995999999999</v>
      </c>
      <c r="LN48" s="19">
        <v>133.67995999999999</v>
      </c>
      <c r="LO48" s="19">
        <v>1.1200399999999999</v>
      </c>
      <c r="LP48" s="19">
        <v>47</v>
      </c>
      <c r="LQ48" s="19">
        <v>44.187260000000002</v>
      </c>
      <c r="LR48" s="19">
        <v>44.187260000000002</v>
      </c>
      <c r="LS48" s="19">
        <v>2.8127399999999998</v>
      </c>
      <c r="LT48" s="19">
        <v>79.2</v>
      </c>
      <c r="LU48" s="19">
        <v>78.567999999999998</v>
      </c>
      <c r="LV48" s="19">
        <v>78.567999999999998</v>
      </c>
      <c r="LW48" s="19">
        <v>0.63200000000000001</v>
      </c>
      <c r="LX48" s="19">
        <v>30.5</v>
      </c>
      <c r="LY48" s="19">
        <v>30.097560000000001</v>
      </c>
      <c r="LZ48" s="19">
        <v>30.097560000000001</v>
      </c>
      <c r="MA48" s="19">
        <v>0.40244000000000002</v>
      </c>
      <c r="MB48" s="19"/>
      <c r="MC48" s="19"/>
      <c r="MD48" s="19"/>
      <c r="ME48" s="19">
        <v>0</v>
      </c>
      <c r="MF48" s="19"/>
      <c r="MG48" s="19"/>
      <c r="MH48" s="19"/>
      <c r="MI48" s="19">
        <v>0</v>
      </c>
      <c r="MJ48" s="19"/>
      <c r="MK48" s="19"/>
      <c r="ML48" s="19"/>
      <c r="MM48" s="19">
        <v>0</v>
      </c>
      <c r="MN48" s="19">
        <v>147.69999999999999</v>
      </c>
      <c r="MO48" s="19">
        <v>146.66612000000001</v>
      </c>
      <c r="MP48" s="19">
        <v>149.774</v>
      </c>
      <c r="MQ48" s="19">
        <v>-2.0739999999999998</v>
      </c>
      <c r="MR48" s="19">
        <v>148</v>
      </c>
      <c r="MS48" s="19">
        <v>146.66612000000001</v>
      </c>
      <c r="MT48" s="19">
        <v>149.774</v>
      </c>
      <c r="MU48" s="19">
        <v>-1.774</v>
      </c>
      <c r="MV48" s="19">
        <v>149.80000000000001</v>
      </c>
      <c r="MW48" s="19">
        <v>146.66612000000001</v>
      </c>
      <c r="MX48" s="19">
        <v>149.774</v>
      </c>
      <c r="MY48" s="19">
        <v>2.5999999999999999E-2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73</v>
      </c>
      <c r="OG48" s="19">
        <v>95.614000000000004</v>
      </c>
      <c r="OH48" s="19">
        <v>95.614000000000004</v>
      </c>
      <c r="OI48" s="19">
        <v>-22.614000000000001</v>
      </c>
      <c r="OJ48" s="19">
        <v>0</v>
      </c>
      <c r="OK48" s="19"/>
      <c r="OL48" s="19">
        <v>0</v>
      </c>
      <c r="OM48" s="19">
        <v>0</v>
      </c>
      <c r="ON48" s="19">
        <v>10.7</v>
      </c>
      <c r="OO48" s="19">
        <v>11.4</v>
      </c>
      <c r="OP48" s="19">
        <v>12.675000000000001</v>
      </c>
      <c r="OQ48" s="19">
        <v>-1.9750000000000001</v>
      </c>
      <c r="OR48" s="19">
        <v>0</v>
      </c>
      <c r="OS48" s="19"/>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5.4</v>
      </c>
      <c r="PE48" s="19">
        <v>5.67</v>
      </c>
      <c r="PF48" s="19">
        <v>5.67</v>
      </c>
      <c r="PG48" s="19">
        <v>-0.27</v>
      </c>
      <c r="PH48" s="19">
        <v>0.9</v>
      </c>
      <c r="PI48" s="19">
        <v>1</v>
      </c>
      <c r="PJ48" s="19">
        <v>1</v>
      </c>
      <c r="PK48" s="19">
        <v>-0.1</v>
      </c>
      <c r="PL48" s="19">
        <v>1.55</v>
      </c>
      <c r="PM48" s="19">
        <v>3.4</v>
      </c>
      <c r="PN48" s="19">
        <v>3.4</v>
      </c>
      <c r="PO48" s="19">
        <v>-1.85</v>
      </c>
      <c r="PP48" s="19">
        <v>4.7</v>
      </c>
      <c r="PQ48" s="19">
        <v>4.7</v>
      </c>
      <c r="PR48" s="19">
        <v>4.7</v>
      </c>
      <c r="PS48" s="19">
        <v>0</v>
      </c>
      <c r="PT48" s="19">
        <v>20.6</v>
      </c>
      <c r="PU48" s="19">
        <v>19.5122</v>
      </c>
      <c r="PV48" s="19">
        <v>19.5122</v>
      </c>
      <c r="PW48" s="19">
        <v>1.0878000000000001</v>
      </c>
      <c r="PX48" s="19">
        <v>20</v>
      </c>
      <c r="PY48" s="19">
        <v>19.5122</v>
      </c>
      <c r="PZ48" s="19">
        <v>19.5122</v>
      </c>
      <c r="QA48" s="19">
        <v>0.48780000000000001</v>
      </c>
      <c r="QB48" s="19">
        <v>19</v>
      </c>
      <c r="QC48" s="19">
        <v>18.2439</v>
      </c>
      <c r="QD48" s="19">
        <v>18.2439</v>
      </c>
      <c r="QE48" s="19">
        <v>0.75609999999999999</v>
      </c>
      <c r="QF48" s="19">
        <v>3.6</v>
      </c>
      <c r="QG48" s="19">
        <v>3.5</v>
      </c>
      <c r="QH48" s="19">
        <v>3.5</v>
      </c>
      <c r="QI48" s="19">
        <v>0.1</v>
      </c>
      <c r="QJ48" s="19">
        <v>18.5</v>
      </c>
      <c r="QK48" s="19">
        <v>18.048780000000001</v>
      </c>
      <c r="QL48" s="19">
        <v>18.048780000000001</v>
      </c>
      <c r="QM48" s="19">
        <v>0.45122000000000001</v>
      </c>
      <c r="QN48" s="19">
        <v>0</v>
      </c>
      <c r="QO48" s="19"/>
      <c r="QP48" s="19">
        <v>0</v>
      </c>
      <c r="QQ48" s="19">
        <v>0</v>
      </c>
      <c r="QR48" s="19">
        <v>0</v>
      </c>
      <c r="QS48" s="19"/>
      <c r="QT48" s="19">
        <v>0</v>
      </c>
      <c r="QU48" s="19">
        <v>0</v>
      </c>
      <c r="QV48" s="19">
        <v>17.100000000000001</v>
      </c>
      <c r="QW48" s="19">
        <v>21.8</v>
      </c>
      <c r="QX48" s="19">
        <v>21.018999999999998</v>
      </c>
      <c r="QY48" s="19">
        <v>-3.919</v>
      </c>
      <c r="QZ48" s="19">
        <v>53.9</v>
      </c>
      <c r="RA48" s="19">
        <v>63.743000000000002</v>
      </c>
      <c r="RB48" s="19">
        <v>63.743000000000002</v>
      </c>
      <c r="RC48" s="19">
        <v>-9.843</v>
      </c>
      <c r="RD48" s="19">
        <v>4.5</v>
      </c>
      <c r="RE48" s="19">
        <v>4.2</v>
      </c>
      <c r="RF48" s="19">
        <v>4.2</v>
      </c>
      <c r="RG48" s="19">
        <v>0.3</v>
      </c>
      <c r="RH48" s="19">
        <v>1.1000000000000001</v>
      </c>
      <c r="RI48" s="19">
        <v>1.2</v>
      </c>
      <c r="RJ48" s="19">
        <v>1.2</v>
      </c>
      <c r="RK48" s="19">
        <v>-0.1</v>
      </c>
      <c r="RL48" s="19">
        <v>2.2000000000000002</v>
      </c>
      <c r="RM48" s="19">
        <v>2.4</v>
      </c>
      <c r="RN48" s="19">
        <v>2.4</v>
      </c>
      <c r="RO48" s="19">
        <v>-0.2</v>
      </c>
      <c r="RP48" s="19">
        <v>3</v>
      </c>
      <c r="RQ48" s="19">
        <v>2.8</v>
      </c>
      <c r="RR48" s="19">
        <v>2.8</v>
      </c>
      <c r="RS48" s="19">
        <v>0.2</v>
      </c>
      <c r="RT48" s="19">
        <v>0</v>
      </c>
      <c r="RU48" s="19"/>
      <c r="RV48" s="19">
        <v>0</v>
      </c>
      <c r="RW48" s="19">
        <v>0</v>
      </c>
      <c r="RX48" s="19">
        <v>2.2999999999999998</v>
      </c>
      <c r="RY48" s="19">
        <v>2.7989999999999999</v>
      </c>
      <c r="RZ48" s="19">
        <v>2.7989999999999999</v>
      </c>
      <c r="SA48" s="19">
        <v>-0.499</v>
      </c>
      <c r="SB48" s="19">
        <v>13.5</v>
      </c>
      <c r="SC48" s="19">
        <v>11.08052</v>
      </c>
      <c r="SD48" s="19">
        <v>14.855090000000001</v>
      </c>
      <c r="SE48" s="19">
        <v>-1.3550899999999999</v>
      </c>
      <c r="SF48" s="19">
        <v>0</v>
      </c>
      <c r="SG48" s="19">
        <v>2</v>
      </c>
      <c r="SH48" s="19">
        <v>2</v>
      </c>
      <c r="SI48" s="19">
        <v>-2</v>
      </c>
      <c r="SJ48" s="19"/>
      <c r="SK48" s="19"/>
      <c r="SL48" s="19">
        <v>0.7</v>
      </c>
      <c r="SM48" s="19">
        <v>-0.7</v>
      </c>
      <c r="SN48" s="19">
        <v>13.1</v>
      </c>
      <c r="SO48" s="19">
        <v>14.439019999999999</v>
      </c>
      <c r="SP48" s="19">
        <v>14.439019999999999</v>
      </c>
      <c r="SQ48" s="19">
        <v>-1.3390200000000001</v>
      </c>
      <c r="SR48" s="19">
        <v>6.1</v>
      </c>
      <c r="SS48" s="19">
        <v>7.7</v>
      </c>
      <c r="ST48" s="19">
        <v>7.7</v>
      </c>
      <c r="SU48" s="19">
        <v>-1.6</v>
      </c>
      <c r="SV48" s="19">
        <v>8.5</v>
      </c>
      <c r="SW48" s="19">
        <v>10.73171</v>
      </c>
      <c r="SX48" s="19">
        <v>10.73171</v>
      </c>
      <c r="SY48" s="19">
        <v>-2.2317100000000001</v>
      </c>
      <c r="SZ48" s="19">
        <v>12.3</v>
      </c>
      <c r="TA48" s="19">
        <v>14.63415</v>
      </c>
      <c r="TB48" s="19">
        <v>14.63415</v>
      </c>
      <c r="TC48" s="19">
        <v>-2.3341500000000002</v>
      </c>
      <c r="TD48" s="19">
        <v>20</v>
      </c>
      <c r="TE48" s="19">
        <v>19.317070000000001</v>
      </c>
      <c r="TF48" s="19">
        <v>19.317070000000001</v>
      </c>
      <c r="TG48" s="19">
        <v>0.68293000000000004</v>
      </c>
      <c r="TH48" s="19">
        <v>13.5</v>
      </c>
      <c r="TI48" s="19">
        <v>15.4</v>
      </c>
      <c r="TJ48" s="19">
        <v>16.259</v>
      </c>
      <c r="TK48" s="19">
        <v>-2.7589999999999999</v>
      </c>
      <c r="TL48" s="19">
        <v>45.5</v>
      </c>
      <c r="TM48" s="19">
        <v>43.2</v>
      </c>
      <c r="TN48" s="19">
        <v>48.218000000000004</v>
      </c>
      <c r="TO48" s="19">
        <v>-2.718</v>
      </c>
      <c r="TP48" s="19">
        <v>0</v>
      </c>
      <c r="TQ48" s="19"/>
      <c r="TR48" s="19">
        <v>0</v>
      </c>
      <c r="TS48" s="19">
        <v>0</v>
      </c>
      <c r="TT48" s="19">
        <v>68.8</v>
      </c>
      <c r="TU48" s="19">
        <v>70.400000000000006</v>
      </c>
      <c r="TV48" s="19">
        <v>50.35</v>
      </c>
      <c r="TW48" s="19">
        <v>18.45</v>
      </c>
      <c r="TX48" s="19">
        <v>83.8</v>
      </c>
      <c r="TY48" s="19">
        <v>77.400000000000006</v>
      </c>
      <c r="TZ48" s="19">
        <v>67.363</v>
      </c>
      <c r="UA48" s="19">
        <v>16.437000000000001</v>
      </c>
      <c r="UB48" s="19">
        <v>10.3</v>
      </c>
      <c r="UC48" s="19">
        <v>5.5</v>
      </c>
      <c r="UD48" s="19">
        <v>4.9889999999999999</v>
      </c>
      <c r="UE48" s="19">
        <v>5.3109999999999999</v>
      </c>
      <c r="UF48" s="19">
        <v>4.8</v>
      </c>
      <c r="UG48" s="19">
        <v>3.7</v>
      </c>
      <c r="UH48" s="19">
        <v>3.077</v>
      </c>
      <c r="UI48" s="19">
        <v>1.7230000000000001</v>
      </c>
      <c r="UJ48" s="19">
        <v>9.4</v>
      </c>
      <c r="UK48" s="19">
        <v>11.707319999999999</v>
      </c>
      <c r="UL48" s="19">
        <v>11.707319999999999</v>
      </c>
      <c r="UM48" s="19">
        <v>-2.3073199999999998</v>
      </c>
      <c r="UN48" s="19">
        <v>4.5</v>
      </c>
      <c r="UO48" s="19">
        <v>6</v>
      </c>
      <c r="UP48" s="19">
        <v>6</v>
      </c>
      <c r="UQ48" s="19">
        <v>-1.5</v>
      </c>
      <c r="UR48" s="19">
        <v>4.0999999999999996</v>
      </c>
      <c r="US48" s="19">
        <v>7.5</v>
      </c>
      <c r="UT48" s="19">
        <v>7.5</v>
      </c>
      <c r="UU48" s="19">
        <v>-3.4</v>
      </c>
      <c r="UV48" s="19">
        <v>12.3</v>
      </c>
      <c r="UW48" s="19">
        <v>12.682930000000001</v>
      </c>
      <c r="UX48" s="19">
        <v>12.682930000000001</v>
      </c>
      <c r="UY48" s="19">
        <v>-0.38292999999999999</v>
      </c>
      <c r="UZ48" s="19">
        <v>13</v>
      </c>
      <c r="VA48" s="19">
        <v>12.682930000000001</v>
      </c>
      <c r="VB48" s="19">
        <v>12.682930000000001</v>
      </c>
      <c r="VC48" s="19">
        <v>0.31707000000000002</v>
      </c>
      <c r="VD48" s="19">
        <v>13.4</v>
      </c>
      <c r="VE48" s="19">
        <v>11.707319999999999</v>
      </c>
      <c r="VF48" s="19">
        <v>11.707319999999999</v>
      </c>
      <c r="VG48" s="19">
        <v>1.69268</v>
      </c>
      <c r="VH48" s="19">
        <v>8.1</v>
      </c>
      <c r="VI48" s="19">
        <v>7.4</v>
      </c>
      <c r="VJ48" s="19">
        <v>8.8800000000000008</v>
      </c>
      <c r="VK48" s="19">
        <v>-0.78</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94.7</v>
      </c>
      <c r="WC48" s="19">
        <v>94</v>
      </c>
      <c r="WD48" s="19">
        <v>94</v>
      </c>
      <c r="WE48" s="19">
        <v>0.7</v>
      </c>
      <c r="WF48" s="19">
        <v>75.099999999999994</v>
      </c>
      <c r="WG48" s="19">
        <v>72.599999999999994</v>
      </c>
      <c r="WH48" s="19">
        <v>70</v>
      </c>
      <c r="WI48" s="19">
        <v>5.0999999999999996</v>
      </c>
      <c r="WJ48" s="19">
        <v>0</v>
      </c>
      <c r="WK48" s="19"/>
      <c r="WL48" s="19">
        <v>0</v>
      </c>
      <c r="WM48" s="19">
        <v>0</v>
      </c>
      <c r="WN48" s="19">
        <v>0</v>
      </c>
      <c r="WO48" s="19"/>
      <c r="WP48" s="19">
        <v>0</v>
      </c>
      <c r="WQ48" s="19">
        <v>0</v>
      </c>
      <c r="WR48" s="19">
        <v>9.4</v>
      </c>
      <c r="WS48" s="19">
        <v>9.6</v>
      </c>
      <c r="WT48" s="19">
        <v>9.6</v>
      </c>
      <c r="WU48" s="19">
        <v>-0.2</v>
      </c>
      <c r="WV48" s="19">
        <v>20.100000000000001</v>
      </c>
      <c r="WW48" s="19">
        <v>19.317070000000001</v>
      </c>
      <c r="WX48" s="19">
        <v>19.317070000000001</v>
      </c>
      <c r="WY48" s="19">
        <v>0.78293000000000001</v>
      </c>
      <c r="WZ48" s="19">
        <v>10.3</v>
      </c>
      <c r="XA48" s="19">
        <v>10.8</v>
      </c>
      <c r="XB48" s="19">
        <v>10.8</v>
      </c>
      <c r="XC48" s="19">
        <v>-0.5</v>
      </c>
      <c r="XD48" s="19">
        <v>36.700000000000003</v>
      </c>
      <c r="XE48" s="19">
        <v>34.26923</v>
      </c>
      <c r="XF48" s="19">
        <v>34.615380000000002</v>
      </c>
      <c r="XG48" s="19">
        <v>2.0846200000000001</v>
      </c>
      <c r="XH48" s="19">
        <v>20</v>
      </c>
      <c r="XI48" s="19">
        <v>15.23077</v>
      </c>
      <c r="XJ48" s="19">
        <v>15.38462</v>
      </c>
      <c r="XK48" s="19">
        <v>4.61538</v>
      </c>
      <c r="XL48" s="19"/>
      <c r="XM48" s="19"/>
      <c r="XN48" s="19"/>
      <c r="XO48" s="19">
        <v>0</v>
      </c>
      <c r="XP48" s="19"/>
      <c r="XQ48" s="19"/>
      <c r="XR48" s="19"/>
      <c r="XS48" s="19">
        <v>0</v>
      </c>
      <c r="XT48" s="19">
        <v>17.2</v>
      </c>
      <c r="XU48" s="19">
        <v>16.5</v>
      </c>
      <c r="XV48" s="19">
        <v>14</v>
      </c>
      <c r="XW48" s="19">
        <v>3.2</v>
      </c>
      <c r="XX48" s="19"/>
      <c r="XY48" s="19"/>
      <c r="XZ48" s="19"/>
      <c r="YA48" s="19">
        <v>0</v>
      </c>
      <c r="YB48" s="19"/>
      <c r="YC48" s="19"/>
      <c r="YD48" s="19"/>
      <c r="YE48" s="19">
        <v>0</v>
      </c>
    </row>
    <row r="49" spans="1:655" ht="24" customHeight="1" x14ac:dyDescent="0.25">
      <c r="A49" s="1"/>
      <c r="B49" s="13" t="s">
        <v>48</v>
      </c>
      <c r="C49" s="13" t="s">
        <v>850</v>
      </c>
      <c r="D49" s="14">
        <v>103.7</v>
      </c>
      <c r="E49" s="14">
        <v>100</v>
      </c>
      <c r="F49" s="14">
        <v>100</v>
      </c>
      <c r="G49" s="14">
        <v>3.7</v>
      </c>
      <c r="H49" s="14">
        <v>602.20000000000005</v>
      </c>
      <c r="I49" s="14">
        <v>600.38046999999995</v>
      </c>
      <c r="J49" s="14">
        <v>646.79789000000005</v>
      </c>
      <c r="K49" s="14">
        <v>-44.59789</v>
      </c>
      <c r="L49" s="14">
        <v>201.1</v>
      </c>
      <c r="M49" s="14">
        <v>196.26719</v>
      </c>
      <c r="N49" s="14">
        <v>211.44126</v>
      </c>
      <c r="O49" s="14">
        <v>-10.34126</v>
      </c>
      <c r="P49" s="14">
        <v>0</v>
      </c>
      <c r="Q49" s="14"/>
      <c r="R49" s="14">
        <v>3.6</v>
      </c>
      <c r="S49" s="14">
        <v>-3.6</v>
      </c>
      <c r="T49" s="14">
        <v>0</v>
      </c>
      <c r="U49" s="14"/>
      <c r="V49" s="14"/>
      <c r="W49" s="14">
        <v>0</v>
      </c>
      <c r="X49" s="14">
        <v>89.8</v>
      </c>
      <c r="Y49" s="14">
        <v>92.226339999999993</v>
      </c>
      <c r="Z49" s="14">
        <v>92.226339999999993</v>
      </c>
      <c r="AA49" s="14">
        <v>-2.4263400000000002</v>
      </c>
      <c r="AB49" s="14">
        <v>210.1</v>
      </c>
      <c r="AC49" s="14">
        <v>216.15696</v>
      </c>
      <c r="AD49" s="14">
        <v>220</v>
      </c>
      <c r="AE49" s="14">
        <v>-9.9</v>
      </c>
      <c r="AF49" s="14"/>
      <c r="AG49" s="14"/>
      <c r="AH49" s="14"/>
      <c r="AI49" s="14">
        <v>0</v>
      </c>
      <c r="AJ49" s="14"/>
      <c r="AK49" s="14"/>
      <c r="AL49" s="14"/>
      <c r="AM49" s="14">
        <v>0</v>
      </c>
      <c r="AN49" s="14">
        <v>164.2</v>
      </c>
      <c r="AO49" s="14">
        <v>150.28961000000001</v>
      </c>
      <c r="AP49" s="14">
        <v>149.70160000000001</v>
      </c>
      <c r="AQ49" s="14">
        <v>14.4984</v>
      </c>
      <c r="AR49" s="14">
        <v>164.5</v>
      </c>
      <c r="AS49" s="14">
        <v>150.28961000000001</v>
      </c>
      <c r="AT49" s="14">
        <v>149.70160000000001</v>
      </c>
      <c r="AU49" s="14">
        <v>14.798400000000001</v>
      </c>
      <c r="AV49" s="14">
        <v>164.5</v>
      </c>
      <c r="AW49" s="14">
        <v>150.28961000000001</v>
      </c>
      <c r="AX49" s="14">
        <v>149.70160000000001</v>
      </c>
      <c r="AY49" s="14">
        <v>14.798400000000001</v>
      </c>
      <c r="AZ49" s="14">
        <v>259.5</v>
      </c>
      <c r="BA49" s="14">
        <v>225.43441999999999</v>
      </c>
      <c r="BB49" s="14">
        <v>224.55239</v>
      </c>
      <c r="BC49" s="14">
        <v>34.947609999999997</v>
      </c>
      <c r="BD49" s="14">
        <v>208.6</v>
      </c>
      <c r="BE49" s="14">
        <v>204.87801999999999</v>
      </c>
      <c r="BF49" s="14">
        <v>204.87801999999999</v>
      </c>
      <c r="BG49" s="14">
        <v>3.7219799999999998</v>
      </c>
      <c r="BH49" s="14">
        <v>109.9</v>
      </c>
      <c r="BI49" s="14">
        <v>102.43901</v>
      </c>
      <c r="BJ49" s="14">
        <v>102.43901</v>
      </c>
      <c r="BK49" s="14">
        <v>7.4609899999999998</v>
      </c>
      <c r="BL49" s="14">
        <v>560.29999999999995</v>
      </c>
      <c r="BM49" s="14">
        <v>568.29854</v>
      </c>
      <c r="BN49" s="14">
        <v>568.29854</v>
      </c>
      <c r="BO49" s="14">
        <v>-7.9985400000000002</v>
      </c>
      <c r="BP49" s="14">
        <v>10.5</v>
      </c>
      <c r="BQ49" s="14">
        <v>10.561999999999999</v>
      </c>
      <c r="BR49" s="14">
        <v>5.4891500000000004</v>
      </c>
      <c r="BS49" s="14">
        <v>5.0108499999999996</v>
      </c>
      <c r="BT49" s="14"/>
      <c r="BU49" s="14"/>
      <c r="BV49" s="14"/>
      <c r="BW49" s="14">
        <v>0</v>
      </c>
      <c r="BX49" s="14"/>
      <c r="BY49" s="14"/>
      <c r="BZ49" s="14"/>
      <c r="CA49" s="14">
        <v>0</v>
      </c>
      <c r="CB49" s="14"/>
      <c r="CC49" s="14"/>
      <c r="CD49" s="14"/>
      <c r="CE49" s="14">
        <v>0</v>
      </c>
      <c r="CF49" s="14"/>
      <c r="CG49" s="14"/>
      <c r="CH49" s="14"/>
      <c r="CI49" s="14">
        <v>0</v>
      </c>
      <c r="CJ49" s="14">
        <v>165.2</v>
      </c>
      <c r="CK49" s="14">
        <v>164.70732000000001</v>
      </c>
      <c r="CL49" s="14">
        <v>164.70732000000001</v>
      </c>
      <c r="CM49" s="14">
        <v>0.49268000000000001</v>
      </c>
      <c r="CN49" s="14">
        <v>7.1</v>
      </c>
      <c r="CO49" s="14">
        <v>6.6437299999999997</v>
      </c>
      <c r="CP49" s="14">
        <v>5.1346499999999997</v>
      </c>
      <c r="CQ49" s="14">
        <v>1.9653499999999999</v>
      </c>
      <c r="CR49" s="14">
        <v>5.4</v>
      </c>
      <c r="CS49" s="14">
        <v>3.64683</v>
      </c>
      <c r="CT49" s="14">
        <v>2.8184800000000001</v>
      </c>
      <c r="CU49" s="14">
        <v>2.5815199999999998</v>
      </c>
      <c r="CV49" s="14">
        <v>21.9</v>
      </c>
      <c r="CW49" s="14"/>
      <c r="CX49" s="14"/>
      <c r="CY49" s="14">
        <v>21.9</v>
      </c>
      <c r="CZ49" s="14">
        <v>6.7</v>
      </c>
      <c r="DA49" s="14">
        <v>6.8787000000000003</v>
      </c>
      <c r="DB49" s="14">
        <v>6.8787000000000003</v>
      </c>
      <c r="DC49" s="14">
        <v>-0.1787</v>
      </c>
      <c r="DD49" s="14">
        <v>12.4</v>
      </c>
      <c r="DE49" s="14">
        <v>14.9922</v>
      </c>
      <c r="DF49" s="14">
        <v>14.992190000000001</v>
      </c>
      <c r="DG49" s="14">
        <v>-2.59219</v>
      </c>
      <c r="DH49" s="14">
        <v>110.4</v>
      </c>
      <c r="DI49" s="14">
        <v>111.0371</v>
      </c>
      <c r="DJ49" s="14">
        <v>82.10754</v>
      </c>
      <c r="DK49" s="14">
        <v>28.292459999999998</v>
      </c>
      <c r="DL49" s="14"/>
      <c r="DM49" s="14"/>
      <c r="DN49" s="14"/>
      <c r="DO49" s="14">
        <v>0</v>
      </c>
      <c r="DP49" s="14"/>
      <c r="DQ49" s="14"/>
      <c r="DR49" s="14"/>
      <c r="DS49" s="14">
        <v>0</v>
      </c>
      <c r="DT49" s="14"/>
      <c r="DU49" s="14"/>
      <c r="DV49" s="14"/>
      <c r="DW49" s="14">
        <v>0</v>
      </c>
      <c r="DX49" s="14"/>
      <c r="DY49" s="14"/>
      <c r="DZ49" s="14"/>
      <c r="EA49" s="14">
        <v>0</v>
      </c>
      <c r="EB49" s="14">
        <v>110.5</v>
      </c>
      <c r="EC49" s="14">
        <v>112.90537</v>
      </c>
      <c r="ED49" s="14">
        <v>112.90537</v>
      </c>
      <c r="EE49" s="14">
        <v>-2.40537</v>
      </c>
      <c r="EF49" s="14">
        <v>223.1</v>
      </c>
      <c r="EG49" s="14">
        <v>221.55625000000001</v>
      </c>
      <c r="EH49" s="14">
        <v>221.55625000000001</v>
      </c>
      <c r="EI49" s="14">
        <v>1.54375</v>
      </c>
      <c r="EJ49" s="14"/>
      <c r="EK49" s="14"/>
      <c r="EL49" s="14"/>
      <c r="EM49" s="14">
        <v>0</v>
      </c>
      <c r="EN49" s="14"/>
      <c r="EO49" s="14"/>
      <c r="EP49" s="14"/>
      <c r="EQ49" s="14">
        <v>0</v>
      </c>
      <c r="ER49" s="14"/>
      <c r="ES49" s="14"/>
      <c r="ET49" s="14"/>
      <c r="EU49" s="14">
        <v>0</v>
      </c>
      <c r="EV49" s="14">
        <v>6.5</v>
      </c>
      <c r="EW49" s="14">
        <v>6.39</v>
      </c>
      <c r="EX49" s="14">
        <v>6.39</v>
      </c>
      <c r="EY49" s="14">
        <v>0.11</v>
      </c>
      <c r="EZ49" s="14">
        <v>229.4</v>
      </c>
      <c r="FA49" s="14">
        <v>229.30732</v>
      </c>
      <c r="FB49" s="14">
        <v>229.30732</v>
      </c>
      <c r="FC49" s="14">
        <v>9.2679999999999998E-2</v>
      </c>
      <c r="FD49" s="14">
        <v>60.8</v>
      </c>
      <c r="FE49" s="14">
        <v>63.06664</v>
      </c>
      <c r="FF49" s="14">
        <v>63.06664</v>
      </c>
      <c r="FG49" s="14">
        <v>-2.2666400000000002</v>
      </c>
      <c r="FH49" s="14">
        <v>136.5</v>
      </c>
      <c r="FI49" s="14">
        <v>151.172</v>
      </c>
      <c r="FJ49" s="14">
        <v>151.172</v>
      </c>
      <c r="FK49" s="14">
        <v>-14.672000000000001</v>
      </c>
      <c r="FL49" s="14">
        <v>33.5</v>
      </c>
      <c r="FM49" s="14">
        <v>32.040660000000003</v>
      </c>
      <c r="FN49" s="14">
        <v>32.040660000000003</v>
      </c>
      <c r="FO49" s="14">
        <v>1.4593400000000001</v>
      </c>
      <c r="FP49" s="14">
        <v>18.7</v>
      </c>
      <c r="FQ49" s="14">
        <v>9.6517099999999996</v>
      </c>
      <c r="FR49" s="14">
        <v>9.6517099999999996</v>
      </c>
      <c r="FS49" s="14">
        <v>9.0482899999999997</v>
      </c>
      <c r="FT49" s="14">
        <v>19.7</v>
      </c>
      <c r="FU49" s="14">
        <v>19.317070000000001</v>
      </c>
      <c r="FV49" s="14">
        <v>19.317070000000001</v>
      </c>
      <c r="FW49" s="14">
        <v>0.38292999999999999</v>
      </c>
      <c r="FX49" s="14">
        <v>90.3</v>
      </c>
      <c r="FY49" s="14">
        <v>87.657560000000004</v>
      </c>
      <c r="FZ49" s="14">
        <v>87.657560000000004</v>
      </c>
      <c r="GA49" s="14">
        <v>2.6424400000000001</v>
      </c>
      <c r="GB49" s="14"/>
      <c r="GC49" s="14"/>
      <c r="GD49" s="14"/>
      <c r="GE49" s="14">
        <v>0</v>
      </c>
      <c r="GF49" s="14">
        <v>180.3</v>
      </c>
      <c r="GG49" s="14">
        <v>185.62135000000001</v>
      </c>
      <c r="GH49" s="14">
        <v>185.62135000000001</v>
      </c>
      <c r="GI49" s="14">
        <v>-5.3213499999999998</v>
      </c>
      <c r="GJ49" s="14">
        <v>90</v>
      </c>
      <c r="GK49" s="14">
        <v>92.810680000000005</v>
      </c>
      <c r="GL49" s="14">
        <v>92.810670000000002</v>
      </c>
      <c r="GM49" s="14">
        <v>-2.81067</v>
      </c>
      <c r="GN49" s="14">
        <v>109.5</v>
      </c>
      <c r="GO49" s="14">
        <v>110.91316999999999</v>
      </c>
      <c r="GP49" s="14">
        <v>110.91316999999999</v>
      </c>
      <c r="GQ49" s="14">
        <v>-1.41317</v>
      </c>
      <c r="GR49" s="14">
        <v>8.3000000000000007</v>
      </c>
      <c r="GS49" s="14">
        <v>9.09</v>
      </c>
      <c r="GT49" s="14">
        <v>9.09</v>
      </c>
      <c r="GU49" s="14">
        <v>-0.79</v>
      </c>
      <c r="GV49" s="14">
        <v>3.6</v>
      </c>
      <c r="GW49" s="14">
        <v>5.9694599999999998</v>
      </c>
      <c r="GX49" s="14">
        <v>9.9490999999999996</v>
      </c>
      <c r="GY49" s="14">
        <v>-6.3491</v>
      </c>
      <c r="GZ49" s="14">
        <v>44.8</v>
      </c>
      <c r="HA49" s="14">
        <v>47.26634</v>
      </c>
      <c r="HB49" s="14">
        <v>47.26634</v>
      </c>
      <c r="HC49" s="14">
        <v>-2.4663400000000002</v>
      </c>
      <c r="HD49" s="14"/>
      <c r="HE49" s="14"/>
      <c r="HF49" s="14"/>
      <c r="HG49" s="14">
        <v>0</v>
      </c>
      <c r="HH49" s="14">
        <v>4</v>
      </c>
      <c r="HI49" s="14">
        <v>4.0998900000000003</v>
      </c>
      <c r="HJ49" s="14">
        <v>4.0998900000000003</v>
      </c>
      <c r="HK49" s="14">
        <v>-9.9890000000000007E-2</v>
      </c>
      <c r="HL49" s="14">
        <v>27.9</v>
      </c>
      <c r="HM49" s="14">
        <v>33.323279999999997</v>
      </c>
      <c r="HN49" s="14">
        <v>33.323279999999997</v>
      </c>
      <c r="HO49" s="14">
        <v>-5.4232800000000001</v>
      </c>
      <c r="HP49" s="14">
        <v>169.5</v>
      </c>
      <c r="HQ49" s="14">
        <v>171.54185000000001</v>
      </c>
      <c r="HR49" s="14">
        <v>171.54185000000001</v>
      </c>
      <c r="HS49" s="14">
        <v>-2.0418500000000002</v>
      </c>
      <c r="HT49" s="14"/>
      <c r="HU49" s="14"/>
      <c r="HV49" s="14"/>
      <c r="HW49" s="14">
        <v>0</v>
      </c>
      <c r="HX49" s="14"/>
      <c r="HY49" s="14"/>
      <c r="HZ49" s="14"/>
      <c r="IA49" s="14">
        <v>0</v>
      </c>
      <c r="IB49" s="14">
        <v>47.3</v>
      </c>
      <c r="IC49" s="14">
        <v>47.67127</v>
      </c>
      <c r="ID49" s="14">
        <v>47.67127</v>
      </c>
      <c r="IE49" s="14">
        <v>-0.37126999999999999</v>
      </c>
      <c r="IF49" s="14"/>
      <c r="IG49" s="14"/>
      <c r="IH49" s="14">
        <v>0</v>
      </c>
      <c r="II49" s="14">
        <v>0</v>
      </c>
      <c r="IJ49" s="14"/>
      <c r="IK49" s="14"/>
      <c r="IL49" s="14"/>
      <c r="IM49" s="14">
        <v>0</v>
      </c>
      <c r="IN49" s="14">
        <v>47.8</v>
      </c>
      <c r="IO49" s="14">
        <v>48.41648</v>
      </c>
      <c r="IP49" s="14">
        <v>48.416460000000001</v>
      </c>
      <c r="IQ49" s="14">
        <v>-0.61646000000000001</v>
      </c>
      <c r="IR49" s="14"/>
      <c r="IS49" s="14"/>
      <c r="IT49" s="14"/>
      <c r="IU49" s="14">
        <v>0</v>
      </c>
      <c r="IV49" s="14"/>
      <c r="IW49" s="14"/>
      <c r="IX49" s="14"/>
      <c r="IY49" s="14">
        <v>0</v>
      </c>
      <c r="IZ49" s="14"/>
      <c r="JA49" s="14"/>
      <c r="JB49" s="14"/>
      <c r="JC49" s="14">
        <v>0</v>
      </c>
      <c r="JD49" s="14">
        <v>86.6</v>
      </c>
      <c r="JE49" s="14">
        <v>88.815600000000003</v>
      </c>
      <c r="JF49" s="14">
        <v>88.815600000000003</v>
      </c>
      <c r="JG49" s="14">
        <v>-2.2155999999999998</v>
      </c>
      <c r="JH49" s="14">
        <v>177.3</v>
      </c>
      <c r="JI49" s="14">
        <v>171.34727000000001</v>
      </c>
      <c r="JJ49" s="14">
        <v>171.34727000000001</v>
      </c>
      <c r="JK49" s="14">
        <v>5.9527299999999999</v>
      </c>
      <c r="JL49" s="14">
        <v>174.8</v>
      </c>
      <c r="JM49" s="14">
        <v>171.34727000000001</v>
      </c>
      <c r="JN49" s="14">
        <v>171.34727000000001</v>
      </c>
      <c r="JO49" s="14">
        <v>3.4527299999999999</v>
      </c>
      <c r="JP49" s="14">
        <v>0</v>
      </c>
      <c r="JQ49" s="14"/>
      <c r="JR49" s="14">
        <v>0</v>
      </c>
      <c r="JS49" s="14">
        <v>0</v>
      </c>
      <c r="JT49" s="14">
        <v>172.2</v>
      </c>
      <c r="JU49" s="14">
        <v>171.34727000000001</v>
      </c>
      <c r="JV49" s="14">
        <v>171.34727000000001</v>
      </c>
      <c r="JW49" s="14">
        <v>0.85272999999999999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v>
      </c>
      <c r="LE49" s="14">
        <v>3.9931199999999998</v>
      </c>
      <c r="LF49" s="14">
        <v>3.9931199999999998</v>
      </c>
      <c r="LG49" s="14">
        <v>0.50688</v>
      </c>
      <c r="LH49" s="14">
        <v>206.3</v>
      </c>
      <c r="LI49" s="14">
        <v>209.49403000000001</v>
      </c>
      <c r="LJ49" s="14">
        <v>239.97705999999999</v>
      </c>
      <c r="LK49" s="14">
        <v>-33.677059999999997</v>
      </c>
      <c r="LL49" s="14">
        <v>132.6</v>
      </c>
      <c r="LM49" s="14">
        <v>133.67995999999999</v>
      </c>
      <c r="LN49" s="14">
        <v>133.67995999999999</v>
      </c>
      <c r="LO49" s="14">
        <v>-1.07996</v>
      </c>
      <c r="LP49" s="14">
        <v>46.6</v>
      </c>
      <c r="LQ49" s="14">
        <v>44.187260000000002</v>
      </c>
      <c r="LR49" s="14">
        <v>44.187260000000002</v>
      </c>
      <c r="LS49" s="14">
        <v>2.4127399999999999</v>
      </c>
      <c r="LT49" s="14">
        <v>79</v>
      </c>
      <c r="LU49" s="14">
        <v>78.567999999999998</v>
      </c>
      <c r="LV49" s="14">
        <v>78.567999999999998</v>
      </c>
      <c r="LW49" s="14">
        <v>0.432</v>
      </c>
      <c r="LX49" s="14">
        <v>30</v>
      </c>
      <c r="LY49" s="14">
        <v>30.097560000000001</v>
      </c>
      <c r="LZ49" s="14">
        <v>30.097560000000001</v>
      </c>
      <c r="MA49" s="14">
        <v>-9.7559999999999994E-2</v>
      </c>
      <c r="MB49" s="14"/>
      <c r="MC49" s="14"/>
      <c r="MD49" s="14"/>
      <c r="ME49" s="14">
        <v>0</v>
      </c>
      <c r="MF49" s="14"/>
      <c r="MG49" s="14"/>
      <c r="MH49" s="14"/>
      <c r="MI49" s="14">
        <v>0</v>
      </c>
      <c r="MJ49" s="14"/>
      <c r="MK49" s="14"/>
      <c r="ML49" s="14"/>
      <c r="MM49" s="14">
        <v>0</v>
      </c>
      <c r="MN49" s="14">
        <v>147.19999999999999</v>
      </c>
      <c r="MO49" s="14">
        <v>146.66612000000001</v>
      </c>
      <c r="MP49" s="14">
        <v>149.774</v>
      </c>
      <c r="MQ49" s="14">
        <v>-2.5739999999999998</v>
      </c>
      <c r="MR49" s="14">
        <v>148</v>
      </c>
      <c r="MS49" s="14">
        <v>146.66612000000001</v>
      </c>
      <c r="MT49" s="14">
        <v>149.774</v>
      </c>
      <c r="MU49" s="14">
        <v>-1.774</v>
      </c>
      <c r="MV49" s="14">
        <v>149.9</v>
      </c>
      <c r="MW49" s="14">
        <v>146.66612000000001</v>
      </c>
      <c r="MX49" s="14">
        <v>149.774</v>
      </c>
      <c r="MY49" s="14">
        <v>0.126</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71.099999999999994</v>
      </c>
      <c r="OG49" s="14">
        <v>95.344999999999999</v>
      </c>
      <c r="OH49" s="14">
        <v>95.344999999999999</v>
      </c>
      <c r="OI49" s="14">
        <v>-24.245000000000001</v>
      </c>
      <c r="OJ49" s="14">
        <v>0</v>
      </c>
      <c r="OK49" s="14"/>
      <c r="OL49" s="14">
        <v>0</v>
      </c>
      <c r="OM49" s="14">
        <v>0</v>
      </c>
      <c r="ON49" s="14">
        <v>11.2</v>
      </c>
      <c r="OO49" s="14">
        <v>11.7</v>
      </c>
      <c r="OP49" s="14">
        <v>12.853</v>
      </c>
      <c r="OQ49" s="14">
        <v>-1.653</v>
      </c>
      <c r="OR49" s="14">
        <v>0</v>
      </c>
      <c r="OS49" s="14"/>
      <c r="OT49" s="14">
        <v>0</v>
      </c>
      <c r="OU49" s="14">
        <v>0</v>
      </c>
      <c r="OV49" s="14">
        <v>20</v>
      </c>
      <c r="OW49" s="14">
        <v>20</v>
      </c>
      <c r="OX49" s="14">
        <v>17.560980000000001</v>
      </c>
      <c r="OY49" s="14">
        <v>2.4390200000000002</v>
      </c>
      <c r="OZ49" s="14">
        <v>9.9</v>
      </c>
      <c r="PA49" s="14">
        <v>9.9830000000000005</v>
      </c>
      <c r="PB49" s="14">
        <v>9.9830000000000005</v>
      </c>
      <c r="PC49" s="14">
        <v>-8.3000000000000004E-2</v>
      </c>
      <c r="PD49" s="14">
        <v>5.4</v>
      </c>
      <c r="PE49" s="14">
        <v>5.67</v>
      </c>
      <c r="PF49" s="14">
        <v>5.67</v>
      </c>
      <c r="PG49" s="14">
        <v>-0.27</v>
      </c>
      <c r="PH49" s="14">
        <v>0.9</v>
      </c>
      <c r="PI49" s="14">
        <v>1</v>
      </c>
      <c r="PJ49" s="14">
        <v>1</v>
      </c>
      <c r="PK49" s="14">
        <v>-0.1</v>
      </c>
      <c r="PL49" s="14">
        <v>1.55</v>
      </c>
      <c r="PM49" s="14">
        <v>3.4</v>
      </c>
      <c r="PN49" s="14">
        <v>3.4</v>
      </c>
      <c r="PO49" s="14">
        <v>-1.85</v>
      </c>
      <c r="PP49" s="14">
        <v>4.7</v>
      </c>
      <c r="PQ49" s="14">
        <v>4.7</v>
      </c>
      <c r="PR49" s="14">
        <v>4.7</v>
      </c>
      <c r="PS49" s="14">
        <v>0</v>
      </c>
      <c r="PT49" s="14">
        <v>20</v>
      </c>
      <c r="PU49" s="14">
        <v>19.5122</v>
      </c>
      <c r="PV49" s="14">
        <v>19.5122</v>
      </c>
      <c r="PW49" s="14">
        <v>0.48780000000000001</v>
      </c>
      <c r="PX49" s="14">
        <v>20</v>
      </c>
      <c r="PY49" s="14">
        <v>19.5122</v>
      </c>
      <c r="PZ49" s="14">
        <v>19.5122</v>
      </c>
      <c r="QA49" s="14">
        <v>0.48780000000000001</v>
      </c>
      <c r="QB49" s="14">
        <v>19</v>
      </c>
      <c r="QC49" s="14">
        <v>18.2439</v>
      </c>
      <c r="QD49" s="14">
        <v>18.2439</v>
      </c>
      <c r="QE49" s="14">
        <v>0.75609999999999999</v>
      </c>
      <c r="QF49" s="14">
        <v>3.6</v>
      </c>
      <c r="QG49" s="14">
        <v>3.5</v>
      </c>
      <c r="QH49" s="14">
        <v>3.5</v>
      </c>
      <c r="QI49" s="14">
        <v>0.1</v>
      </c>
      <c r="QJ49" s="14">
        <v>18.5</v>
      </c>
      <c r="QK49" s="14">
        <v>18.048780000000001</v>
      </c>
      <c r="QL49" s="14">
        <v>18.048780000000001</v>
      </c>
      <c r="QM49" s="14">
        <v>0.45122000000000001</v>
      </c>
      <c r="QN49" s="14">
        <v>0</v>
      </c>
      <c r="QO49" s="14"/>
      <c r="QP49" s="14">
        <v>0</v>
      </c>
      <c r="QQ49" s="14">
        <v>0</v>
      </c>
      <c r="QR49" s="14">
        <v>0</v>
      </c>
      <c r="QS49" s="14"/>
      <c r="QT49" s="14">
        <v>0</v>
      </c>
      <c r="QU49" s="14">
        <v>0</v>
      </c>
      <c r="QV49" s="14">
        <v>18.600000000000001</v>
      </c>
      <c r="QW49" s="14">
        <v>21.3</v>
      </c>
      <c r="QX49" s="14">
        <v>21.23</v>
      </c>
      <c r="QY49" s="14">
        <v>-2.63</v>
      </c>
      <c r="QZ49" s="14">
        <v>53.2</v>
      </c>
      <c r="RA49" s="14">
        <v>63.387</v>
      </c>
      <c r="RB49" s="14">
        <v>63.387</v>
      </c>
      <c r="RC49" s="14">
        <v>-10.186999999999999</v>
      </c>
      <c r="RD49" s="14">
        <v>4.5</v>
      </c>
      <c r="RE49" s="14">
        <v>4.2</v>
      </c>
      <c r="RF49" s="14">
        <v>4.2</v>
      </c>
      <c r="RG49" s="14">
        <v>0.3</v>
      </c>
      <c r="RH49" s="14">
        <v>1.1000000000000001</v>
      </c>
      <c r="RI49" s="14">
        <v>1.2</v>
      </c>
      <c r="RJ49" s="14">
        <v>1.2</v>
      </c>
      <c r="RK49" s="14">
        <v>-0.1</v>
      </c>
      <c r="RL49" s="14">
        <v>2.2000000000000002</v>
      </c>
      <c r="RM49" s="14">
        <v>2.4</v>
      </c>
      <c r="RN49" s="14">
        <v>2.4</v>
      </c>
      <c r="RO49" s="14">
        <v>-0.2</v>
      </c>
      <c r="RP49" s="14">
        <v>3</v>
      </c>
      <c r="RQ49" s="14">
        <v>2.8</v>
      </c>
      <c r="RR49" s="14">
        <v>2.8</v>
      </c>
      <c r="RS49" s="14">
        <v>0.2</v>
      </c>
      <c r="RT49" s="14">
        <v>0</v>
      </c>
      <c r="RU49" s="14"/>
      <c r="RV49" s="14">
        <v>0</v>
      </c>
      <c r="RW49" s="14">
        <v>0</v>
      </c>
      <c r="RX49" s="14">
        <v>2.2999999999999998</v>
      </c>
      <c r="RY49" s="14">
        <v>2.7989999999999999</v>
      </c>
      <c r="RZ49" s="14">
        <v>2.7989999999999999</v>
      </c>
      <c r="SA49" s="14">
        <v>-0.499</v>
      </c>
      <c r="SB49" s="14">
        <v>13.5</v>
      </c>
      <c r="SC49" s="14">
        <v>11.08052</v>
      </c>
      <c r="SD49" s="14">
        <v>15.143990000000001</v>
      </c>
      <c r="SE49" s="14">
        <v>-1.6439900000000001</v>
      </c>
      <c r="SF49" s="14">
        <v>0</v>
      </c>
      <c r="SG49" s="14">
        <v>2</v>
      </c>
      <c r="SH49" s="14">
        <v>2</v>
      </c>
      <c r="SI49" s="14">
        <v>-2</v>
      </c>
      <c r="SJ49" s="14"/>
      <c r="SK49" s="14"/>
      <c r="SL49" s="14">
        <v>0.7</v>
      </c>
      <c r="SM49" s="14">
        <v>-0.7</v>
      </c>
      <c r="SN49" s="14">
        <v>13</v>
      </c>
      <c r="SO49" s="14">
        <v>14.439019999999999</v>
      </c>
      <c r="SP49" s="14">
        <v>14.439019999999999</v>
      </c>
      <c r="SQ49" s="14">
        <v>-1.43902</v>
      </c>
      <c r="SR49" s="14">
        <v>6.1</v>
      </c>
      <c r="SS49" s="14">
        <v>7.7</v>
      </c>
      <c r="ST49" s="14">
        <v>7.7</v>
      </c>
      <c r="SU49" s="14">
        <v>-1.6</v>
      </c>
      <c r="SV49" s="14">
        <v>8.5</v>
      </c>
      <c r="SW49" s="14">
        <v>10.73171</v>
      </c>
      <c r="SX49" s="14">
        <v>10.73171</v>
      </c>
      <c r="SY49" s="14">
        <v>-2.2317100000000001</v>
      </c>
      <c r="SZ49" s="14">
        <v>12.3</v>
      </c>
      <c r="TA49" s="14">
        <v>14.63415</v>
      </c>
      <c r="TB49" s="14">
        <v>14.63415</v>
      </c>
      <c r="TC49" s="14">
        <v>-2.3341500000000002</v>
      </c>
      <c r="TD49" s="14">
        <v>20</v>
      </c>
      <c r="TE49" s="14">
        <v>19.317070000000001</v>
      </c>
      <c r="TF49" s="14">
        <v>19.317070000000001</v>
      </c>
      <c r="TG49" s="14">
        <v>0.68293000000000004</v>
      </c>
      <c r="TH49" s="14">
        <v>12.3</v>
      </c>
      <c r="TI49" s="14">
        <v>14.3</v>
      </c>
      <c r="TJ49" s="14">
        <v>15.327</v>
      </c>
      <c r="TK49" s="14">
        <v>-3.0270000000000001</v>
      </c>
      <c r="TL49" s="14">
        <v>44.9</v>
      </c>
      <c r="TM49" s="14">
        <v>39.299999999999997</v>
      </c>
      <c r="TN49" s="14">
        <v>45.1</v>
      </c>
      <c r="TO49" s="14">
        <v>-0.2</v>
      </c>
      <c r="TP49" s="14">
        <v>0</v>
      </c>
      <c r="TQ49" s="14"/>
      <c r="TR49" s="14">
        <v>0</v>
      </c>
      <c r="TS49" s="14">
        <v>0</v>
      </c>
      <c r="TT49" s="14">
        <v>66.8</v>
      </c>
      <c r="TU49" s="14">
        <v>70.400000000000006</v>
      </c>
      <c r="TV49" s="14">
        <v>50.44</v>
      </c>
      <c r="TW49" s="14">
        <v>16.36</v>
      </c>
      <c r="TX49" s="14">
        <v>85.9</v>
      </c>
      <c r="TY49" s="14">
        <v>78.8</v>
      </c>
      <c r="TZ49" s="14">
        <v>68.837000000000003</v>
      </c>
      <c r="UA49" s="14">
        <v>17.062999999999999</v>
      </c>
      <c r="UB49" s="14">
        <v>9</v>
      </c>
      <c r="UC49" s="14">
        <v>5.3</v>
      </c>
      <c r="UD49" s="14">
        <v>4.9370000000000003</v>
      </c>
      <c r="UE49" s="14">
        <v>4.0629999999999997</v>
      </c>
      <c r="UF49" s="14">
        <v>6.6</v>
      </c>
      <c r="UG49" s="14">
        <v>3.7</v>
      </c>
      <c r="UH49" s="14">
        <v>3.0219999999999998</v>
      </c>
      <c r="UI49" s="14">
        <v>3.5779999999999998</v>
      </c>
      <c r="UJ49" s="14">
        <v>9.4</v>
      </c>
      <c r="UK49" s="14">
        <v>11.707319999999999</v>
      </c>
      <c r="UL49" s="14">
        <v>11.707319999999999</v>
      </c>
      <c r="UM49" s="14">
        <v>-2.3073199999999998</v>
      </c>
      <c r="UN49" s="14">
        <v>4.5</v>
      </c>
      <c r="UO49" s="14">
        <v>6</v>
      </c>
      <c r="UP49" s="14">
        <v>6</v>
      </c>
      <c r="UQ49" s="14">
        <v>-1.5</v>
      </c>
      <c r="UR49" s="14">
        <v>5.5</v>
      </c>
      <c r="US49" s="14">
        <v>7.5</v>
      </c>
      <c r="UT49" s="14">
        <v>7.5</v>
      </c>
      <c r="UU49" s="14">
        <v>-2</v>
      </c>
      <c r="UV49" s="14">
        <v>12.2</v>
      </c>
      <c r="UW49" s="14">
        <v>12.682930000000001</v>
      </c>
      <c r="UX49" s="14">
        <v>12.682930000000001</v>
      </c>
      <c r="UY49" s="14">
        <v>-0.48293000000000003</v>
      </c>
      <c r="UZ49" s="14">
        <v>13.2</v>
      </c>
      <c r="VA49" s="14">
        <v>12.682930000000001</v>
      </c>
      <c r="VB49" s="14">
        <v>12.682930000000001</v>
      </c>
      <c r="VC49" s="14">
        <v>0.51707000000000003</v>
      </c>
      <c r="VD49" s="14">
        <v>13.6</v>
      </c>
      <c r="VE49" s="14">
        <v>11.707319999999999</v>
      </c>
      <c r="VF49" s="14">
        <v>11.707319999999999</v>
      </c>
      <c r="VG49" s="14">
        <v>1.8926799999999999</v>
      </c>
      <c r="VH49" s="14">
        <v>5</v>
      </c>
      <c r="VI49" s="14">
        <v>7.7</v>
      </c>
      <c r="VJ49" s="14">
        <v>9.0389999999999997</v>
      </c>
      <c r="VK49" s="14">
        <v>-4.0389999999999997</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90.2</v>
      </c>
      <c r="WC49" s="14">
        <v>87</v>
      </c>
      <c r="WD49" s="14">
        <v>87</v>
      </c>
      <c r="WE49" s="14">
        <v>3.2</v>
      </c>
      <c r="WF49" s="14">
        <v>67.599999999999994</v>
      </c>
      <c r="WG49" s="14">
        <v>69.900000000000006</v>
      </c>
      <c r="WH49" s="14">
        <v>65</v>
      </c>
      <c r="WI49" s="14">
        <v>2.6</v>
      </c>
      <c r="WJ49" s="14">
        <v>0</v>
      </c>
      <c r="WK49" s="14"/>
      <c r="WL49" s="14">
        <v>0</v>
      </c>
      <c r="WM49" s="14">
        <v>0</v>
      </c>
      <c r="WN49" s="14">
        <v>0</v>
      </c>
      <c r="WO49" s="14"/>
      <c r="WP49" s="14">
        <v>0</v>
      </c>
      <c r="WQ49" s="14">
        <v>0</v>
      </c>
      <c r="WR49" s="14">
        <v>9.4</v>
      </c>
      <c r="WS49" s="14">
        <v>9.6</v>
      </c>
      <c r="WT49" s="14">
        <v>9.6</v>
      </c>
      <c r="WU49" s="14">
        <v>-0.2</v>
      </c>
      <c r="WV49" s="14">
        <v>20.100000000000001</v>
      </c>
      <c r="WW49" s="14">
        <v>19.317070000000001</v>
      </c>
      <c r="WX49" s="14">
        <v>19.317070000000001</v>
      </c>
      <c r="WY49" s="14">
        <v>0.78293000000000001</v>
      </c>
      <c r="WZ49" s="14">
        <v>10.3</v>
      </c>
      <c r="XA49" s="14">
        <v>10.8</v>
      </c>
      <c r="XB49" s="14">
        <v>10.8</v>
      </c>
      <c r="XC49" s="14">
        <v>-0.5</v>
      </c>
      <c r="XD49" s="14">
        <v>33</v>
      </c>
      <c r="XE49" s="14">
        <v>34.26923</v>
      </c>
      <c r="XF49" s="14">
        <v>34.615380000000002</v>
      </c>
      <c r="XG49" s="14">
        <v>-1.61538</v>
      </c>
      <c r="XH49" s="14">
        <v>18</v>
      </c>
      <c r="XI49" s="14">
        <v>15.23077</v>
      </c>
      <c r="XJ49" s="14">
        <v>15.38462</v>
      </c>
      <c r="XK49" s="14">
        <v>2.61538</v>
      </c>
      <c r="XL49" s="14"/>
      <c r="XM49" s="14"/>
      <c r="XN49" s="14"/>
      <c r="XO49" s="14">
        <v>0</v>
      </c>
      <c r="XP49" s="14"/>
      <c r="XQ49" s="14"/>
      <c r="XR49" s="14"/>
      <c r="XS49" s="14">
        <v>0</v>
      </c>
      <c r="XT49" s="14">
        <v>17</v>
      </c>
      <c r="XU49" s="14">
        <v>16.5</v>
      </c>
      <c r="XV49" s="14">
        <v>14</v>
      </c>
      <c r="XW49" s="14">
        <v>3</v>
      </c>
      <c r="XX49" s="14"/>
      <c r="XY49" s="14"/>
      <c r="XZ49" s="14"/>
      <c r="YA49" s="14">
        <v>0</v>
      </c>
      <c r="YB49" s="14"/>
      <c r="YC49" s="14"/>
      <c r="YD49" s="14"/>
      <c r="YE49" s="14">
        <v>0</v>
      </c>
    </row>
    <row r="50" spans="1:655" ht="24" customHeight="1" x14ac:dyDescent="0.25">
      <c r="A50" s="1"/>
      <c r="B50" s="16" t="s">
        <v>48</v>
      </c>
      <c r="C50" s="16" t="s">
        <v>851</v>
      </c>
      <c r="D50" s="17">
        <v>104.1</v>
      </c>
      <c r="E50" s="17">
        <v>100</v>
      </c>
      <c r="F50" s="17">
        <v>100</v>
      </c>
      <c r="G50" s="17">
        <v>4.0999999999999996</v>
      </c>
      <c r="H50" s="17">
        <v>603.79999999999995</v>
      </c>
      <c r="I50" s="17">
        <v>600.38046999999995</v>
      </c>
      <c r="J50" s="17">
        <v>646.79789000000005</v>
      </c>
      <c r="K50" s="17">
        <v>-42.997889999999998</v>
      </c>
      <c r="L50" s="17">
        <v>201</v>
      </c>
      <c r="M50" s="17">
        <v>196.26719</v>
      </c>
      <c r="N50" s="17">
        <v>211.44126</v>
      </c>
      <c r="O50" s="17">
        <v>-10.44126</v>
      </c>
      <c r="P50" s="17">
        <v>0</v>
      </c>
      <c r="Q50" s="17"/>
      <c r="R50" s="17">
        <v>3.6</v>
      </c>
      <c r="S50" s="17">
        <v>-3.6</v>
      </c>
      <c r="T50" s="17">
        <v>0</v>
      </c>
      <c r="U50" s="17"/>
      <c r="V50" s="17"/>
      <c r="W50" s="17">
        <v>0</v>
      </c>
      <c r="X50" s="17">
        <v>89.4</v>
      </c>
      <c r="Y50" s="17">
        <v>92.226339999999993</v>
      </c>
      <c r="Z50" s="17">
        <v>92.226339999999993</v>
      </c>
      <c r="AA50" s="17">
        <v>-2.8263400000000001</v>
      </c>
      <c r="AB50" s="17">
        <v>211.1</v>
      </c>
      <c r="AC50" s="17">
        <v>216.15696</v>
      </c>
      <c r="AD50" s="17">
        <v>220</v>
      </c>
      <c r="AE50" s="17">
        <v>-8.9</v>
      </c>
      <c r="AF50" s="17"/>
      <c r="AG50" s="17"/>
      <c r="AH50" s="17"/>
      <c r="AI50" s="17">
        <v>0</v>
      </c>
      <c r="AJ50" s="17"/>
      <c r="AK50" s="17"/>
      <c r="AL50" s="17"/>
      <c r="AM50" s="17">
        <v>0</v>
      </c>
      <c r="AN50" s="17">
        <v>175.3</v>
      </c>
      <c r="AO50" s="17">
        <v>155.11111</v>
      </c>
      <c r="AP50" s="17">
        <v>147.4255</v>
      </c>
      <c r="AQ50" s="17">
        <v>27.874500000000001</v>
      </c>
      <c r="AR50" s="17">
        <v>180.2</v>
      </c>
      <c r="AS50" s="17">
        <v>155.11111</v>
      </c>
      <c r="AT50" s="17">
        <v>147.4255</v>
      </c>
      <c r="AU50" s="17">
        <v>32.774500000000003</v>
      </c>
      <c r="AV50" s="17">
        <v>179.9</v>
      </c>
      <c r="AW50" s="17">
        <v>155.11111</v>
      </c>
      <c r="AX50" s="17">
        <v>147.4255</v>
      </c>
      <c r="AY50" s="17">
        <v>32.474499999999999</v>
      </c>
      <c r="AZ50" s="17">
        <v>264.3</v>
      </c>
      <c r="BA50" s="17">
        <v>232.66667000000001</v>
      </c>
      <c r="BB50" s="17">
        <v>221.13826</v>
      </c>
      <c r="BC50" s="17">
        <v>43.161740000000002</v>
      </c>
      <c r="BD50" s="17">
        <v>209.4</v>
      </c>
      <c r="BE50" s="17">
        <v>204.87801999999999</v>
      </c>
      <c r="BF50" s="17">
        <v>204.87801999999999</v>
      </c>
      <c r="BG50" s="17">
        <v>4.5219800000000001</v>
      </c>
      <c r="BH50" s="17">
        <v>109.9</v>
      </c>
      <c r="BI50" s="17">
        <v>102.43901</v>
      </c>
      <c r="BJ50" s="17">
        <v>102.43901</v>
      </c>
      <c r="BK50" s="17">
        <v>7.4609899999999998</v>
      </c>
      <c r="BL50" s="17">
        <v>559.6</v>
      </c>
      <c r="BM50" s="17">
        <v>568.29854</v>
      </c>
      <c r="BN50" s="17">
        <v>568.29854</v>
      </c>
      <c r="BO50" s="17">
        <v>-8.6985399999999995</v>
      </c>
      <c r="BP50" s="17">
        <v>10.4</v>
      </c>
      <c r="BQ50" s="17">
        <v>10.561999999999999</v>
      </c>
      <c r="BR50" s="17">
        <v>5.4891500000000004</v>
      </c>
      <c r="BS50" s="17">
        <v>4.9108499999999999</v>
      </c>
      <c r="BT50" s="17"/>
      <c r="BU50" s="17"/>
      <c r="BV50" s="17"/>
      <c r="BW50" s="17">
        <v>0</v>
      </c>
      <c r="BX50" s="17"/>
      <c r="BY50" s="17"/>
      <c r="BZ50" s="17"/>
      <c r="CA50" s="17">
        <v>0</v>
      </c>
      <c r="CB50" s="17"/>
      <c r="CC50" s="17"/>
      <c r="CD50" s="17"/>
      <c r="CE50" s="17">
        <v>0</v>
      </c>
      <c r="CF50" s="17"/>
      <c r="CG50" s="17"/>
      <c r="CH50" s="17"/>
      <c r="CI50" s="17">
        <v>0</v>
      </c>
      <c r="CJ50" s="17">
        <v>166.9</v>
      </c>
      <c r="CK50" s="17">
        <v>164.70732000000001</v>
      </c>
      <c r="CL50" s="17">
        <v>164.70732000000001</v>
      </c>
      <c r="CM50" s="17">
        <v>2.1926800000000002</v>
      </c>
      <c r="CN50" s="17">
        <v>7.1</v>
      </c>
      <c r="CO50" s="17">
        <v>6.6437299999999997</v>
      </c>
      <c r="CP50" s="17">
        <v>5.1346499999999997</v>
      </c>
      <c r="CQ50" s="17">
        <v>1.9653499999999999</v>
      </c>
      <c r="CR50" s="17">
        <v>5.2</v>
      </c>
      <c r="CS50" s="17">
        <v>3.64683</v>
      </c>
      <c r="CT50" s="17">
        <v>2.8184800000000001</v>
      </c>
      <c r="CU50" s="17">
        <v>2.3815200000000001</v>
      </c>
      <c r="CV50" s="17">
        <v>22.1</v>
      </c>
      <c r="CW50" s="17"/>
      <c r="CX50" s="17"/>
      <c r="CY50" s="17">
        <v>22.1</v>
      </c>
      <c r="CZ50" s="17">
        <v>6.7</v>
      </c>
      <c r="DA50" s="17">
        <v>6.8787000000000003</v>
      </c>
      <c r="DB50" s="17">
        <v>6.8787000000000003</v>
      </c>
      <c r="DC50" s="17">
        <v>-0.1787</v>
      </c>
      <c r="DD50" s="17">
        <v>12.8</v>
      </c>
      <c r="DE50" s="17">
        <v>14.9922</v>
      </c>
      <c r="DF50" s="17">
        <v>14.992190000000001</v>
      </c>
      <c r="DG50" s="17">
        <v>-2.1921900000000001</v>
      </c>
      <c r="DH50" s="17">
        <v>81</v>
      </c>
      <c r="DI50" s="17">
        <v>103.91271999999999</v>
      </c>
      <c r="DJ50" s="17">
        <v>82.10754</v>
      </c>
      <c r="DK50" s="17">
        <v>-1.10754</v>
      </c>
      <c r="DL50" s="17"/>
      <c r="DM50" s="17"/>
      <c r="DN50" s="17"/>
      <c r="DO50" s="17">
        <v>0</v>
      </c>
      <c r="DP50" s="17"/>
      <c r="DQ50" s="17"/>
      <c r="DR50" s="17"/>
      <c r="DS50" s="17">
        <v>0</v>
      </c>
      <c r="DT50" s="17"/>
      <c r="DU50" s="17"/>
      <c r="DV50" s="17"/>
      <c r="DW50" s="17">
        <v>0</v>
      </c>
      <c r="DX50" s="17"/>
      <c r="DY50" s="17"/>
      <c r="DZ50" s="17"/>
      <c r="EA50" s="17">
        <v>0</v>
      </c>
      <c r="EB50" s="17">
        <v>110.9</v>
      </c>
      <c r="EC50" s="17">
        <v>112.90537</v>
      </c>
      <c r="ED50" s="17">
        <v>112.90537</v>
      </c>
      <c r="EE50" s="17">
        <v>-2.0053700000000001</v>
      </c>
      <c r="EF50" s="17">
        <v>223</v>
      </c>
      <c r="EG50" s="17">
        <v>221.55625000000001</v>
      </c>
      <c r="EH50" s="17">
        <v>221.55625000000001</v>
      </c>
      <c r="EI50" s="17">
        <v>1.4437500000000001</v>
      </c>
      <c r="EJ50" s="17"/>
      <c r="EK50" s="17"/>
      <c r="EL50" s="17"/>
      <c r="EM50" s="17">
        <v>0</v>
      </c>
      <c r="EN50" s="17"/>
      <c r="EO50" s="17"/>
      <c r="EP50" s="17"/>
      <c r="EQ50" s="17">
        <v>0</v>
      </c>
      <c r="ER50" s="17"/>
      <c r="ES50" s="17"/>
      <c r="ET50" s="17"/>
      <c r="EU50" s="17">
        <v>0</v>
      </c>
      <c r="EV50" s="17">
        <v>6.5</v>
      </c>
      <c r="EW50" s="17">
        <v>6.39</v>
      </c>
      <c r="EX50" s="17">
        <v>6.39</v>
      </c>
      <c r="EY50" s="17">
        <v>0.11</v>
      </c>
      <c r="EZ50" s="17">
        <v>228.6</v>
      </c>
      <c r="FA50" s="17">
        <v>229.30732</v>
      </c>
      <c r="FB50" s="17">
        <v>229.30732</v>
      </c>
      <c r="FC50" s="17">
        <v>-0.70731999999999995</v>
      </c>
      <c r="FD50" s="17">
        <v>60.9</v>
      </c>
      <c r="FE50" s="17">
        <v>63.06664</v>
      </c>
      <c r="FF50" s="17">
        <v>63.06664</v>
      </c>
      <c r="FG50" s="17">
        <v>-2.1666400000000001</v>
      </c>
      <c r="FH50" s="17">
        <v>137</v>
      </c>
      <c r="FI50" s="17">
        <v>151.16999999999999</v>
      </c>
      <c r="FJ50" s="17">
        <v>151.16999999999999</v>
      </c>
      <c r="FK50" s="17">
        <v>-14.17</v>
      </c>
      <c r="FL50" s="17">
        <v>32.700000000000003</v>
      </c>
      <c r="FM50" s="17">
        <v>32.040660000000003</v>
      </c>
      <c r="FN50" s="17">
        <v>32.040660000000003</v>
      </c>
      <c r="FO50" s="17">
        <v>0.65934000000000004</v>
      </c>
      <c r="FP50" s="17">
        <v>18.7</v>
      </c>
      <c r="FQ50" s="17">
        <v>9.6517099999999996</v>
      </c>
      <c r="FR50" s="17">
        <v>9.6517099999999996</v>
      </c>
      <c r="FS50" s="17">
        <v>9.0482899999999997</v>
      </c>
      <c r="FT50" s="17">
        <v>19.7</v>
      </c>
      <c r="FU50" s="17">
        <v>19.317070000000001</v>
      </c>
      <c r="FV50" s="17">
        <v>19.317070000000001</v>
      </c>
      <c r="FW50" s="17">
        <v>0.38292999999999999</v>
      </c>
      <c r="FX50" s="17">
        <v>90.5</v>
      </c>
      <c r="FY50" s="17">
        <v>87.657560000000004</v>
      </c>
      <c r="FZ50" s="17">
        <v>87.657560000000004</v>
      </c>
      <c r="GA50" s="17">
        <v>2.8424399999999999</v>
      </c>
      <c r="GB50" s="17"/>
      <c r="GC50" s="17"/>
      <c r="GD50" s="17"/>
      <c r="GE50" s="17">
        <v>0</v>
      </c>
      <c r="GF50" s="17">
        <v>181.3</v>
      </c>
      <c r="GG50" s="17">
        <v>185.62135000000001</v>
      </c>
      <c r="GH50" s="17">
        <v>185.62135000000001</v>
      </c>
      <c r="GI50" s="17">
        <v>-4.3213499999999998</v>
      </c>
      <c r="GJ50" s="17">
        <v>90.5</v>
      </c>
      <c r="GK50" s="17">
        <v>92.810680000000005</v>
      </c>
      <c r="GL50" s="17">
        <v>92.810670000000002</v>
      </c>
      <c r="GM50" s="17">
        <v>-2.31067</v>
      </c>
      <c r="GN50" s="17">
        <v>110</v>
      </c>
      <c r="GO50" s="17">
        <v>110.91316999999999</v>
      </c>
      <c r="GP50" s="17">
        <v>110.91316999999999</v>
      </c>
      <c r="GQ50" s="17">
        <v>-0.91317000000000004</v>
      </c>
      <c r="GR50" s="17">
        <v>8.3000000000000007</v>
      </c>
      <c r="GS50" s="17">
        <v>9.09</v>
      </c>
      <c r="GT50" s="17">
        <v>9.09</v>
      </c>
      <c r="GU50" s="17">
        <v>-0.79</v>
      </c>
      <c r="GV50" s="17">
        <v>3.6</v>
      </c>
      <c r="GW50" s="17">
        <v>5.9694599999999998</v>
      </c>
      <c r="GX50" s="17">
        <v>9.9490999999999996</v>
      </c>
      <c r="GY50" s="17">
        <v>-6.3491</v>
      </c>
      <c r="GZ50" s="17">
        <v>43.9</v>
      </c>
      <c r="HA50" s="17">
        <v>47.26634</v>
      </c>
      <c r="HB50" s="17">
        <v>47.26634</v>
      </c>
      <c r="HC50" s="17">
        <v>-3.3663400000000001</v>
      </c>
      <c r="HD50" s="17"/>
      <c r="HE50" s="17"/>
      <c r="HF50" s="17"/>
      <c r="HG50" s="17">
        <v>0</v>
      </c>
      <c r="HH50" s="17">
        <v>4</v>
      </c>
      <c r="HI50" s="17">
        <v>4.0998900000000003</v>
      </c>
      <c r="HJ50" s="17">
        <v>4.0998900000000003</v>
      </c>
      <c r="HK50" s="17">
        <v>-9.9890000000000007E-2</v>
      </c>
      <c r="HL50" s="17">
        <v>27.5</v>
      </c>
      <c r="HM50" s="17">
        <v>33.323279999999997</v>
      </c>
      <c r="HN50" s="17">
        <v>33.323279999999997</v>
      </c>
      <c r="HO50" s="17">
        <v>-5.8232799999999996</v>
      </c>
      <c r="HP50" s="17">
        <v>173</v>
      </c>
      <c r="HQ50" s="17">
        <v>171.54185000000001</v>
      </c>
      <c r="HR50" s="17">
        <v>171.54185000000001</v>
      </c>
      <c r="HS50" s="17">
        <v>1.4581500000000001</v>
      </c>
      <c r="HT50" s="17"/>
      <c r="HU50" s="17"/>
      <c r="HV50" s="17"/>
      <c r="HW50" s="17">
        <v>0</v>
      </c>
      <c r="HX50" s="17"/>
      <c r="HY50" s="17"/>
      <c r="HZ50" s="17"/>
      <c r="IA50" s="17">
        <v>0</v>
      </c>
      <c r="IB50" s="17">
        <v>47.4</v>
      </c>
      <c r="IC50" s="17">
        <v>47.67127</v>
      </c>
      <c r="ID50" s="17">
        <v>47.67127</v>
      </c>
      <c r="IE50" s="17">
        <v>-0.27127000000000001</v>
      </c>
      <c r="IF50" s="17"/>
      <c r="IG50" s="17"/>
      <c r="IH50" s="17">
        <v>0</v>
      </c>
      <c r="II50" s="17">
        <v>0</v>
      </c>
      <c r="IJ50" s="17"/>
      <c r="IK50" s="17"/>
      <c r="IL50" s="17"/>
      <c r="IM50" s="17">
        <v>0</v>
      </c>
      <c r="IN50" s="17">
        <v>47.9</v>
      </c>
      <c r="IO50" s="17">
        <v>48.41648</v>
      </c>
      <c r="IP50" s="17">
        <v>48.416460000000001</v>
      </c>
      <c r="IQ50" s="17">
        <v>-0.51646000000000003</v>
      </c>
      <c r="IR50" s="17"/>
      <c r="IS50" s="17"/>
      <c r="IT50" s="17"/>
      <c r="IU50" s="17">
        <v>0</v>
      </c>
      <c r="IV50" s="17"/>
      <c r="IW50" s="17"/>
      <c r="IX50" s="17"/>
      <c r="IY50" s="17">
        <v>0</v>
      </c>
      <c r="IZ50" s="17"/>
      <c r="JA50" s="17"/>
      <c r="JB50" s="17"/>
      <c r="JC50" s="17">
        <v>0</v>
      </c>
      <c r="JD50" s="17">
        <v>86.7</v>
      </c>
      <c r="JE50" s="17">
        <v>88.815600000000003</v>
      </c>
      <c r="JF50" s="17">
        <v>88.815600000000003</v>
      </c>
      <c r="JG50" s="17">
        <v>-2.1156000000000001</v>
      </c>
      <c r="JH50" s="17">
        <v>177.4</v>
      </c>
      <c r="JI50" s="17">
        <v>171.34727000000001</v>
      </c>
      <c r="JJ50" s="17">
        <v>171.34727000000001</v>
      </c>
      <c r="JK50" s="17">
        <v>6.0527300000000004</v>
      </c>
      <c r="JL50" s="17">
        <v>175.4</v>
      </c>
      <c r="JM50" s="17">
        <v>171.34727000000001</v>
      </c>
      <c r="JN50" s="17">
        <v>171.34727000000001</v>
      </c>
      <c r="JO50" s="17">
        <v>4.0527300000000004</v>
      </c>
      <c r="JP50" s="17">
        <v>0</v>
      </c>
      <c r="JQ50" s="17"/>
      <c r="JR50" s="17">
        <v>0</v>
      </c>
      <c r="JS50" s="17">
        <v>0</v>
      </c>
      <c r="JT50" s="17">
        <v>172.6</v>
      </c>
      <c r="JU50" s="17">
        <v>171.34727000000001</v>
      </c>
      <c r="JV50" s="17">
        <v>171.34727000000001</v>
      </c>
      <c r="JW50" s="17">
        <v>1.2527299999999999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v>
      </c>
      <c r="LE50" s="17">
        <v>3.9931199999999998</v>
      </c>
      <c r="LF50" s="17">
        <v>3.9931199999999998</v>
      </c>
      <c r="LG50" s="17">
        <v>0.50688</v>
      </c>
      <c r="LH50" s="17">
        <v>202.1</v>
      </c>
      <c r="LI50" s="17">
        <v>179.14408</v>
      </c>
      <c r="LJ50" s="17">
        <v>237.66363000000001</v>
      </c>
      <c r="LK50" s="17">
        <v>-35.563630000000003</v>
      </c>
      <c r="LL50" s="17">
        <v>133.19999999999999</v>
      </c>
      <c r="LM50" s="17">
        <v>133.67995999999999</v>
      </c>
      <c r="LN50" s="17">
        <v>133.67995999999999</v>
      </c>
      <c r="LO50" s="17">
        <v>-0.47996</v>
      </c>
      <c r="LP50" s="17">
        <v>46.7</v>
      </c>
      <c r="LQ50" s="17">
        <v>44.187260000000002</v>
      </c>
      <c r="LR50" s="17">
        <v>44.187260000000002</v>
      </c>
      <c r="LS50" s="17">
        <v>2.51274</v>
      </c>
      <c r="LT50" s="17">
        <v>79.2</v>
      </c>
      <c r="LU50" s="17">
        <v>78.567999999999998</v>
      </c>
      <c r="LV50" s="17">
        <v>78.567999999999998</v>
      </c>
      <c r="LW50" s="17">
        <v>0.63200000000000001</v>
      </c>
      <c r="LX50" s="17">
        <v>30.2</v>
      </c>
      <c r="LY50" s="17">
        <v>30.097560000000001</v>
      </c>
      <c r="LZ50" s="17">
        <v>30.097560000000001</v>
      </c>
      <c r="MA50" s="17">
        <v>0.10244</v>
      </c>
      <c r="MB50" s="17"/>
      <c r="MC50" s="17"/>
      <c r="MD50" s="17"/>
      <c r="ME50" s="17">
        <v>0</v>
      </c>
      <c r="MF50" s="17"/>
      <c r="MG50" s="17"/>
      <c r="MH50" s="17"/>
      <c r="MI50" s="17">
        <v>0</v>
      </c>
      <c r="MJ50" s="17"/>
      <c r="MK50" s="17"/>
      <c r="ML50" s="17"/>
      <c r="MM50" s="17">
        <v>0</v>
      </c>
      <c r="MN50" s="17">
        <v>147.5</v>
      </c>
      <c r="MO50" s="17">
        <v>146.66612000000001</v>
      </c>
      <c r="MP50" s="17">
        <v>149.774</v>
      </c>
      <c r="MQ50" s="17">
        <v>-2.274</v>
      </c>
      <c r="MR50" s="17">
        <v>148.1</v>
      </c>
      <c r="MS50" s="17">
        <v>146.66612000000001</v>
      </c>
      <c r="MT50" s="17">
        <v>149.774</v>
      </c>
      <c r="MU50" s="17">
        <v>-1.6739999999999999</v>
      </c>
      <c r="MV50" s="17">
        <v>150</v>
      </c>
      <c r="MW50" s="17">
        <v>146.66612000000001</v>
      </c>
      <c r="MX50" s="17">
        <v>149.774</v>
      </c>
      <c r="MY50" s="17">
        <v>0.22600000000000001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72</v>
      </c>
      <c r="OG50" s="17">
        <v>95.001000000000005</v>
      </c>
      <c r="OH50" s="17">
        <v>95.001000000000005</v>
      </c>
      <c r="OI50" s="17">
        <v>-23.001000000000001</v>
      </c>
      <c r="OJ50" s="17">
        <v>0</v>
      </c>
      <c r="OK50" s="17"/>
      <c r="OL50" s="17">
        <v>0</v>
      </c>
      <c r="OM50" s="17">
        <v>0</v>
      </c>
      <c r="ON50" s="17">
        <v>7.5</v>
      </c>
      <c r="OO50" s="17">
        <v>12.2</v>
      </c>
      <c r="OP50" s="17">
        <v>12.938000000000001</v>
      </c>
      <c r="OQ50" s="17">
        <v>-5.4379999999999997</v>
      </c>
      <c r="OR50" s="17">
        <v>0</v>
      </c>
      <c r="OS50" s="17"/>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5.5</v>
      </c>
      <c r="PE50" s="17">
        <v>5.67</v>
      </c>
      <c r="PF50" s="17">
        <v>5.67</v>
      </c>
      <c r="PG50" s="17">
        <v>-0.17</v>
      </c>
      <c r="PH50" s="17">
        <v>0.9</v>
      </c>
      <c r="PI50" s="17">
        <v>1</v>
      </c>
      <c r="PJ50" s="17">
        <v>1</v>
      </c>
      <c r="PK50" s="17">
        <v>-0.1</v>
      </c>
      <c r="PL50" s="17">
        <v>1.55</v>
      </c>
      <c r="PM50" s="17">
        <v>3.4</v>
      </c>
      <c r="PN50" s="17">
        <v>3.4</v>
      </c>
      <c r="PO50" s="17">
        <v>-1.85</v>
      </c>
      <c r="PP50" s="17">
        <v>4.7</v>
      </c>
      <c r="PQ50" s="17">
        <v>4.7</v>
      </c>
      <c r="PR50" s="17">
        <v>4.7</v>
      </c>
      <c r="PS50" s="17">
        <v>0</v>
      </c>
      <c r="PT50" s="17">
        <v>20.3</v>
      </c>
      <c r="PU50" s="17">
        <v>19.5122</v>
      </c>
      <c r="PV50" s="17">
        <v>19.5122</v>
      </c>
      <c r="PW50" s="17">
        <v>0.78779999999999994</v>
      </c>
      <c r="PX50" s="17">
        <v>20</v>
      </c>
      <c r="PY50" s="17">
        <v>19.5122</v>
      </c>
      <c r="PZ50" s="17">
        <v>19.5122</v>
      </c>
      <c r="QA50" s="17">
        <v>0.48780000000000001</v>
      </c>
      <c r="QB50" s="17">
        <v>19</v>
      </c>
      <c r="QC50" s="17">
        <v>18.2439</v>
      </c>
      <c r="QD50" s="17">
        <v>18.2439</v>
      </c>
      <c r="QE50" s="17">
        <v>0.75609999999999999</v>
      </c>
      <c r="QF50" s="17">
        <v>3.6</v>
      </c>
      <c r="QG50" s="17">
        <v>3.5</v>
      </c>
      <c r="QH50" s="17">
        <v>3.5</v>
      </c>
      <c r="QI50" s="17">
        <v>0.1</v>
      </c>
      <c r="QJ50" s="17">
        <v>18.5</v>
      </c>
      <c r="QK50" s="17">
        <v>18.048780000000001</v>
      </c>
      <c r="QL50" s="17">
        <v>18.048780000000001</v>
      </c>
      <c r="QM50" s="17">
        <v>0.45122000000000001</v>
      </c>
      <c r="QN50" s="17">
        <v>0</v>
      </c>
      <c r="QO50" s="17"/>
      <c r="QP50" s="17">
        <v>0</v>
      </c>
      <c r="QQ50" s="17">
        <v>0</v>
      </c>
      <c r="QR50" s="17">
        <v>0</v>
      </c>
      <c r="QS50" s="17"/>
      <c r="QT50" s="17">
        <v>0</v>
      </c>
      <c r="QU50" s="17">
        <v>0</v>
      </c>
      <c r="QV50" s="17">
        <v>16.3</v>
      </c>
      <c r="QW50" s="17">
        <v>20.8</v>
      </c>
      <c r="QX50" s="17">
        <v>21.417000000000002</v>
      </c>
      <c r="QY50" s="17">
        <v>-5.117</v>
      </c>
      <c r="QZ50" s="17">
        <v>49</v>
      </c>
      <c r="RA50" s="17">
        <v>63.216999999999999</v>
      </c>
      <c r="RB50" s="17">
        <v>63.216999999999999</v>
      </c>
      <c r="RC50" s="17">
        <v>-14.217000000000001</v>
      </c>
      <c r="RD50" s="17">
        <v>4.5</v>
      </c>
      <c r="RE50" s="17">
        <v>4.2</v>
      </c>
      <c r="RF50" s="17">
        <v>4.2</v>
      </c>
      <c r="RG50" s="17">
        <v>0.3</v>
      </c>
      <c r="RH50" s="17">
        <v>1.1000000000000001</v>
      </c>
      <c r="RI50" s="17">
        <v>1.2</v>
      </c>
      <c r="RJ50" s="17">
        <v>1.2</v>
      </c>
      <c r="RK50" s="17">
        <v>-0.1</v>
      </c>
      <c r="RL50" s="17">
        <v>2.2000000000000002</v>
      </c>
      <c r="RM50" s="17">
        <v>2.4</v>
      </c>
      <c r="RN50" s="17">
        <v>2.4</v>
      </c>
      <c r="RO50" s="17">
        <v>-0.2</v>
      </c>
      <c r="RP50" s="17">
        <v>3</v>
      </c>
      <c r="RQ50" s="17">
        <v>2.8</v>
      </c>
      <c r="RR50" s="17">
        <v>2.8</v>
      </c>
      <c r="RS50" s="17">
        <v>0.2</v>
      </c>
      <c r="RT50" s="17">
        <v>0</v>
      </c>
      <c r="RU50" s="17"/>
      <c r="RV50" s="17">
        <v>0</v>
      </c>
      <c r="RW50" s="17">
        <v>0</v>
      </c>
      <c r="RX50" s="17">
        <v>2.2999999999999998</v>
      </c>
      <c r="RY50" s="17">
        <v>2.7989999999999999</v>
      </c>
      <c r="RZ50" s="17">
        <v>2.7989999999999999</v>
      </c>
      <c r="SA50" s="17">
        <v>-0.499</v>
      </c>
      <c r="SB50" s="17">
        <v>13.5</v>
      </c>
      <c r="SC50" s="17">
        <v>11.08052</v>
      </c>
      <c r="SD50" s="17">
        <v>15.467140000000001</v>
      </c>
      <c r="SE50" s="17">
        <v>-1.9671400000000001</v>
      </c>
      <c r="SF50" s="17">
        <v>0</v>
      </c>
      <c r="SG50" s="17">
        <v>2</v>
      </c>
      <c r="SH50" s="17">
        <v>2</v>
      </c>
      <c r="SI50" s="17">
        <v>-2</v>
      </c>
      <c r="SJ50" s="17"/>
      <c r="SK50" s="17"/>
      <c r="SL50" s="17">
        <v>0.7</v>
      </c>
      <c r="SM50" s="17">
        <v>-0.7</v>
      </c>
      <c r="SN50" s="17">
        <v>12.8</v>
      </c>
      <c r="SO50" s="17">
        <v>14.439019999999999</v>
      </c>
      <c r="SP50" s="17">
        <v>14.439019999999999</v>
      </c>
      <c r="SQ50" s="17">
        <v>-1.6390199999999999</v>
      </c>
      <c r="SR50" s="17">
        <v>6.1</v>
      </c>
      <c r="SS50" s="17">
        <v>7.7</v>
      </c>
      <c r="ST50" s="17">
        <v>7.7</v>
      </c>
      <c r="SU50" s="17">
        <v>-1.6</v>
      </c>
      <c r="SV50" s="17">
        <v>8.5</v>
      </c>
      <c r="SW50" s="17">
        <v>10.73171</v>
      </c>
      <c r="SX50" s="17">
        <v>10.73171</v>
      </c>
      <c r="SY50" s="17">
        <v>-2.2317100000000001</v>
      </c>
      <c r="SZ50" s="17">
        <v>12.4</v>
      </c>
      <c r="TA50" s="17">
        <v>14.63415</v>
      </c>
      <c r="TB50" s="17">
        <v>14.63415</v>
      </c>
      <c r="TC50" s="17">
        <v>-2.2341500000000001</v>
      </c>
      <c r="TD50" s="17">
        <v>20</v>
      </c>
      <c r="TE50" s="17">
        <v>19.317070000000001</v>
      </c>
      <c r="TF50" s="17">
        <v>19.317070000000001</v>
      </c>
      <c r="TG50" s="17">
        <v>0.68293000000000004</v>
      </c>
      <c r="TH50" s="17">
        <v>14.1</v>
      </c>
      <c r="TI50" s="17">
        <v>14.2</v>
      </c>
      <c r="TJ50" s="17">
        <v>14.384</v>
      </c>
      <c r="TK50" s="17">
        <v>-0.28399999999999997</v>
      </c>
      <c r="TL50" s="17">
        <v>45.5</v>
      </c>
      <c r="TM50" s="17">
        <v>37.4</v>
      </c>
      <c r="TN50" s="17">
        <v>42.01</v>
      </c>
      <c r="TO50" s="17">
        <v>3.49</v>
      </c>
      <c r="TP50" s="17">
        <v>0</v>
      </c>
      <c r="TQ50" s="17"/>
      <c r="TR50" s="17">
        <v>0</v>
      </c>
      <c r="TS50" s="17">
        <v>0</v>
      </c>
      <c r="TT50" s="17">
        <v>70.099999999999994</v>
      </c>
      <c r="TU50" s="17">
        <v>70.599999999999994</v>
      </c>
      <c r="TV50" s="17">
        <v>50.634999999999998</v>
      </c>
      <c r="TW50" s="17">
        <v>19.465</v>
      </c>
      <c r="TX50" s="17">
        <v>79.2</v>
      </c>
      <c r="TY50" s="17">
        <v>80.400000000000006</v>
      </c>
      <c r="TZ50" s="17">
        <v>70.36</v>
      </c>
      <c r="UA50" s="17">
        <v>8.84</v>
      </c>
      <c r="UB50" s="17">
        <v>10.9</v>
      </c>
      <c r="UC50" s="17">
        <v>5.0999999999999996</v>
      </c>
      <c r="UD50" s="17">
        <v>4.8869999999999996</v>
      </c>
      <c r="UE50" s="17">
        <v>6.0129999999999999</v>
      </c>
      <c r="UF50" s="17">
        <v>7.8</v>
      </c>
      <c r="UG50" s="17">
        <v>3.6</v>
      </c>
      <c r="UH50" s="17">
        <v>2.9929999999999999</v>
      </c>
      <c r="UI50" s="17">
        <v>4.8070000000000004</v>
      </c>
      <c r="UJ50" s="17">
        <v>9.4</v>
      </c>
      <c r="UK50" s="17">
        <v>11.707319999999999</v>
      </c>
      <c r="UL50" s="17">
        <v>11.707319999999999</v>
      </c>
      <c r="UM50" s="17">
        <v>-2.3073199999999998</v>
      </c>
      <c r="UN50" s="17">
        <v>4.4000000000000004</v>
      </c>
      <c r="UO50" s="17">
        <v>6</v>
      </c>
      <c r="UP50" s="17">
        <v>6</v>
      </c>
      <c r="UQ50" s="17">
        <v>-1.6</v>
      </c>
      <c r="UR50" s="17">
        <v>7.2</v>
      </c>
      <c r="US50" s="17">
        <v>7.5</v>
      </c>
      <c r="UT50" s="17">
        <v>7.5</v>
      </c>
      <c r="UU50" s="17">
        <v>-0.3</v>
      </c>
      <c r="UV50" s="17">
        <v>12.2</v>
      </c>
      <c r="UW50" s="17">
        <v>12.682930000000001</v>
      </c>
      <c r="UX50" s="17">
        <v>12.682930000000001</v>
      </c>
      <c r="UY50" s="17">
        <v>-0.48293000000000003</v>
      </c>
      <c r="UZ50" s="17">
        <v>13.2</v>
      </c>
      <c r="VA50" s="17">
        <v>12.682930000000001</v>
      </c>
      <c r="VB50" s="17">
        <v>12.682930000000001</v>
      </c>
      <c r="VC50" s="17">
        <v>0.51707000000000003</v>
      </c>
      <c r="VD50" s="17">
        <v>13.6</v>
      </c>
      <c r="VE50" s="17">
        <v>11.707319999999999</v>
      </c>
      <c r="VF50" s="17">
        <v>11.707319999999999</v>
      </c>
      <c r="VG50" s="17">
        <v>1.8926799999999999</v>
      </c>
      <c r="VH50" s="17">
        <v>5.3</v>
      </c>
      <c r="VI50" s="17">
        <v>8.3000000000000007</v>
      </c>
      <c r="VJ50" s="17">
        <v>9.1940000000000008</v>
      </c>
      <c r="VK50" s="17">
        <v>-3.8940000000000001</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74.3</v>
      </c>
      <c r="WC50" s="17">
        <v>79</v>
      </c>
      <c r="WD50" s="17">
        <v>79</v>
      </c>
      <c r="WE50" s="17">
        <v>-4.7</v>
      </c>
      <c r="WF50" s="17">
        <v>62.7</v>
      </c>
      <c r="WG50" s="17">
        <v>66.8</v>
      </c>
      <c r="WH50" s="17">
        <v>60</v>
      </c>
      <c r="WI50" s="17">
        <v>2.7</v>
      </c>
      <c r="WJ50" s="17">
        <v>0</v>
      </c>
      <c r="WK50" s="17"/>
      <c r="WL50" s="17">
        <v>0</v>
      </c>
      <c r="WM50" s="17">
        <v>0</v>
      </c>
      <c r="WN50" s="17">
        <v>0</v>
      </c>
      <c r="WO50" s="17"/>
      <c r="WP50" s="17">
        <v>0</v>
      </c>
      <c r="WQ50" s="17">
        <v>0</v>
      </c>
      <c r="WR50" s="17">
        <v>9.6</v>
      </c>
      <c r="WS50" s="17">
        <v>9.6</v>
      </c>
      <c r="WT50" s="17">
        <v>9.6</v>
      </c>
      <c r="WU50" s="17">
        <v>0</v>
      </c>
      <c r="WV50" s="17">
        <v>20</v>
      </c>
      <c r="WW50" s="17">
        <v>19.317070000000001</v>
      </c>
      <c r="WX50" s="17">
        <v>19.317070000000001</v>
      </c>
      <c r="WY50" s="17">
        <v>0.68293000000000004</v>
      </c>
      <c r="WZ50" s="17">
        <v>10.199999999999999</v>
      </c>
      <c r="XA50" s="17">
        <v>10.8</v>
      </c>
      <c r="XB50" s="17">
        <v>10.8</v>
      </c>
      <c r="XC50" s="17">
        <v>-0.6</v>
      </c>
      <c r="XD50" s="17">
        <v>32.299999999999997</v>
      </c>
      <c r="XE50" s="17">
        <v>34.26923</v>
      </c>
      <c r="XF50" s="17">
        <v>34.615380000000002</v>
      </c>
      <c r="XG50" s="17">
        <v>-2.3153800000000002</v>
      </c>
      <c r="XH50" s="17">
        <v>17.8</v>
      </c>
      <c r="XI50" s="17">
        <v>15.23077</v>
      </c>
      <c r="XJ50" s="17">
        <v>15.38462</v>
      </c>
      <c r="XK50" s="17">
        <v>2.4153799999999999</v>
      </c>
      <c r="XL50" s="17"/>
      <c r="XM50" s="17"/>
      <c r="XN50" s="17"/>
      <c r="XO50" s="17">
        <v>0</v>
      </c>
      <c r="XP50" s="17"/>
      <c r="XQ50" s="17"/>
      <c r="XR50" s="17"/>
      <c r="XS50" s="17">
        <v>0</v>
      </c>
      <c r="XT50" s="17">
        <v>17.399999999999999</v>
      </c>
      <c r="XU50" s="17">
        <v>16.5</v>
      </c>
      <c r="XV50" s="17">
        <v>14</v>
      </c>
      <c r="XW50" s="17">
        <v>3.4</v>
      </c>
      <c r="XX50" s="17"/>
      <c r="XY50" s="17"/>
      <c r="XZ50" s="17"/>
      <c r="YA50" s="17">
        <v>0</v>
      </c>
      <c r="YB50" s="17"/>
      <c r="YC50" s="17"/>
      <c r="YD50" s="17"/>
      <c r="YE50" s="17">
        <v>0</v>
      </c>
    </row>
    <row r="51" spans="1:655" ht="24" customHeight="1" x14ac:dyDescent="0.25">
      <c r="A51" s="1"/>
      <c r="B51" s="16" t="s">
        <v>48</v>
      </c>
      <c r="C51" s="16" t="s">
        <v>852</v>
      </c>
      <c r="D51" s="17">
        <v>104.4</v>
      </c>
      <c r="E51" s="17">
        <v>100</v>
      </c>
      <c r="F51" s="17">
        <v>100</v>
      </c>
      <c r="G51" s="17">
        <v>4.4000000000000004</v>
      </c>
      <c r="H51" s="17">
        <v>601.70000000000005</v>
      </c>
      <c r="I51" s="17">
        <v>600.38046999999995</v>
      </c>
      <c r="J51" s="17">
        <v>646.79789000000005</v>
      </c>
      <c r="K51" s="17">
        <v>-45.09789</v>
      </c>
      <c r="L51" s="17">
        <v>200.4</v>
      </c>
      <c r="M51" s="17">
        <v>196.26719</v>
      </c>
      <c r="N51" s="17">
        <v>211.44126</v>
      </c>
      <c r="O51" s="17">
        <v>-11.041259999999999</v>
      </c>
      <c r="P51" s="17">
        <v>0</v>
      </c>
      <c r="Q51" s="17"/>
      <c r="R51" s="17">
        <v>0</v>
      </c>
      <c r="S51" s="17">
        <v>0</v>
      </c>
      <c r="T51" s="17">
        <v>0</v>
      </c>
      <c r="U51" s="17"/>
      <c r="V51" s="17"/>
      <c r="W51" s="17">
        <v>0</v>
      </c>
      <c r="X51" s="17">
        <v>90.2</v>
      </c>
      <c r="Y51" s="17">
        <v>92.226339999999993</v>
      </c>
      <c r="Z51" s="17">
        <v>92.226339999999993</v>
      </c>
      <c r="AA51" s="17">
        <v>-2.0263399999999998</v>
      </c>
      <c r="AB51" s="17">
        <v>210.2</v>
      </c>
      <c r="AC51" s="17">
        <v>216.15696</v>
      </c>
      <c r="AD51" s="17">
        <v>220</v>
      </c>
      <c r="AE51" s="17">
        <v>-9.8000000000000007</v>
      </c>
      <c r="AF51" s="17"/>
      <c r="AG51" s="17"/>
      <c r="AH51" s="17"/>
      <c r="AI51" s="17">
        <v>0</v>
      </c>
      <c r="AJ51" s="17"/>
      <c r="AK51" s="17"/>
      <c r="AL51" s="17"/>
      <c r="AM51" s="17">
        <v>0</v>
      </c>
      <c r="AN51" s="17">
        <v>150.30000000000001</v>
      </c>
      <c r="AO51" s="17">
        <v>148.99373</v>
      </c>
      <c r="AP51" s="17">
        <v>148.44762</v>
      </c>
      <c r="AQ51" s="17">
        <v>1.8523799999999999</v>
      </c>
      <c r="AR51" s="17">
        <v>149.9</v>
      </c>
      <c r="AS51" s="17">
        <v>148.99373</v>
      </c>
      <c r="AT51" s="17">
        <v>148.44762</v>
      </c>
      <c r="AU51" s="17">
        <v>1.45238</v>
      </c>
      <c r="AV51" s="17">
        <v>150</v>
      </c>
      <c r="AW51" s="17">
        <v>148.99373</v>
      </c>
      <c r="AX51" s="17">
        <v>148.44762</v>
      </c>
      <c r="AY51" s="17">
        <v>1.5523800000000001</v>
      </c>
      <c r="AZ51" s="17">
        <v>247.7</v>
      </c>
      <c r="BA51" s="17">
        <v>223.49059</v>
      </c>
      <c r="BB51" s="17">
        <v>222.67142999999999</v>
      </c>
      <c r="BC51" s="17">
        <v>25.028569999999998</v>
      </c>
      <c r="BD51" s="17">
        <v>209</v>
      </c>
      <c r="BE51" s="17">
        <v>204.87801999999999</v>
      </c>
      <c r="BF51" s="17">
        <v>204.87801999999999</v>
      </c>
      <c r="BG51" s="17">
        <v>4.1219799999999998</v>
      </c>
      <c r="BH51" s="17">
        <v>109.7</v>
      </c>
      <c r="BI51" s="17">
        <v>102.43901</v>
      </c>
      <c r="BJ51" s="17">
        <v>102.43901</v>
      </c>
      <c r="BK51" s="17">
        <v>7.2609899999999996</v>
      </c>
      <c r="BL51" s="17">
        <v>557.9</v>
      </c>
      <c r="BM51" s="17">
        <v>568.29854</v>
      </c>
      <c r="BN51" s="17">
        <v>568.29854</v>
      </c>
      <c r="BO51" s="17">
        <v>-10.398540000000001</v>
      </c>
      <c r="BP51" s="17">
        <v>10.4</v>
      </c>
      <c r="BQ51" s="17">
        <v>10.561999999999999</v>
      </c>
      <c r="BR51" s="17">
        <v>5.4891500000000004</v>
      </c>
      <c r="BS51" s="17">
        <v>4.9108499999999999</v>
      </c>
      <c r="BT51" s="17"/>
      <c r="BU51" s="17"/>
      <c r="BV51" s="17"/>
      <c r="BW51" s="17">
        <v>0</v>
      </c>
      <c r="BX51" s="17"/>
      <c r="BY51" s="17"/>
      <c r="BZ51" s="17"/>
      <c r="CA51" s="17">
        <v>0</v>
      </c>
      <c r="CB51" s="17"/>
      <c r="CC51" s="17"/>
      <c r="CD51" s="17"/>
      <c r="CE51" s="17">
        <v>0</v>
      </c>
      <c r="CF51" s="17"/>
      <c r="CG51" s="17"/>
      <c r="CH51" s="17"/>
      <c r="CI51" s="17">
        <v>0</v>
      </c>
      <c r="CJ51" s="17">
        <v>165.6</v>
      </c>
      <c r="CK51" s="17">
        <v>164.70732000000001</v>
      </c>
      <c r="CL51" s="17">
        <v>164.70732000000001</v>
      </c>
      <c r="CM51" s="17">
        <v>0.89268000000000003</v>
      </c>
      <c r="CN51" s="17">
        <v>7</v>
      </c>
      <c r="CO51" s="17">
        <v>6.6437299999999997</v>
      </c>
      <c r="CP51" s="17">
        <v>5.1346499999999997</v>
      </c>
      <c r="CQ51" s="17">
        <v>1.8653500000000001</v>
      </c>
      <c r="CR51" s="17">
        <v>5.2</v>
      </c>
      <c r="CS51" s="17">
        <v>3.64683</v>
      </c>
      <c r="CT51" s="17">
        <v>2.8184800000000001</v>
      </c>
      <c r="CU51" s="17">
        <v>2.3815200000000001</v>
      </c>
      <c r="CV51" s="17">
        <v>22.1</v>
      </c>
      <c r="CW51" s="17"/>
      <c r="CX51" s="17"/>
      <c r="CY51" s="17">
        <v>22.1</v>
      </c>
      <c r="CZ51" s="17">
        <v>6.7</v>
      </c>
      <c r="DA51" s="17">
        <v>6.8787000000000003</v>
      </c>
      <c r="DB51" s="17">
        <v>6.8787000000000003</v>
      </c>
      <c r="DC51" s="17">
        <v>-0.1787</v>
      </c>
      <c r="DD51" s="17">
        <v>12.7</v>
      </c>
      <c r="DE51" s="17">
        <v>14.9922</v>
      </c>
      <c r="DF51" s="17">
        <v>14.992190000000001</v>
      </c>
      <c r="DG51" s="17">
        <v>-2.2921900000000002</v>
      </c>
      <c r="DH51" s="17">
        <v>80.3</v>
      </c>
      <c r="DI51" s="17">
        <v>103.14745000000001</v>
      </c>
      <c r="DJ51" s="17">
        <v>82.10754</v>
      </c>
      <c r="DK51" s="17">
        <v>-1.8075399999999999</v>
      </c>
      <c r="DL51" s="17"/>
      <c r="DM51" s="17"/>
      <c r="DN51" s="17"/>
      <c r="DO51" s="17">
        <v>0</v>
      </c>
      <c r="DP51" s="17"/>
      <c r="DQ51" s="17"/>
      <c r="DR51" s="17"/>
      <c r="DS51" s="17">
        <v>0</v>
      </c>
      <c r="DT51" s="17"/>
      <c r="DU51" s="17"/>
      <c r="DV51" s="17"/>
      <c r="DW51" s="17">
        <v>0</v>
      </c>
      <c r="DX51" s="17"/>
      <c r="DY51" s="17"/>
      <c r="DZ51" s="17"/>
      <c r="EA51" s="17">
        <v>0</v>
      </c>
      <c r="EB51" s="17">
        <v>110.8</v>
      </c>
      <c r="EC51" s="17">
        <v>112.90537</v>
      </c>
      <c r="ED51" s="17">
        <v>112.90537</v>
      </c>
      <c r="EE51" s="17">
        <v>-2.1053700000000002</v>
      </c>
      <c r="EF51" s="17">
        <v>222.7</v>
      </c>
      <c r="EG51" s="17">
        <v>221.55625000000001</v>
      </c>
      <c r="EH51" s="17">
        <v>221.55625000000001</v>
      </c>
      <c r="EI51" s="17">
        <v>1.14375</v>
      </c>
      <c r="EJ51" s="17"/>
      <c r="EK51" s="17"/>
      <c r="EL51" s="17"/>
      <c r="EM51" s="17">
        <v>0</v>
      </c>
      <c r="EN51" s="17"/>
      <c r="EO51" s="17"/>
      <c r="EP51" s="17"/>
      <c r="EQ51" s="17">
        <v>0</v>
      </c>
      <c r="ER51" s="17"/>
      <c r="ES51" s="17"/>
      <c r="ET51" s="17"/>
      <c r="EU51" s="17">
        <v>0</v>
      </c>
      <c r="EV51" s="17">
        <v>6.5</v>
      </c>
      <c r="EW51" s="17">
        <v>6.39</v>
      </c>
      <c r="EX51" s="17">
        <v>6.39</v>
      </c>
      <c r="EY51" s="17">
        <v>0.11</v>
      </c>
      <c r="EZ51" s="17">
        <v>228.5</v>
      </c>
      <c r="FA51" s="17">
        <v>229.30732</v>
      </c>
      <c r="FB51" s="17">
        <v>229.30732</v>
      </c>
      <c r="FC51" s="17">
        <v>-0.80732000000000004</v>
      </c>
      <c r="FD51" s="17">
        <v>61.5</v>
      </c>
      <c r="FE51" s="17">
        <v>63.06664</v>
      </c>
      <c r="FF51" s="17">
        <v>63.06664</v>
      </c>
      <c r="FG51" s="17">
        <v>-1.56664</v>
      </c>
      <c r="FH51" s="17">
        <v>137.1</v>
      </c>
      <c r="FI51" s="17">
        <v>151.16999999999999</v>
      </c>
      <c r="FJ51" s="17">
        <v>151.16999999999999</v>
      </c>
      <c r="FK51" s="17">
        <v>-14.07</v>
      </c>
      <c r="FL51" s="17">
        <v>33.1</v>
      </c>
      <c r="FM51" s="17">
        <v>32.040660000000003</v>
      </c>
      <c r="FN51" s="17">
        <v>32.040660000000003</v>
      </c>
      <c r="FO51" s="17">
        <v>1.0593399999999999</v>
      </c>
      <c r="FP51" s="17">
        <v>18.7</v>
      </c>
      <c r="FQ51" s="17">
        <v>9.6517099999999996</v>
      </c>
      <c r="FR51" s="17">
        <v>9.6517099999999996</v>
      </c>
      <c r="FS51" s="17">
        <v>9.0482899999999997</v>
      </c>
      <c r="FT51" s="17">
        <v>19.7</v>
      </c>
      <c r="FU51" s="17">
        <v>19.317070000000001</v>
      </c>
      <c r="FV51" s="17">
        <v>19.317070000000001</v>
      </c>
      <c r="FW51" s="17">
        <v>0.38292999999999999</v>
      </c>
      <c r="FX51" s="17">
        <v>91.1</v>
      </c>
      <c r="FY51" s="17">
        <v>87.657560000000004</v>
      </c>
      <c r="FZ51" s="17">
        <v>87.657560000000004</v>
      </c>
      <c r="GA51" s="17">
        <v>3.4424399999999999</v>
      </c>
      <c r="GB51" s="17"/>
      <c r="GC51" s="17"/>
      <c r="GD51" s="17"/>
      <c r="GE51" s="17">
        <v>0</v>
      </c>
      <c r="GF51" s="17">
        <v>181.7</v>
      </c>
      <c r="GG51" s="17">
        <v>185.62135000000001</v>
      </c>
      <c r="GH51" s="17">
        <v>185.62135000000001</v>
      </c>
      <c r="GI51" s="17">
        <v>-3.9213499999999999</v>
      </c>
      <c r="GJ51" s="17">
        <v>90.4</v>
      </c>
      <c r="GK51" s="17">
        <v>92.810680000000005</v>
      </c>
      <c r="GL51" s="17">
        <v>92.810670000000002</v>
      </c>
      <c r="GM51" s="17">
        <v>-2.4106700000000001</v>
      </c>
      <c r="GN51" s="17">
        <v>109.5</v>
      </c>
      <c r="GO51" s="17">
        <v>110.91316999999999</v>
      </c>
      <c r="GP51" s="17">
        <v>110.91316999999999</v>
      </c>
      <c r="GQ51" s="17">
        <v>-1.41317</v>
      </c>
      <c r="GR51" s="17">
        <v>8.1999999999999993</v>
      </c>
      <c r="GS51" s="17">
        <v>9.09</v>
      </c>
      <c r="GT51" s="17">
        <v>9.09</v>
      </c>
      <c r="GU51" s="17">
        <v>-0.89</v>
      </c>
      <c r="GV51" s="17">
        <v>3.6</v>
      </c>
      <c r="GW51" s="17">
        <v>5.9694599999999998</v>
      </c>
      <c r="GX51" s="17">
        <v>9.9490999999999996</v>
      </c>
      <c r="GY51" s="17">
        <v>-6.3491</v>
      </c>
      <c r="GZ51" s="17">
        <v>44.6</v>
      </c>
      <c r="HA51" s="17">
        <v>47.26634</v>
      </c>
      <c r="HB51" s="17">
        <v>47.26634</v>
      </c>
      <c r="HC51" s="17">
        <v>-2.6663399999999999</v>
      </c>
      <c r="HD51" s="17"/>
      <c r="HE51" s="17"/>
      <c r="HF51" s="17"/>
      <c r="HG51" s="17">
        <v>0</v>
      </c>
      <c r="HH51" s="17">
        <v>4</v>
      </c>
      <c r="HI51" s="17">
        <v>4.0998900000000003</v>
      </c>
      <c r="HJ51" s="17">
        <v>4.0998900000000003</v>
      </c>
      <c r="HK51" s="17">
        <v>-9.9890000000000007E-2</v>
      </c>
      <c r="HL51" s="17">
        <v>27.5</v>
      </c>
      <c r="HM51" s="17">
        <v>33.323279999999997</v>
      </c>
      <c r="HN51" s="17">
        <v>33.323279999999997</v>
      </c>
      <c r="HO51" s="17">
        <v>-5.8232799999999996</v>
      </c>
      <c r="HP51" s="17">
        <v>168.2</v>
      </c>
      <c r="HQ51" s="17">
        <v>171.54185000000001</v>
      </c>
      <c r="HR51" s="17">
        <v>171.54185000000001</v>
      </c>
      <c r="HS51" s="17">
        <v>-3.34185</v>
      </c>
      <c r="HT51" s="17"/>
      <c r="HU51" s="17"/>
      <c r="HV51" s="17"/>
      <c r="HW51" s="17">
        <v>0</v>
      </c>
      <c r="HX51" s="17"/>
      <c r="HY51" s="17"/>
      <c r="HZ51" s="17"/>
      <c r="IA51" s="17">
        <v>0</v>
      </c>
      <c r="IB51" s="17">
        <v>47.4</v>
      </c>
      <c r="IC51" s="17">
        <v>47.67127</v>
      </c>
      <c r="ID51" s="17">
        <v>47.67127</v>
      </c>
      <c r="IE51" s="17">
        <v>-0.27127000000000001</v>
      </c>
      <c r="IF51" s="17"/>
      <c r="IG51" s="17"/>
      <c r="IH51" s="17">
        <v>0</v>
      </c>
      <c r="II51" s="17">
        <v>0</v>
      </c>
      <c r="IJ51" s="17"/>
      <c r="IK51" s="17"/>
      <c r="IL51" s="17"/>
      <c r="IM51" s="17">
        <v>0</v>
      </c>
      <c r="IN51" s="17">
        <v>47.7</v>
      </c>
      <c r="IO51" s="17">
        <v>48.41648</v>
      </c>
      <c r="IP51" s="17">
        <v>48.416460000000001</v>
      </c>
      <c r="IQ51" s="17">
        <v>-0.71645999999999999</v>
      </c>
      <c r="IR51" s="17"/>
      <c r="IS51" s="17"/>
      <c r="IT51" s="17"/>
      <c r="IU51" s="17">
        <v>0</v>
      </c>
      <c r="IV51" s="17"/>
      <c r="IW51" s="17"/>
      <c r="IX51" s="17"/>
      <c r="IY51" s="17">
        <v>0</v>
      </c>
      <c r="IZ51" s="17"/>
      <c r="JA51" s="17"/>
      <c r="JB51" s="17"/>
      <c r="JC51" s="17">
        <v>0</v>
      </c>
      <c r="JD51" s="17">
        <v>86.7</v>
      </c>
      <c r="JE51" s="17">
        <v>88.815600000000003</v>
      </c>
      <c r="JF51" s="17">
        <v>88.815600000000003</v>
      </c>
      <c r="JG51" s="17">
        <v>-2.1156000000000001</v>
      </c>
      <c r="JH51" s="17">
        <v>177.5</v>
      </c>
      <c r="JI51" s="17">
        <v>171.34727000000001</v>
      </c>
      <c r="JJ51" s="17">
        <v>171.34727000000001</v>
      </c>
      <c r="JK51" s="17">
        <v>6.15273</v>
      </c>
      <c r="JL51" s="17">
        <v>175.2</v>
      </c>
      <c r="JM51" s="17">
        <v>171.34727000000001</v>
      </c>
      <c r="JN51" s="17">
        <v>171.34727000000001</v>
      </c>
      <c r="JO51" s="17">
        <v>3.8527300000000002</v>
      </c>
      <c r="JP51" s="17">
        <v>0</v>
      </c>
      <c r="JQ51" s="17"/>
      <c r="JR51" s="17">
        <v>0</v>
      </c>
      <c r="JS51" s="17">
        <v>0</v>
      </c>
      <c r="JT51" s="17">
        <v>172.6</v>
      </c>
      <c r="JU51" s="17">
        <v>171.34727000000001</v>
      </c>
      <c r="JV51" s="17">
        <v>171.34727000000001</v>
      </c>
      <c r="JW51" s="17">
        <v>1.2527299999999999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v>
      </c>
      <c r="LE51" s="17">
        <v>3.9931199999999998</v>
      </c>
      <c r="LF51" s="17">
        <v>3.9931199999999998</v>
      </c>
      <c r="LG51" s="17">
        <v>0.50688</v>
      </c>
      <c r="LH51" s="17">
        <v>206.4</v>
      </c>
      <c r="LI51" s="17">
        <v>213.28693999999999</v>
      </c>
      <c r="LJ51" s="17">
        <v>243.79239999999999</v>
      </c>
      <c r="LK51" s="17">
        <v>-37.392400000000002</v>
      </c>
      <c r="LL51" s="17">
        <v>132.6</v>
      </c>
      <c r="LM51" s="17">
        <v>133.67995999999999</v>
      </c>
      <c r="LN51" s="17">
        <v>133.67995999999999</v>
      </c>
      <c r="LO51" s="17">
        <v>-1.07996</v>
      </c>
      <c r="LP51" s="17">
        <v>46.7</v>
      </c>
      <c r="LQ51" s="17">
        <v>44.187260000000002</v>
      </c>
      <c r="LR51" s="17">
        <v>44.187260000000002</v>
      </c>
      <c r="LS51" s="17">
        <v>2.51274</v>
      </c>
      <c r="LT51" s="17">
        <v>79</v>
      </c>
      <c r="LU51" s="17">
        <v>78.567999999999998</v>
      </c>
      <c r="LV51" s="17">
        <v>78.567999999999998</v>
      </c>
      <c r="LW51" s="17">
        <v>0.432</v>
      </c>
      <c r="LX51" s="17">
        <v>30.1</v>
      </c>
      <c r="LY51" s="17">
        <v>30.097560000000001</v>
      </c>
      <c r="LZ51" s="17">
        <v>30.097560000000001</v>
      </c>
      <c r="MA51" s="17">
        <v>2.4399999999999999E-3</v>
      </c>
      <c r="MB51" s="17"/>
      <c r="MC51" s="17"/>
      <c r="MD51" s="17"/>
      <c r="ME51" s="17">
        <v>0</v>
      </c>
      <c r="MF51" s="17"/>
      <c r="MG51" s="17"/>
      <c r="MH51" s="17"/>
      <c r="MI51" s="17">
        <v>0</v>
      </c>
      <c r="MJ51" s="17"/>
      <c r="MK51" s="17"/>
      <c r="ML51" s="17"/>
      <c r="MM51" s="17">
        <v>0</v>
      </c>
      <c r="MN51" s="17">
        <v>148</v>
      </c>
      <c r="MO51" s="17">
        <v>146.66612000000001</v>
      </c>
      <c r="MP51" s="17">
        <v>149.774</v>
      </c>
      <c r="MQ51" s="17">
        <v>-1.774</v>
      </c>
      <c r="MR51" s="17">
        <v>148.1</v>
      </c>
      <c r="MS51" s="17">
        <v>146.66612000000001</v>
      </c>
      <c r="MT51" s="17">
        <v>149.774</v>
      </c>
      <c r="MU51" s="17">
        <v>-1.6739999999999999</v>
      </c>
      <c r="MV51" s="17">
        <v>150.4</v>
      </c>
      <c r="MW51" s="17">
        <v>146.66612000000001</v>
      </c>
      <c r="MX51" s="17">
        <v>149.774</v>
      </c>
      <c r="MY51" s="17">
        <v>0.626</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58.6</v>
      </c>
      <c r="OG51" s="17">
        <v>93.63</v>
      </c>
      <c r="OH51" s="17">
        <v>93.63</v>
      </c>
      <c r="OI51" s="17">
        <v>-35.03</v>
      </c>
      <c r="OJ51" s="17">
        <v>0</v>
      </c>
      <c r="OK51" s="17"/>
      <c r="OL51" s="17">
        <v>0</v>
      </c>
      <c r="OM51" s="17">
        <v>0</v>
      </c>
      <c r="ON51" s="17">
        <v>7.1</v>
      </c>
      <c r="OO51" s="17">
        <v>12.8</v>
      </c>
      <c r="OP51" s="17">
        <v>13.010999999999999</v>
      </c>
      <c r="OQ51" s="17">
        <v>-5.9109999999999996</v>
      </c>
      <c r="OR51" s="17">
        <v>0</v>
      </c>
      <c r="OS51" s="17"/>
      <c r="OT51" s="17">
        <v>0</v>
      </c>
      <c r="OU51" s="17">
        <v>0</v>
      </c>
      <c r="OV51" s="17">
        <v>20</v>
      </c>
      <c r="OW51" s="17">
        <v>20</v>
      </c>
      <c r="OX51" s="17">
        <v>17.560980000000001</v>
      </c>
      <c r="OY51" s="17">
        <v>2.4390200000000002</v>
      </c>
      <c r="OZ51" s="17">
        <v>9.9</v>
      </c>
      <c r="PA51" s="17">
        <v>9.9830000000000005</v>
      </c>
      <c r="PB51" s="17">
        <v>9.9830000000000005</v>
      </c>
      <c r="PC51" s="17">
        <v>-8.3000000000000004E-2</v>
      </c>
      <c r="PD51" s="17">
        <v>5.4</v>
      </c>
      <c r="PE51" s="17">
        <v>5.67</v>
      </c>
      <c r="PF51" s="17">
        <v>5.67</v>
      </c>
      <c r="PG51" s="17">
        <v>-0.27</v>
      </c>
      <c r="PH51" s="17">
        <v>0.9</v>
      </c>
      <c r="PI51" s="17">
        <v>1</v>
      </c>
      <c r="PJ51" s="17">
        <v>1</v>
      </c>
      <c r="PK51" s="17">
        <v>-0.1</v>
      </c>
      <c r="PL51" s="17">
        <v>1.54</v>
      </c>
      <c r="PM51" s="17">
        <v>3.4</v>
      </c>
      <c r="PN51" s="17">
        <v>3.4</v>
      </c>
      <c r="PO51" s="17">
        <v>-1.86</v>
      </c>
      <c r="PP51" s="17">
        <v>4.7</v>
      </c>
      <c r="PQ51" s="17">
        <v>4.7</v>
      </c>
      <c r="PR51" s="17">
        <v>4.7</v>
      </c>
      <c r="PS51" s="17">
        <v>0</v>
      </c>
      <c r="PT51" s="17">
        <v>20.2</v>
      </c>
      <c r="PU51" s="17">
        <v>19.5122</v>
      </c>
      <c r="PV51" s="17">
        <v>19.5122</v>
      </c>
      <c r="PW51" s="17">
        <v>0.68779999999999997</v>
      </c>
      <c r="PX51" s="17">
        <v>20</v>
      </c>
      <c r="PY51" s="17">
        <v>19.5122</v>
      </c>
      <c r="PZ51" s="17">
        <v>19.5122</v>
      </c>
      <c r="QA51" s="17">
        <v>0.48780000000000001</v>
      </c>
      <c r="QB51" s="17">
        <v>19</v>
      </c>
      <c r="QC51" s="17">
        <v>18.2439</v>
      </c>
      <c r="QD51" s="17">
        <v>18.2439</v>
      </c>
      <c r="QE51" s="17">
        <v>0.75609999999999999</v>
      </c>
      <c r="QF51" s="17">
        <v>3.6</v>
      </c>
      <c r="QG51" s="17">
        <v>3.5</v>
      </c>
      <c r="QH51" s="17">
        <v>3.5</v>
      </c>
      <c r="QI51" s="17">
        <v>0.1</v>
      </c>
      <c r="QJ51" s="17">
        <v>18.5</v>
      </c>
      <c r="QK51" s="17">
        <v>18.048780000000001</v>
      </c>
      <c r="QL51" s="17">
        <v>18.048780000000001</v>
      </c>
      <c r="QM51" s="17">
        <v>0.45122000000000001</v>
      </c>
      <c r="QN51" s="17">
        <v>0</v>
      </c>
      <c r="QO51" s="17"/>
      <c r="QP51" s="17">
        <v>0</v>
      </c>
      <c r="QQ51" s="17">
        <v>0</v>
      </c>
      <c r="QR51" s="17">
        <v>0</v>
      </c>
      <c r="QS51" s="17"/>
      <c r="QT51" s="17">
        <v>0</v>
      </c>
      <c r="QU51" s="17">
        <v>0</v>
      </c>
      <c r="QV51" s="17">
        <v>17.899999999999999</v>
      </c>
      <c r="QW51" s="17">
        <v>20.3</v>
      </c>
      <c r="QX51" s="17">
        <v>21.47</v>
      </c>
      <c r="QY51" s="17">
        <v>-3.57</v>
      </c>
      <c r="QZ51" s="17">
        <v>49.6</v>
      </c>
      <c r="RA51" s="17">
        <v>62.77</v>
      </c>
      <c r="RB51" s="17">
        <v>62.77</v>
      </c>
      <c r="RC51" s="17">
        <v>-13.17</v>
      </c>
      <c r="RD51" s="17">
        <v>4.5</v>
      </c>
      <c r="RE51" s="17">
        <v>4.2</v>
      </c>
      <c r="RF51" s="17">
        <v>4.2</v>
      </c>
      <c r="RG51" s="17">
        <v>0.3</v>
      </c>
      <c r="RH51" s="17">
        <v>1.1000000000000001</v>
      </c>
      <c r="RI51" s="17">
        <v>1.2</v>
      </c>
      <c r="RJ51" s="17">
        <v>1.2</v>
      </c>
      <c r="RK51" s="17">
        <v>-0.1</v>
      </c>
      <c r="RL51" s="17">
        <v>2.2000000000000002</v>
      </c>
      <c r="RM51" s="17">
        <v>2.4</v>
      </c>
      <c r="RN51" s="17">
        <v>2.4</v>
      </c>
      <c r="RO51" s="17">
        <v>-0.2</v>
      </c>
      <c r="RP51" s="17">
        <v>3</v>
      </c>
      <c r="RQ51" s="17">
        <v>2.8</v>
      </c>
      <c r="RR51" s="17">
        <v>2.8</v>
      </c>
      <c r="RS51" s="17">
        <v>0.2</v>
      </c>
      <c r="RT51" s="17">
        <v>0</v>
      </c>
      <c r="RU51" s="17"/>
      <c r="RV51" s="17">
        <v>0</v>
      </c>
      <c r="RW51" s="17">
        <v>0</v>
      </c>
      <c r="RX51" s="17">
        <v>2.2000000000000002</v>
      </c>
      <c r="RY51" s="17">
        <v>2.7989999999999999</v>
      </c>
      <c r="RZ51" s="17">
        <v>2.7989999999999999</v>
      </c>
      <c r="SA51" s="17">
        <v>-0.59899999999999998</v>
      </c>
      <c r="SB51" s="17">
        <v>13.5</v>
      </c>
      <c r="SC51" s="17">
        <v>11.08052</v>
      </c>
      <c r="SD51" s="17">
        <v>17.46424</v>
      </c>
      <c r="SE51" s="17">
        <v>-3.9642400000000002</v>
      </c>
      <c r="SF51" s="17">
        <v>0</v>
      </c>
      <c r="SG51" s="17">
        <v>2</v>
      </c>
      <c r="SH51" s="17">
        <v>2</v>
      </c>
      <c r="SI51" s="17">
        <v>-2</v>
      </c>
      <c r="SJ51" s="17"/>
      <c r="SK51" s="17"/>
      <c r="SL51" s="17">
        <v>0.7</v>
      </c>
      <c r="SM51" s="17">
        <v>-0.7</v>
      </c>
      <c r="SN51" s="17">
        <v>12.7</v>
      </c>
      <c r="SO51" s="17">
        <v>14.439019999999999</v>
      </c>
      <c r="SP51" s="17">
        <v>14.439019999999999</v>
      </c>
      <c r="SQ51" s="17">
        <v>-1.73902</v>
      </c>
      <c r="SR51" s="17">
        <v>6.1</v>
      </c>
      <c r="SS51" s="17">
        <v>7.7</v>
      </c>
      <c r="ST51" s="17">
        <v>7.7</v>
      </c>
      <c r="SU51" s="17">
        <v>-1.6</v>
      </c>
      <c r="SV51" s="17">
        <v>8.5</v>
      </c>
      <c r="SW51" s="17">
        <v>10.73171</v>
      </c>
      <c r="SX51" s="17">
        <v>10.73171</v>
      </c>
      <c r="SY51" s="17">
        <v>-2.2317100000000001</v>
      </c>
      <c r="SZ51" s="17">
        <v>12.2</v>
      </c>
      <c r="TA51" s="17">
        <v>14.63415</v>
      </c>
      <c r="TB51" s="17">
        <v>14.63415</v>
      </c>
      <c r="TC51" s="17">
        <v>-2.4341499999999998</v>
      </c>
      <c r="TD51" s="17">
        <v>20</v>
      </c>
      <c r="TE51" s="17">
        <v>19.317070000000001</v>
      </c>
      <c r="TF51" s="17">
        <v>19.317070000000001</v>
      </c>
      <c r="TG51" s="17">
        <v>0.68293000000000004</v>
      </c>
      <c r="TH51" s="17">
        <v>14.2</v>
      </c>
      <c r="TI51" s="17">
        <v>14.3</v>
      </c>
      <c r="TJ51" s="17">
        <v>14.36</v>
      </c>
      <c r="TK51" s="17">
        <v>-0.16</v>
      </c>
      <c r="TL51" s="17">
        <v>49.3</v>
      </c>
      <c r="TM51" s="17">
        <v>36.200000000000003</v>
      </c>
      <c r="TN51" s="17">
        <v>40.128</v>
      </c>
      <c r="TO51" s="17">
        <v>9.1720000000000006</v>
      </c>
      <c r="TP51" s="17">
        <v>0</v>
      </c>
      <c r="TQ51" s="17"/>
      <c r="TR51" s="17">
        <v>0</v>
      </c>
      <c r="TS51" s="17">
        <v>0</v>
      </c>
      <c r="TT51" s="17">
        <v>67.2</v>
      </c>
      <c r="TU51" s="17">
        <v>69.7</v>
      </c>
      <c r="TV51" s="17">
        <v>49.741</v>
      </c>
      <c r="TW51" s="17">
        <v>17.459</v>
      </c>
      <c r="TX51" s="17">
        <v>73.8</v>
      </c>
      <c r="TY51" s="17">
        <v>80.5</v>
      </c>
      <c r="TZ51" s="17">
        <v>70.512</v>
      </c>
      <c r="UA51" s="17">
        <v>3.2879999999999998</v>
      </c>
      <c r="UB51" s="17">
        <v>9.1</v>
      </c>
      <c r="UC51" s="17">
        <v>4.9000000000000004</v>
      </c>
      <c r="UD51" s="17">
        <v>4.7690000000000001</v>
      </c>
      <c r="UE51" s="17">
        <v>4.3310000000000004</v>
      </c>
      <c r="UF51" s="17">
        <v>6.1</v>
      </c>
      <c r="UG51" s="17">
        <v>3.4</v>
      </c>
      <c r="UH51" s="17">
        <v>2.903</v>
      </c>
      <c r="UI51" s="17">
        <v>3.1970000000000001</v>
      </c>
      <c r="UJ51" s="17">
        <v>9.8000000000000007</v>
      </c>
      <c r="UK51" s="17">
        <v>11.707319999999999</v>
      </c>
      <c r="UL51" s="17">
        <v>11.707319999999999</v>
      </c>
      <c r="UM51" s="17">
        <v>-1.9073199999999999</v>
      </c>
      <c r="UN51" s="17">
        <v>4.4000000000000004</v>
      </c>
      <c r="UO51" s="17">
        <v>6</v>
      </c>
      <c r="UP51" s="17">
        <v>6</v>
      </c>
      <c r="UQ51" s="17">
        <v>-1.6</v>
      </c>
      <c r="UR51" s="17">
        <v>7</v>
      </c>
      <c r="US51" s="17">
        <v>7.5</v>
      </c>
      <c r="UT51" s="17">
        <v>7.5</v>
      </c>
      <c r="UU51" s="17">
        <v>-0.5</v>
      </c>
      <c r="UV51" s="17">
        <v>12</v>
      </c>
      <c r="UW51" s="17">
        <v>12.682930000000001</v>
      </c>
      <c r="UX51" s="17">
        <v>12.682930000000001</v>
      </c>
      <c r="UY51" s="17">
        <v>-0.68293000000000004</v>
      </c>
      <c r="UZ51" s="17">
        <v>13.2</v>
      </c>
      <c r="VA51" s="17">
        <v>12.682930000000001</v>
      </c>
      <c r="VB51" s="17">
        <v>12.682930000000001</v>
      </c>
      <c r="VC51" s="17">
        <v>0.51707000000000003</v>
      </c>
      <c r="VD51" s="17">
        <v>13.6</v>
      </c>
      <c r="VE51" s="17">
        <v>11.707319999999999</v>
      </c>
      <c r="VF51" s="17">
        <v>11.707319999999999</v>
      </c>
      <c r="VG51" s="17">
        <v>1.8926799999999999</v>
      </c>
      <c r="VH51" s="17">
        <v>2.4</v>
      </c>
      <c r="VI51" s="17">
        <v>9</v>
      </c>
      <c r="VJ51" s="17">
        <v>9.1829999999999998</v>
      </c>
      <c r="VK51" s="17">
        <v>-6.7830000000000004</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79.400000000000006</v>
      </c>
      <c r="WC51" s="17">
        <v>72</v>
      </c>
      <c r="WD51" s="17">
        <v>72</v>
      </c>
      <c r="WE51" s="17">
        <v>7.4</v>
      </c>
      <c r="WF51" s="17">
        <v>75.900000000000006</v>
      </c>
      <c r="WG51" s="17">
        <v>62.9</v>
      </c>
      <c r="WH51" s="17">
        <v>55</v>
      </c>
      <c r="WI51" s="17">
        <v>20.9</v>
      </c>
      <c r="WJ51" s="17">
        <v>0</v>
      </c>
      <c r="WK51" s="17"/>
      <c r="WL51" s="17">
        <v>0</v>
      </c>
      <c r="WM51" s="17">
        <v>0</v>
      </c>
      <c r="WN51" s="17">
        <v>0</v>
      </c>
      <c r="WO51" s="17"/>
      <c r="WP51" s="17">
        <v>0</v>
      </c>
      <c r="WQ51" s="17">
        <v>0</v>
      </c>
      <c r="WR51" s="17">
        <v>9.5</v>
      </c>
      <c r="WS51" s="17">
        <v>9.6</v>
      </c>
      <c r="WT51" s="17">
        <v>9.6</v>
      </c>
      <c r="WU51" s="17">
        <v>-0.1</v>
      </c>
      <c r="WV51" s="17">
        <v>20</v>
      </c>
      <c r="WW51" s="17">
        <v>19.317070000000001</v>
      </c>
      <c r="WX51" s="17">
        <v>19.317070000000001</v>
      </c>
      <c r="WY51" s="17">
        <v>0.68293000000000004</v>
      </c>
      <c r="WZ51" s="17">
        <v>10.5</v>
      </c>
      <c r="XA51" s="17">
        <v>10.8</v>
      </c>
      <c r="XB51" s="17">
        <v>10.8</v>
      </c>
      <c r="XC51" s="17">
        <v>-0.3</v>
      </c>
      <c r="XD51" s="17">
        <v>32.4</v>
      </c>
      <c r="XE51" s="17">
        <v>34.26923</v>
      </c>
      <c r="XF51" s="17">
        <v>34.615380000000002</v>
      </c>
      <c r="XG51" s="17">
        <v>-2.2153800000000001</v>
      </c>
      <c r="XH51" s="17">
        <v>17.899999999999999</v>
      </c>
      <c r="XI51" s="17">
        <v>15.23077</v>
      </c>
      <c r="XJ51" s="17">
        <v>15.38462</v>
      </c>
      <c r="XK51" s="17">
        <v>2.5153799999999999</v>
      </c>
      <c r="XL51" s="17"/>
      <c r="XM51" s="17"/>
      <c r="XN51" s="17"/>
      <c r="XO51" s="17">
        <v>0</v>
      </c>
      <c r="XP51" s="17"/>
      <c r="XQ51" s="17"/>
      <c r="XR51" s="17"/>
      <c r="XS51" s="17">
        <v>0</v>
      </c>
      <c r="XT51" s="17">
        <v>16.8</v>
      </c>
      <c r="XU51" s="17">
        <v>16.5</v>
      </c>
      <c r="XV51" s="17">
        <v>14</v>
      </c>
      <c r="XW51" s="17">
        <v>2.8</v>
      </c>
      <c r="XX51" s="17"/>
      <c r="XY51" s="17"/>
      <c r="XZ51" s="17"/>
      <c r="YA51" s="17">
        <v>0</v>
      </c>
      <c r="YB51" s="17"/>
      <c r="YC51" s="17"/>
      <c r="YD51" s="17"/>
      <c r="YE51" s="17">
        <v>0</v>
      </c>
    </row>
    <row r="52" spans="1:655" ht="24" customHeight="1" x14ac:dyDescent="0.25">
      <c r="A52" s="1"/>
      <c r="B52" s="16" t="s">
        <v>48</v>
      </c>
      <c r="C52" s="16" t="s">
        <v>853</v>
      </c>
      <c r="D52" s="17">
        <v>103.3</v>
      </c>
      <c r="E52" s="17">
        <v>100</v>
      </c>
      <c r="F52" s="17">
        <v>100</v>
      </c>
      <c r="G52" s="17">
        <v>3.3</v>
      </c>
      <c r="H52" s="17">
        <v>599.5</v>
      </c>
      <c r="I52" s="17">
        <v>600.38046999999995</v>
      </c>
      <c r="J52" s="17">
        <v>646.79789000000005</v>
      </c>
      <c r="K52" s="17">
        <v>-47.297890000000002</v>
      </c>
      <c r="L52" s="17">
        <v>201.2</v>
      </c>
      <c r="M52" s="17">
        <v>196.26719</v>
      </c>
      <c r="N52" s="17">
        <v>211.44126</v>
      </c>
      <c r="O52" s="17">
        <v>-10.24126</v>
      </c>
      <c r="P52" s="17">
        <v>0</v>
      </c>
      <c r="Q52" s="17"/>
      <c r="R52" s="17">
        <v>0</v>
      </c>
      <c r="S52" s="17">
        <v>0</v>
      </c>
      <c r="T52" s="17">
        <v>0</v>
      </c>
      <c r="U52" s="17"/>
      <c r="V52" s="17"/>
      <c r="W52" s="17">
        <v>0</v>
      </c>
      <c r="X52" s="17">
        <v>88.6</v>
      </c>
      <c r="Y52" s="17">
        <v>92.226339999999993</v>
      </c>
      <c r="Z52" s="17">
        <v>92.226339999999993</v>
      </c>
      <c r="AA52" s="17">
        <v>-3.6263399999999999</v>
      </c>
      <c r="AB52" s="17">
        <v>209.6</v>
      </c>
      <c r="AC52" s="17">
        <v>216.15696</v>
      </c>
      <c r="AD52" s="17">
        <v>220</v>
      </c>
      <c r="AE52" s="17">
        <v>-10.4</v>
      </c>
      <c r="AF52" s="17"/>
      <c r="AG52" s="17"/>
      <c r="AH52" s="17"/>
      <c r="AI52" s="17">
        <v>0</v>
      </c>
      <c r="AJ52" s="17"/>
      <c r="AK52" s="17"/>
      <c r="AL52" s="17"/>
      <c r="AM52" s="17">
        <v>0</v>
      </c>
      <c r="AN52" s="17">
        <v>165.1</v>
      </c>
      <c r="AO52" s="17">
        <v>144.97828000000001</v>
      </c>
      <c r="AP52" s="17">
        <v>144.00737000000001</v>
      </c>
      <c r="AQ52" s="17">
        <v>21.09263</v>
      </c>
      <c r="AR52" s="17">
        <v>165.6</v>
      </c>
      <c r="AS52" s="17">
        <v>144.97828000000001</v>
      </c>
      <c r="AT52" s="17">
        <v>144.00737000000001</v>
      </c>
      <c r="AU52" s="17">
        <v>21.59263</v>
      </c>
      <c r="AV52" s="17">
        <v>165.3</v>
      </c>
      <c r="AW52" s="17">
        <v>144.97828000000001</v>
      </c>
      <c r="AX52" s="17">
        <v>144.00737000000001</v>
      </c>
      <c r="AY52" s="17">
        <v>21.292629999999999</v>
      </c>
      <c r="AZ52" s="17">
        <v>254</v>
      </c>
      <c r="BA52" s="17">
        <v>217.46742</v>
      </c>
      <c r="BB52" s="17">
        <v>216.01105999999999</v>
      </c>
      <c r="BC52" s="17">
        <v>37.988939999999999</v>
      </c>
      <c r="BD52" s="17">
        <v>208.2</v>
      </c>
      <c r="BE52" s="17">
        <v>204.87801999999999</v>
      </c>
      <c r="BF52" s="17">
        <v>204.87801999999999</v>
      </c>
      <c r="BG52" s="17">
        <v>3.3219799999999999</v>
      </c>
      <c r="BH52" s="17">
        <v>109.7</v>
      </c>
      <c r="BI52" s="17">
        <v>102.43901</v>
      </c>
      <c r="BJ52" s="17">
        <v>102.43901</v>
      </c>
      <c r="BK52" s="17">
        <v>7.2609899999999996</v>
      </c>
      <c r="BL52" s="17">
        <v>558.79999999999995</v>
      </c>
      <c r="BM52" s="17">
        <v>568.29854</v>
      </c>
      <c r="BN52" s="17">
        <v>568.29854</v>
      </c>
      <c r="BO52" s="17">
        <v>-9.4985400000000002</v>
      </c>
      <c r="BP52" s="17">
        <v>10.199999999999999</v>
      </c>
      <c r="BQ52" s="17">
        <v>10.561999999999999</v>
      </c>
      <c r="BR52" s="17">
        <v>5.4891500000000004</v>
      </c>
      <c r="BS52" s="17">
        <v>4.7108499999999998</v>
      </c>
      <c r="BT52" s="17"/>
      <c r="BU52" s="17"/>
      <c r="BV52" s="17"/>
      <c r="BW52" s="17">
        <v>0</v>
      </c>
      <c r="BX52" s="17"/>
      <c r="BY52" s="17"/>
      <c r="BZ52" s="17"/>
      <c r="CA52" s="17">
        <v>0</v>
      </c>
      <c r="CB52" s="17"/>
      <c r="CC52" s="17"/>
      <c r="CD52" s="17"/>
      <c r="CE52" s="17">
        <v>0</v>
      </c>
      <c r="CF52" s="17"/>
      <c r="CG52" s="17"/>
      <c r="CH52" s="17"/>
      <c r="CI52" s="17">
        <v>0</v>
      </c>
      <c r="CJ52" s="17">
        <v>163.9</v>
      </c>
      <c r="CK52" s="17">
        <v>164.70732000000001</v>
      </c>
      <c r="CL52" s="17">
        <v>164.70732000000001</v>
      </c>
      <c r="CM52" s="17">
        <v>-0.80732000000000004</v>
      </c>
      <c r="CN52" s="17">
        <v>6.8</v>
      </c>
      <c r="CO52" s="17">
        <v>6.6437299999999997</v>
      </c>
      <c r="CP52" s="17">
        <v>5.1346499999999997</v>
      </c>
      <c r="CQ52" s="17">
        <v>1.6653500000000001</v>
      </c>
      <c r="CR52" s="17">
        <v>5.0999999999999996</v>
      </c>
      <c r="CS52" s="17">
        <v>3.64683</v>
      </c>
      <c r="CT52" s="17">
        <v>2.8184800000000001</v>
      </c>
      <c r="CU52" s="17">
        <v>2.28152</v>
      </c>
      <c r="CV52" s="17">
        <v>0</v>
      </c>
      <c r="CW52" s="17"/>
      <c r="CX52" s="17"/>
      <c r="CY52" s="17">
        <v>0</v>
      </c>
      <c r="CZ52" s="17">
        <v>6.7</v>
      </c>
      <c r="DA52" s="17">
        <v>6.8787000000000003</v>
      </c>
      <c r="DB52" s="17">
        <v>6.8787000000000003</v>
      </c>
      <c r="DC52" s="17">
        <v>-0.1787</v>
      </c>
      <c r="DD52" s="17">
        <v>11.1</v>
      </c>
      <c r="DE52" s="17">
        <v>14.9922</v>
      </c>
      <c r="DF52" s="17">
        <v>14.992190000000001</v>
      </c>
      <c r="DG52" s="17">
        <v>-3.8921899999999998</v>
      </c>
      <c r="DH52" s="17">
        <v>73.7</v>
      </c>
      <c r="DI52" s="17">
        <v>94.940209999999993</v>
      </c>
      <c r="DJ52" s="17">
        <v>82.10754</v>
      </c>
      <c r="DK52" s="17">
        <v>-8.4075399999999991</v>
      </c>
      <c r="DL52" s="17"/>
      <c r="DM52" s="17"/>
      <c r="DN52" s="17"/>
      <c r="DO52" s="17">
        <v>0</v>
      </c>
      <c r="DP52" s="17"/>
      <c r="DQ52" s="17"/>
      <c r="DR52" s="17"/>
      <c r="DS52" s="17">
        <v>0</v>
      </c>
      <c r="DT52" s="17"/>
      <c r="DU52" s="17"/>
      <c r="DV52" s="17"/>
      <c r="DW52" s="17">
        <v>0</v>
      </c>
      <c r="DX52" s="17"/>
      <c r="DY52" s="17"/>
      <c r="DZ52" s="17"/>
      <c r="EA52" s="17">
        <v>0</v>
      </c>
      <c r="EB52" s="17">
        <v>110</v>
      </c>
      <c r="EC52" s="17">
        <v>112.90537</v>
      </c>
      <c r="ED52" s="17">
        <v>112.90537</v>
      </c>
      <c r="EE52" s="17">
        <v>-2.90537</v>
      </c>
      <c r="EF52" s="17">
        <v>223</v>
      </c>
      <c r="EG52" s="17">
        <v>221.55625000000001</v>
      </c>
      <c r="EH52" s="17">
        <v>221.55625000000001</v>
      </c>
      <c r="EI52" s="17">
        <v>1.4437500000000001</v>
      </c>
      <c r="EJ52" s="17"/>
      <c r="EK52" s="17"/>
      <c r="EL52" s="17"/>
      <c r="EM52" s="17">
        <v>0</v>
      </c>
      <c r="EN52" s="17"/>
      <c r="EO52" s="17"/>
      <c r="EP52" s="17"/>
      <c r="EQ52" s="17">
        <v>0</v>
      </c>
      <c r="ER52" s="17"/>
      <c r="ES52" s="17"/>
      <c r="ET52" s="17"/>
      <c r="EU52" s="17">
        <v>0</v>
      </c>
      <c r="EV52" s="17">
        <v>6.5</v>
      </c>
      <c r="EW52" s="17">
        <v>6.39</v>
      </c>
      <c r="EX52" s="17">
        <v>6.39</v>
      </c>
      <c r="EY52" s="17">
        <v>0.11</v>
      </c>
      <c r="EZ52" s="17">
        <v>226.6</v>
      </c>
      <c r="FA52" s="17">
        <v>229.30732</v>
      </c>
      <c r="FB52" s="17">
        <v>229.30732</v>
      </c>
      <c r="FC52" s="17">
        <v>-2.7073200000000002</v>
      </c>
      <c r="FD52" s="17">
        <v>61.2</v>
      </c>
      <c r="FE52" s="17">
        <v>63.06664</v>
      </c>
      <c r="FF52" s="17">
        <v>63.06664</v>
      </c>
      <c r="FG52" s="17">
        <v>-1.8666400000000001</v>
      </c>
      <c r="FH52" s="17">
        <v>135.1</v>
      </c>
      <c r="FI52" s="17">
        <v>151.16999999999999</v>
      </c>
      <c r="FJ52" s="17">
        <v>151.16999999999999</v>
      </c>
      <c r="FK52" s="17">
        <v>-16.07</v>
      </c>
      <c r="FL52" s="17">
        <v>31.8</v>
      </c>
      <c r="FM52" s="17">
        <v>32.040660000000003</v>
      </c>
      <c r="FN52" s="17">
        <v>32.040660000000003</v>
      </c>
      <c r="FO52" s="17">
        <v>-0.24066000000000001</v>
      </c>
      <c r="FP52" s="17">
        <v>18.7</v>
      </c>
      <c r="FQ52" s="17">
        <v>9.6517099999999996</v>
      </c>
      <c r="FR52" s="17">
        <v>9.6517099999999996</v>
      </c>
      <c r="FS52" s="17">
        <v>9.0482899999999997</v>
      </c>
      <c r="FT52" s="17">
        <v>19.7</v>
      </c>
      <c r="FU52" s="17">
        <v>19.317070000000001</v>
      </c>
      <c r="FV52" s="17">
        <v>19.317070000000001</v>
      </c>
      <c r="FW52" s="17">
        <v>0.38292999999999999</v>
      </c>
      <c r="FX52" s="17">
        <v>90.1</v>
      </c>
      <c r="FY52" s="17">
        <v>87.657560000000004</v>
      </c>
      <c r="FZ52" s="17">
        <v>87.657560000000004</v>
      </c>
      <c r="GA52" s="17">
        <v>2.4424399999999999</v>
      </c>
      <c r="GB52" s="17"/>
      <c r="GC52" s="17"/>
      <c r="GD52" s="17"/>
      <c r="GE52" s="17">
        <v>0</v>
      </c>
      <c r="GF52" s="17">
        <v>177.5</v>
      </c>
      <c r="GG52" s="17">
        <v>185.62135000000001</v>
      </c>
      <c r="GH52" s="17">
        <v>185.62135000000001</v>
      </c>
      <c r="GI52" s="17">
        <v>-8.1213499999999996</v>
      </c>
      <c r="GJ52" s="17">
        <v>90.4</v>
      </c>
      <c r="GK52" s="17">
        <v>92.810680000000005</v>
      </c>
      <c r="GL52" s="17">
        <v>92.810670000000002</v>
      </c>
      <c r="GM52" s="17">
        <v>-2.4106700000000001</v>
      </c>
      <c r="GN52" s="17">
        <v>109.9</v>
      </c>
      <c r="GO52" s="17">
        <v>110.91316999999999</v>
      </c>
      <c r="GP52" s="17">
        <v>110.91316999999999</v>
      </c>
      <c r="GQ52" s="17">
        <v>-1.0131699999999999</v>
      </c>
      <c r="GR52" s="17">
        <v>8.3000000000000007</v>
      </c>
      <c r="GS52" s="17">
        <v>9.09</v>
      </c>
      <c r="GT52" s="17">
        <v>9.09</v>
      </c>
      <c r="GU52" s="17">
        <v>-0.79</v>
      </c>
      <c r="GV52" s="17">
        <v>3.6</v>
      </c>
      <c r="GW52" s="17">
        <v>5.9694599999999998</v>
      </c>
      <c r="GX52" s="17">
        <v>9.9490999999999996</v>
      </c>
      <c r="GY52" s="17">
        <v>-6.3491</v>
      </c>
      <c r="GZ52" s="17">
        <v>43.9</v>
      </c>
      <c r="HA52" s="17">
        <v>47.26634</v>
      </c>
      <c r="HB52" s="17">
        <v>47.26634</v>
      </c>
      <c r="HC52" s="17">
        <v>-3.3663400000000001</v>
      </c>
      <c r="HD52" s="17"/>
      <c r="HE52" s="17"/>
      <c r="HF52" s="17"/>
      <c r="HG52" s="17">
        <v>0</v>
      </c>
      <c r="HH52" s="17">
        <v>4</v>
      </c>
      <c r="HI52" s="17">
        <v>4.0998900000000003</v>
      </c>
      <c r="HJ52" s="17">
        <v>4.0998900000000003</v>
      </c>
      <c r="HK52" s="17">
        <v>-9.9890000000000007E-2</v>
      </c>
      <c r="HL52" s="17">
        <v>27.5</v>
      </c>
      <c r="HM52" s="17">
        <v>33.323279999999997</v>
      </c>
      <c r="HN52" s="17">
        <v>33.323279999999997</v>
      </c>
      <c r="HO52" s="17">
        <v>-5.8232799999999996</v>
      </c>
      <c r="HP52" s="17">
        <v>168.5</v>
      </c>
      <c r="HQ52" s="17">
        <v>171.54185000000001</v>
      </c>
      <c r="HR52" s="17">
        <v>171.54185000000001</v>
      </c>
      <c r="HS52" s="17">
        <v>-3.0418500000000002</v>
      </c>
      <c r="HT52" s="17"/>
      <c r="HU52" s="17"/>
      <c r="HV52" s="17"/>
      <c r="HW52" s="17">
        <v>0</v>
      </c>
      <c r="HX52" s="17"/>
      <c r="HY52" s="17"/>
      <c r="HZ52" s="17"/>
      <c r="IA52" s="17">
        <v>0</v>
      </c>
      <c r="IB52" s="17">
        <v>46.9</v>
      </c>
      <c r="IC52" s="17">
        <v>47.67127</v>
      </c>
      <c r="ID52" s="17">
        <v>47.67127</v>
      </c>
      <c r="IE52" s="17">
        <v>-0.77127000000000001</v>
      </c>
      <c r="IF52" s="17"/>
      <c r="IG52" s="17"/>
      <c r="IH52" s="17">
        <v>0</v>
      </c>
      <c r="II52" s="17">
        <v>0</v>
      </c>
      <c r="IJ52" s="17"/>
      <c r="IK52" s="17"/>
      <c r="IL52" s="17"/>
      <c r="IM52" s="17">
        <v>0</v>
      </c>
      <c r="IN52" s="17">
        <v>47.7</v>
      </c>
      <c r="IO52" s="17">
        <v>48.41648</v>
      </c>
      <c r="IP52" s="17">
        <v>41.412619999999997</v>
      </c>
      <c r="IQ52" s="17">
        <v>6.2873799999999997</v>
      </c>
      <c r="IR52" s="17"/>
      <c r="IS52" s="17"/>
      <c r="IT52" s="17"/>
      <c r="IU52" s="17">
        <v>0</v>
      </c>
      <c r="IV52" s="17"/>
      <c r="IW52" s="17"/>
      <c r="IX52" s="17"/>
      <c r="IY52" s="17">
        <v>0</v>
      </c>
      <c r="IZ52" s="17"/>
      <c r="JA52" s="17"/>
      <c r="JB52" s="17"/>
      <c r="JC52" s="17">
        <v>0</v>
      </c>
      <c r="JD52" s="17">
        <v>85.7</v>
      </c>
      <c r="JE52" s="17">
        <v>88.815600000000003</v>
      </c>
      <c r="JF52" s="17">
        <v>88.815600000000003</v>
      </c>
      <c r="JG52" s="17">
        <v>-3.1156000000000001</v>
      </c>
      <c r="JH52" s="17">
        <v>177.3</v>
      </c>
      <c r="JI52" s="17">
        <v>171.34727000000001</v>
      </c>
      <c r="JJ52" s="17">
        <v>171.34727000000001</v>
      </c>
      <c r="JK52" s="17">
        <v>5.9527299999999999</v>
      </c>
      <c r="JL52" s="17">
        <v>175.4</v>
      </c>
      <c r="JM52" s="17">
        <v>171.34727000000001</v>
      </c>
      <c r="JN52" s="17">
        <v>171.34727000000001</v>
      </c>
      <c r="JO52" s="17">
        <v>4.0527300000000004</v>
      </c>
      <c r="JP52" s="17">
        <v>0</v>
      </c>
      <c r="JQ52" s="17"/>
      <c r="JR52" s="17">
        <v>0</v>
      </c>
      <c r="JS52" s="17">
        <v>0</v>
      </c>
      <c r="JT52" s="17">
        <v>172</v>
      </c>
      <c r="JU52" s="17">
        <v>171.34727000000001</v>
      </c>
      <c r="JV52" s="17">
        <v>171.34727000000001</v>
      </c>
      <c r="JW52" s="17">
        <v>0.65273000000000003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v>
      </c>
      <c r="LE52" s="17">
        <v>3.9931199999999998</v>
      </c>
      <c r="LF52" s="17">
        <v>3.9931199999999998</v>
      </c>
      <c r="LG52" s="17">
        <v>0.50688</v>
      </c>
      <c r="LH52" s="17">
        <v>240.7</v>
      </c>
      <c r="LI52" s="17">
        <v>190.35122000000001</v>
      </c>
      <c r="LJ52" s="17">
        <v>227.22423000000001</v>
      </c>
      <c r="LK52" s="17">
        <v>13.475770000000001</v>
      </c>
      <c r="LL52" s="17">
        <v>124.1</v>
      </c>
      <c r="LM52" s="17">
        <v>133.67995999999999</v>
      </c>
      <c r="LN52" s="17">
        <v>133.67995999999999</v>
      </c>
      <c r="LO52" s="17">
        <v>-9.5799599999999998</v>
      </c>
      <c r="LP52" s="17">
        <v>46.2</v>
      </c>
      <c r="LQ52" s="17">
        <v>44.187260000000002</v>
      </c>
      <c r="LR52" s="17">
        <v>44.187260000000002</v>
      </c>
      <c r="LS52" s="17">
        <v>2.01274</v>
      </c>
      <c r="LT52" s="17">
        <v>78.900000000000006</v>
      </c>
      <c r="LU52" s="17">
        <v>78.567999999999998</v>
      </c>
      <c r="LV52" s="17">
        <v>78.567999999999998</v>
      </c>
      <c r="LW52" s="17">
        <v>0.33200000000000002</v>
      </c>
      <c r="LX52" s="17">
        <v>29.8</v>
      </c>
      <c r="LY52" s="17">
        <v>30.097560000000001</v>
      </c>
      <c r="LZ52" s="17">
        <v>30.097560000000001</v>
      </c>
      <c r="MA52" s="17">
        <v>-0.29755999999999999</v>
      </c>
      <c r="MB52" s="17"/>
      <c r="MC52" s="17"/>
      <c r="MD52" s="17"/>
      <c r="ME52" s="17">
        <v>0</v>
      </c>
      <c r="MF52" s="17"/>
      <c r="MG52" s="17"/>
      <c r="MH52" s="17"/>
      <c r="MI52" s="17">
        <v>0</v>
      </c>
      <c r="MJ52" s="17"/>
      <c r="MK52" s="17"/>
      <c r="ML52" s="17"/>
      <c r="MM52" s="17">
        <v>0</v>
      </c>
      <c r="MN52" s="17">
        <v>147.6</v>
      </c>
      <c r="MO52" s="17">
        <v>146.66612000000001</v>
      </c>
      <c r="MP52" s="17">
        <v>149.774</v>
      </c>
      <c r="MQ52" s="17">
        <v>-2.1739999999999999</v>
      </c>
      <c r="MR52" s="17">
        <v>148.30000000000001</v>
      </c>
      <c r="MS52" s="17">
        <v>146.66612000000001</v>
      </c>
      <c r="MT52" s="17">
        <v>149.774</v>
      </c>
      <c r="MU52" s="17">
        <v>-1.474</v>
      </c>
      <c r="MV52" s="17">
        <v>150.19999999999999</v>
      </c>
      <c r="MW52" s="17">
        <v>146.66612000000001</v>
      </c>
      <c r="MX52" s="17">
        <v>149.774</v>
      </c>
      <c r="MY52" s="17">
        <v>0.42599999999999999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44.8</v>
      </c>
      <c r="OG52" s="17">
        <v>91.917000000000002</v>
      </c>
      <c r="OH52" s="17">
        <v>91.917000000000002</v>
      </c>
      <c r="OI52" s="17">
        <v>-47.116999999999997</v>
      </c>
      <c r="OJ52" s="17">
        <v>0</v>
      </c>
      <c r="OK52" s="17"/>
      <c r="OL52" s="17">
        <v>0</v>
      </c>
      <c r="OM52" s="17">
        <v>0</v>
      </c>
      <c r="ON52" s="17">
        <v>11.4</v>
      </c>
      <c r="OO52" s="17">
        <v>12.8</v>
      </c>
      <c r="OP52" s="17">
        <v>13.079000000000001</v>
      </c>
      <c r="OQ52" s="17">
        <v>-1.679</v>
      </c>
      <c r="OR52" s="17">
        <v>0</v>
      </c>
      <c r="OS52" s="17"/>
      <c r="OT52" s="17">
        <v>0</v>
      </c>
      <c r="OU52" s="17">
        <v>0</v>
      </c>
      <c r="OV52" s="17">
        <v>20</v>
      </c>
      <c r="OW52" s="17">
        <v>20</v>
      </c>
      <c r="OX52" s="17">
        <v>17.560980000000001</v>
      </c>
      <c r="OY52" s="17">
        <v>2.4390200000000002</v>
      </c>
      <c r="OZ52" s="17">
        <v>9.9</v>
      </c>
      <c r="PA52" s="17">
        <v>9.9830000000000005</v>
      </c>
      <c r="PB52" s="17">
        <v>9.9830000000000005</v>
      </c>
      <c r="PC52" s="17">
        <v>-8.3000000000000004E-2</v>
      </c>
      <c r="PD52" s="17">
        <v>5.5</v>
      </c>
      <c r="PE52" s="17">
        <v>5.67</v>
      </c>
      <c r="PF52" s="17">
        <v>5.67</v>
      </c>
      <c r="PG52" s="17">
        <v>-0.17</v>
      </c>
      <c r="PH52" s="17">
        <v>0.9</v>
      </c>
      <c r="PI52" s="17">
        <v>1</v>
      </c>
      <c r="PJ52" s="17">
        <v>1</v>
      </c>
      <c r="PK52" s="17">
        <v>-0.1</v>
      </c>
      <c r="PL52" s="17">
        <v>1.55</v>
      </c>
      <c r="PM52" s="17">
        <v>3.4</v>
      </c>
      <c r="PN52" s="17">
        <v>3.4</v>
      </c>
      <c r="PO52" s="17">
        <v>-1.85</v>
      </c>
      <c r="PP52" s="17">
        <v>4.7</v>
      </c>
      <c r="PQ52" s="17">
        <v>4.7</v>
      </c>
      <c r="PR52" s="17">
        <v>4.7</v>
      </c>
      <c r="PS52" s="17">
        <v>0</v>
      </c>
      <c r="PT52" s="17">
        <v>20</v>
      </c>
      <c r="PU52" s="17">
        <v>19.5122</v>
      </c>
      <c r="PV52" s="17">
        <v>19.5122</v>
      </c>
      <c r="PW52" s="17">
        <v>0.48780000000000001</v>
      </c>
      <c r="PX52" s="17">
        <v>20</v>
      </c>
      <c r="PY52" s="17">
        <v>19.5122</v>
      </c>
      <c r="PZ52" s="17">
        <v>19.5122</v>
      </c>
      <c r="QA52" s="17">
        <v>0.48780000000000001</v>
      </c>
      <c r="QB52" s="17">
        <v>19</v>
      </c>
      <c r="QC52" s="17">
        <v>18.2439</v>
      </c>
      <c r="QD52" s="17">
        <v>18.2439</v>
      </c>
      <c r="QE52" s="17">
        <v>0.75609999999999999</v>
      </c>
      <c r="QF52" s="17">
        <v>3.6</v>
      </c>
      <c r="QG52" s="17">
        <v>3.5</v>
      </c>
      <c r="QH52" s="17">
        <v>3.5</v>
      </c>
      <c r="QI52" s="17">
        <v>0.1</v>
      </c>
      <c r="QJ52" s="17">
        <v>18.5</v>
      </c>
      <c r="QK52" s="17">
        <v>18.048780000000001</v>
      </c>
      <c r="QL52" s="17">
        <v>18.048780000000001</v>
      </c>
      <c r="QM52" s="17">
        <v>0.45122000000000001</v>
      </c>
      <c r="QN52" s="17">
        <v>0</v>
      </c>
      <c r="QO52" s="17"/>
      <c r="QP52" s="17">
        <v>0</v>
      </c>
      <c r="QQ52" s="17">
        <v>0</v>
      </c>
      <c r="QR52" s="17">
        <v>0</v>
      </c>
      <c r="QS52" s="17"/>
      <c r="QT52" s="17">
        <v>0</v>
      </c>
      <c r="QU52" s="17">
        <v>0</v>
      </c>
      <c r="QV52" s="17">
        <v>14.1</v>
      </c>
      <c r="QW52" s="17">
        <v>19.899999999999999</v>
      </c>
      <c r="QX52" s="17">
        <v>21.390999999999998</v>
      </c>
      <c r="QY52" s="17">
        <v>-7.2910000000000004</v>
      </c>
      <c r="QZ52" s="17">
        <v>44</v>
      </c>
      <c r="RA52" s="17">
        <v>62.045000000000002</v>
      </c>
      <c r="RB52" s="17">
        <v>62.045000000000002</v>
      </c>
      <c r="RC52" s="17">
        <v>-18.045000000000002</v>
      </c>
      <c r="RD52" s="17">
        <v>4.5</v>
      </c>
      <c r="RE52" s="17">
        <v>4.2</v>
      </c>
      <c r="RF52" s="17">
        <v>4.2</v>
      </c>
      <c r="RG52" s="17">
        <v>0.3</v>
      </c>
      <c r="RH52" s="17">
        <v>1.1000000000000001</v>
      </c>
      <c r="RI52" s="17">
        <v>1.2</v>
      </c>
      <c r="RJ52" s="17">
        <v>1.2</v>
      </c>
      <c r="RK52" s="17">
        <v>-0.1</v>
      </c>
      <c r="RL52" s="17">
        <v>2.2000000000000002</v>
      </c>
      <c r="RM52" s="17">
        <v>2.4</v>
      </c>
      <c r="RN52" s="17">
        <v>2.4</v>
      </c>
      <c r="RO52" s="17">
        <v>-0.2</v>
      </c>
      <c r="RP52" s="17">
        <v>3</v>
      </c>
      <c r="RQ52" s="17">
        <v>2.8</v>
      </c>
      <c r="RR52" s="17">
        <v>2.8</v>
      </c>
      <c r="RS52" s="17">
        <v>0.2</v>
      </c>
      <c r="RT52" s="17">
        <v>0</v>
      </c>
      <c r="RU52" s="17"/>
      <c r="RV52" s="17">
        <v>0</v>
      </c>
      <c r="RW52" s="17">
        <v>0</v>
      </c>
      <c r="RX52" s="17">
        <v>2.2000000000000002</v>
      </c>
      <c r="RY52" s="17">
        <v>2.7989999999999999</v>
      </c>
      <c r="RZ52" s="17">
        <v>2.7989999999999999</v>
      </c>
      <c r="SA52" s="17">
        <v>-0.59899999999999998</v>
      </c>
      <c r="SB52" s="17">
        <v>13.5</v>
      </c>
      <c r="SC52" s="17">
        <v>11.08052</v>
      </c>
      <c r="SD52" s="17">
        <v>14.17676</v>
      </c>
      <c r="SE52" s="17">
        <v>-0.67676000000000003</v>
      </c>
      <c r="SF52" s="17">
        <v>0</v>
      </c>
      <c r="SG52" s="17">
        <v>2</v>
      </c>
      <c r="SH52" s="17">
        <v>2</v>
      </c>
      <c r="SI52" s="17">
        <v>-2</v>
      </c>
      <c r="SJ52" s="17"/>
      <c r="SK52" s="17"/>
      <c r="SL52" s="17">
        <v>0.7</v>
      </c>
      <c r="SM52" s="17">
        <v>-0.7</v>
      </c>
      <c r="SN52" s="17">
        <v>12.7</v>
      </c>
      <c r="SO52" s="17">
        <v>14.439019999999999</v>
      </c>
      <c r="SP52" s="17">
        <v>14.439019999999999</v>
      </c>
      <c r="SQ52" s="17">
        <v>-1.73902</v>
      </c>
      <c r="SR52" s="17">
        <v>6.1</v>
      </c>
      <c r="SS52" s="17">
        <v>7.7</v>
      </c>
      <c r="ST52" s="17">
        <v>7.7</v>
      </c>
      <c r="SU52" s="17">
        <v>-1.6</v>
      </c>
      <c r="SV52" s="17">
        <v>8.3000000000000007</v>
      </c>
      <c r="SW52" s="17">
        <v>10.73171</v>
      </c>
      <c r="SX52" s="17">
        <v>10.73171</v>
      </c>
      <c r="SY52" s="17">
        <v>-2.4317099999999998</v>
      </c>
      <c r="SZ52" s="17">
        <v>12.4</v>
      </c>
      <c r="TA52" s="17">
        <v>14.63415</v>
      </c>
      <c r="TB52" s="17">
        <v>14.63415</v>
      </c>
      <c r="TC52" s="17">
        <v>-2.2341500000000001</v>
      </c>
      <c r="TD52" s="17">
        <v>20</v>
      </c>
      <c r="TE52" s="17">
        <v>19.317070000000001</v>
      </c>
      <c r="TF52" s="17">
        <v>19.317070000000001</v>
      </c>
      <c r="TG52" s="17">
        <v>0.68293000000000004</v>
      </c>
      <c r="TH52" s="17">
        <v>18.2</v>
      </c>
      <c r="TI52" s="17">
        <v>15.1</v>
      </c>
      <c r="TJ52" s="17">
        <v>14.643000000000001</v>
      </c>
      <c r="TK52" s="17">
        <v>3.5569999999999999</v>
      </c>
      <c r="TL52" s="17">
        <v>49.2</v>
      </c>
      <c r="TM52" s="17">
        <v>34.6</v>
      </c>
      <c r="TN52" s="17">
        <v>38.649000000000001</v>
      </c>
      <c r="TO52" s="17">
        <v>10.551</v>
      </c>
      <c r="TP52" s="17">
        <v>0</v>
      </c>
      <c r="TQ52" s="17"/>
      <c r="TR52" s="17">
        <v>0</v>
      </c>
      <c r="TS52" s="17">
        <v>0</v>
      </c>
      <c r="TT52" s="17">
        <v>46.4</v>
      </c>
      <c r="TU52" s="17">
        <v>68.5</v>
      </c>
      <c r="TV52" s="17">
        <v>48.484999999999999</v>
      </c>
      <c r="TW52" s="17">
        <v>-2.085</v>
      </c>
      <c r="TX52" s="17">
        <v>68.5</v>
      </c>
      <c r="TY52" s="17">
        <v>80.2</v>
      </c>
      <c r="TZ52" s="17">
        <v>70.206000000000003</v>
      </c>
      <c r="UA52" s="17">
        <v>-1.706</v>
      </c>
      <c r="UB52" s="17">
        <v>6.4</v>
      </c>
      <c r="UC52" s="17">
        <v>4.5999999999999996</v>
      </c>
      <c r="UD52" s="17">
        <v>4.6289999999999996</v>
      </c>
      <c r="UE52" s="17">
        <v>1.7709999999999999</v>
      </c>
      <c r="UF52" s="17">
        <v>5.3</v>
      </c>
      <c r="UG52" s="17">
        <v>3.3</v>
      </c>
      <c r="UH52" s="17">
        <v>2.7930000000000001</v>
      </c>
      <c r="UI52" s="17">
        <v>2.5070000000000001</v>
      </c>
      <c r="UJ52" s="17">
        <v>10</v>
      </c>
      <c r="UK52" s="17">
        <v>11.707319999999999</v>
      </c>
      <c r="UL52" s="17">
        <v>11.707319999999999</v>
      </c>
      <c r="UM52" s="17">
        <v>-1.7073199999999999</v>
      </c>
      <c r="UN52" s="17">
        <v>4.5</v>
      </c>
      <c r="UO52" s="17">
        <v>6</v>
      </c>
      <c r="UP52" s="17">
        <v>6</v>
      </c>
      <c r="UQ52" s="17">
        <v>-1.5</v>
      </c>
      <c r="UR52" s="17">
        <v>7</v>
      </c>
      <c r="US52" s="17">
        <v>7.5</v>
      </c>
      <c r="UT52" s="17">
        <v>7.5</v>
      </c>
      <c r="UU52" s="17">
        <v>-0.5</v>
      </c>
      <c r="UV52" s="17">
        <v>12</v>
      </c>
      <c r="UW52" s="17">
        <v>12.682930000000001</v>
      </c>
      <c r="UX52" s="17">
        <v>12.682930000000001</v>
      </c>
      <c r="UY52" s="17">
        <v>-0.68293000000000004</v>
      </c>
      <c r="UZ52" s="17">
        <v>13.1</v>
      </c>
      <c r="VA52" s="17">
        <v>12.682930000000001</v>
      </c>
      <c r="VB52" s="17">
        <v>12.682930000000001</v>
      </c>
      <c r="VC52" s="17">
        <v>0.41707</v>
      </c>
      <c r="VD52" s="17">
        <v>13.5</v>
      </c>
      <c r="VE52" s="17">
        <v>11.707319999999999</v>
      </c>
      <c r="VF52" s="17">
        <v>11.707319999999999</v>
      </c>
      <c r="VG52" s="17">
        <v>1.7926800000000001</v>
      </c>
      <c r="VH52" s="17">
        <v>5.8</v>
      </c>
      <c r="VI52" s="17">
        <v>9.1</v>
      </c>
      <c r="VJ52" s="17">
        <v>9.1170000000000009</v>
      </c>
      <c r="VK52" s="17">
        <v>-3.3170000000000002</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74</v>
      </c>
      <c r="WC52" s="17">
        <v>66</v>
      </c>
      <c r="WD52" s="17">
        <v>66</v>
      </c>
      <c r="WE52" s="17">
        <v>8</v>
      </c>
      <c r="WF52" s="17">
        <v>77.2</v>
      </c>
      <c r="WG52" s="17">
        <v>58.8</v>
      </c>
      <c r="WH52" s="17">
        <v>49</v>
      </c>
      <c r="WI52" s="17">
        <v>28.2</v>
      </c>
      <c r="WJ52" s="17">
        <v>0</v>
      </c>
      <c r="WK52" s="17"/>
      <c r="WL52" s="17">
        <v>0</v>
      </c>
      <c r="WM52" s="17">
        <v>0</v>
      </c>
      <c r="WN52" s="17">
        <v>0</v>
      </c>
      <c r="WO52" s="17"/>
      <c r="WP52" s="17">
        <v>0</v>
      </c>
      <c r="WQ52" s="17">
        <v>0</v>
      </c>
      <c r="WR52" s="17">
        <v>9.5</v>
      </c>
      <c r="WS52" s="17">
        <v>9.6</v>
      </c>
      <c r="WT52" s="17">
        <v>9.6</v>
      </c>
      <c r="WU52" s="17">
        <v>-0.1</v>
      </c>
      <c r="WV52" s="17">
        <v>20</v>
      </c>
      <c r="WW52" s="17">
        <v>19.317070000000001</v>
      </c>
      <c r="WX52" s="17">
        <v>19.317070000000001</v>
      </c>
      <c r="WY52" s="17">
        <v>0.68293000000000004</v>
      </c>
      <c r="WZ52" s="17">
        <v>10.4</v>
      </c>
      <c r="XA52" s="17">
        <v>10.8</v>
      </c>
      <c r="XB52" s="17">
        <v>10.8</v>
      </c>
      <c r="XC52" s="17">
        <v>-0.4</v>
      </c>
      <c r="XD52" s="17">
        <v>32.4</v>
      </c>
      <c r="XE52" s="17">
        <v>34.26923</v>
      </c>
      <c r="XF52" s="17">
        <v>34.615380000000002</v>
      </c>
      <c r="XG52" s="17">
        <v>-2.2153800000000001</v>
      </c>
      <c r="XH52" s="17">
        <v>17.899999999999999</v>
      </c>
      <c r="XI52" s="17">
        <v>15.23077</v>
      </c>
      <c r="XJ52" s="17">
        <v>15.38462</v>
      </c>
      <c r="XK52" s="17">
        <v>2.5153799999999999</v>
      </c>
      <c r="XL52" s="17"/>
      <c r="XM52" s="17"/>
      <c r="XN52" s="17"/>
      <c r="XO52" s="17">
        <v>0</v>
      </c>
      <c r="XP52" s="17"/>
      <c r="XQ52" s="17"/>
      <c r="XR52" s="17"/>
      <c r="XS52" s="17">
        <v>0</v>
      </c>
      <c r="XT52" s="17">
        <v>17</v>
      </c>
      <c r="XU52" s="17">
        <v>16.5</v>
      </c>
      <c r="XV52" s="17">
        <v>14</v>
      </c>
      <c r="XW52" s="17">
        <v>3</v>
      </c>
      <c r="XX52" s="17"/>
      <c r="XY52" s="17"/>
      <c r="XZ52" s="17"/>
      <c r="YA52" s="17">
        <v>0</v>
      </c>
      <c r="YB52" s="17"/>
      <c r="YC52" s="17"/>
      <c r="YD52" s="17"/>
      <c r="YE52" s="17">
        <v>0</v>
      </c>
    </row>
    <row r="53" spans="1:655" ht="24" customHeight="1" x14ac:dyDescent="0.25">
      <c r="A53" s="1"/>
      <c r="B53" s="16" t="s">
        <v>48</v>
      </c>
      <c r="C53" s="16" t="s">
        <v>854</v>
      </c>
      <c r="D53" s="17">
        <v>104.6</v>
      </c>
      <c r="E53" s="17">
        <v>100</v>
      </c>
      <c r="F53" s="17">
        <v>100</v>
      </c>
      <c r="G53" s="17">
        <v>4.5999999999999996</v>
      </c>
      <c r="H53" s="17">
        <v>601.4</v>
      </c>
      <c r="I53" s="17">
        <v>600.38046999999995</v>
      </c>
      <c r="J53" s="17">
        <v>646.79789000000005</v>
      </c>
      <c r="K53" s="17">
        <v>-45.397889999999997</v>
      </c>
      <c r="L53" s="17">
        <v>200.1</v>
      </c>
      <c r="M53" s="17">
        <v>196.26719</v>
      </c>
      <c r="N53" s="17">
        <v>211.44126</v>
      </c>
      <c r="O53" s="17">
        <v>-11.34126</v>
      </c>
      <c r="P53" s="17">
        <v>0</v>
      </c>
      <c r="Q53" s="17"/>
      <c r="R53" s="17">
        <v>0</v>
      </c>
      <c r="S53" s="17">
        <v>0</v>
      </c>
      <c r="T53" s="17">
        <v>0</v>
      </c>
      <c r="U53" s="17"/>
      <c r="V53" s="17"/>
      <c r="W53" s="17">
        <v>0</v>
      </c>
      <c r="X53" s="17">
        <v>90</v>
      </c>
      <c r="Y53" s="17">
        <v>92.226339999999993</v>
      </c>
      <c r="Z53" s="17">
        <v>92.226339999999993</v>
      </c>
      <c r="AA53" s="17">
        <v>-2.22634</v>
      </c>
      <c r="AB53" s="17">
        <v>210.6</v>
      </c>
      <c r="AC53" s="17">
        <v>216.15696</v>
      </c>
      <c r="AD53" s="17">
        <v>220</v>
      </c>
      <c r="AE53" s="17">
        <v>-9.4</v>
      </c>
      <c r="AF53" s="17"/>
      <c r="AG53" s="17"/>
      <c r="AH53" s="17"/>
      <c r="AI53" s="17">
        <v>0</v>
      </c>
      <c r="AJ53" s="17"/>
      <c r="AK53" s="17"/>
      <c r="AL53" s="17"/>
      <c r="AM53" s="17">
        <v>0</v>
      </c>
      <c r="AN53" s="17">
        <v>163.69999999999999</v>
      </c>
      <c r="AO53" s="17">
        <v>129.43419</v>
      </c>
      <c r="AP53" s="17">
        <v>126.29649000000001</v>
      </c>
      <c r="AQ53" s="17">
        <v>37.403509999999997</v>
      </c>
      <c r="AR53" s="17">
        <v>163.69999999999999</v>
      </c>
      <c r="AS53" s="17">
        <v>129.43419</v>
      </c>
      <c r="AT53" s="17">
        <v>126.29649000000001</v>
      </c>
      <c r="AU53" s="17">
        <v>37.403509999999997</v>
      </c>
      <c r="AV53" s="17">
        <v>163.80000000000001</v>
      </c>
      <c r="AW53" s="17">
        <v>129.43419</v>
      </c>
      <c r="AX53" s="17">
        <v>126.29649000000001</v>
      </c>
      <c r="AY53" s="17">
        <v>37.503509999999999</v>
      </c>
      <c r="AZ53" s="17">
        <v>257</v>
      </c>
      <c r="BA53" s="17">
        <v>194.15128999999999</v>
      </c>
      <c r="BB53" s="17">
        <v>189.44472999999999</v>
      </c>
      <c r="BC53" s="17">
        <v>67.555269999999993</v>
      </c>
      <c r="BD53" s="17">
        <v>209.5</v>
      </c>
      <c r="BE53" s="17">
        <v>204.87801999999999</v>
      </c>
      <c r="BF53" s="17">
        <v>204.87801999999999</v>
      </c>
      <c r="BG53" s="17">
        <v>4.6219799999999998</v>
      </c>
      <c r="BH53" s="17">
        <v>109.6</v>
      </c>
      <c r="BI53" s="17">
        <v>102.43901</v>
      </c>
      <c r="BJ53" s="17">
        <v>102.43901</v>
      </c>
      <c r="BK53" s="17">
        <v>7.16099</v>
      </c>
      <c r="BL53" s="17">
        <v>559.1</v>
      </c>
      <c r="BM53" s="17">
        <v>568.29854</v>
      </c>
      <c r="BN53" s="17">
        <v>568.29854</v>
      </c>
      <c r="BO53" s="17">
        <v>-9.1985399999999995</v>
      </c>
      <c r="BP53" s="17">
        <v>10.4</v>
      </c>
      <c r="BQ53" s="17">
        <v>10.561999999999999</v>
      </c>
      <c r="BR53" s="17">
        <v>5.4891500000000004</v>
      </c>
      <c r="BS53" s="17">
        <v>4.9108499999999999</v>
      </c>
      <c r="BT53" s="17"/>
      <c r="BU53" s="17"/>
      <c r="BV53" s="17"/>
      <c r="BW53" s="17">
        <v>0</v>
      </c>
      <c r="BX53" s="17"/>
      <c r="BY53" s="17"/>
      <c r="BZ53" s="17"/>
      <c r="CA53" s="17">
        <v>0</v>
      </c>
      <c r="CB53" s="17"/>
      <c r="CC53" s="17"/>
      <c r="CD53" s="17"/>
      <c r="CE53" s="17">
        <v>0</v>
      </c>
      <c r="CF53" s="17"/>
      <c r="CG53" s="17"/>
      <c r="CH53" s="17"/>
      <c r="CI53" s="17">
        <v>0</v>
      </c>
      <c r="CJ53" s="17">
        <v>167.3</v>
      </c>
      <c r="CK53" s="17">
        <v>164.70732000000001</v>
      </c>
      <c r="CL53" s="17">
        <v>164.70732000000001</v>
      </c>
      <c r="CM53" s="17">
        <v>2.5926800000000001</v>
      </c>
      <c r="CN53" s="17">
        <v>7</v>
      </c>
      <c r="CO53" s="17">
        <v>6.6437299999999997</v>
      </c>
      <c r="CP53" s="17">
        <v>5.1346499999999997</v>
      </c>
      <c r="CQ53" s="17">
        <v>1.8653500000000001</v>
      </c>
      <c r="CR53" s="17">
        <v>5.0999999999999996</v>
      </c>
      <c r="CS53" s="17">
        <v>3.64683</v>
      </c>
      <c r="CT53" s="17">
        <v>2.8184800000000001</v>
      </c>
      <c r="CU53" s="17">
        <v>2.28152</v>
      </c>
      <c r="CV53" s="17">
        <v>0</v>
      </c>
      <c r="CW53" s="17"/>
      <c r="CX53" s="17"/>
      <c r="CY53" s="17">
        <v>0</v>
      </c>
      <c r="CZ53" s="17">
        <v>6.7</v>
      </c>
      <c r="DA53" s="17">
        <v>6.8787000000000003</v>
      </c>
      <c r="DB53" s="17">
        <v>6.8787000000000003</v>
      </c>
      <c r="DC53" s="17">
        <v>-0.1787</v>
      </c>
      <c r="DD53" s="17">
        <v>11.3</v>
      </c>
      <c r="DE53" s="17">
        <v>14.9922</v>
      </c>
      <c r="DF53" s="17">
        <v>14.992190000000001</v>
      </c>
      <c r="DG53" s="17">
        <v>-3.6921900000000001</v>
      </c>
      <c r="DH53" s="17">
        <v>74.3</v>
      </c>
      <c r="DI53" s="17">
        <v>85.048469999999995</v>
      </c>
      <c r="DJ53" s="17">
        <v>82.10754</v>
      </c>
      <c r="DK53" s="17">
        <v>-7.8075400000000004</v>
      </c>
      <c r="DL53" s="17"/>
      <c r="DM53" s="17"/>
      <c r="DN53" s="17"/>
      <c r="DO53" s="17">
        <v>0</v>
      </c>
      <c r="DP53" s="17"/>
      <c r="DQ53" s="17"/>
      <c r="DR53" s="17"/>
      <c r="DS53" s="17">
        <v>0</v>
      </c>
      <c r="DT53" s="17"/>
      <c r="DU53" s="17"/>
      <c r="DV53" s="17"/>
      <c r="DW53" s="17">
        <v>0</v>
      </c>
      <c r="DX53" s="17"/>
      <c r="DY53" s="17"/>
      <c r="DZ53" s="17"/>
      <c r="EA53" s="17">
        <v>0</v>
      </c>
      <c r="EB53" s="17">
        <v>110.8</v>
      </c>
      <c r="EC53" s="17">
        <v>112.90537</v>
      </c>
      <c r="ED53" s="17">
        <v>112.90537</v>
      </c>
      <c r="EE53" s="17">
        <v>-2.1053700000000002</v>
      </c>
      <c r="EF53" s="17">
        <v>222.5</v>
      </c>
      <c r="EG53" s="17">
        <v>221.55625000000001</v>
      </c>
      <c r="EH53" s="17">
        <v>221.55625000000001</v>
      </c>
      <c r="EI53" s="17">
        <v>0.94374999999999998</v>
      </c>
      <c r="EJ53" s="17"/>
      <c r="EK53" s="17"/>
      <c r="EL53" s="17"/>
      <c r="EM53" s="17">
        <v>0</v>
      </c>
      <c r="EN53" s="17"/>
      <c r="EO53" s="17"/>
      <c r="EP53" s="17"/>
      <c r="EQ53" s="17">
        <v>0</v>
      </c>
      <c r="ER53" s="17"/>
      <c r="ES53" s="17"/>
      <c r="ET53" s="17"/>
      <c r="EU53" s="17">
        <v>0</v>
      </c>
      <c r="EV53" s="17">
        <v>6.5</v>
      </c>
      <c r="EW53" s="17">
        <v>6.39</v>
      </c>
      <c r="EX53" s="17">
        <v>6.39</v>
      </c>
      <c r="EY53" s="17">
        <v>0.11</v>
      </c>
      <c r="EZ53" s="17">
        <v>228.2</v>
      </c>
      <c r="FA53" s="17">
        <v>229.30732</v>
      </c>
      <c r="FB53" s="17">
        <v>229.30732</v>
      </c>
      <c r="FC53" s="17">
        <v>-1.1073200000000001</v>
      </c>
      <c r="FD53" s="17">
        <v>60.4</v>
      </c>
      <c r="FE53" s="17">
        <v>63.06664</v>
      </c>
      <c r="FF53" s="17">
        <v>63.06664</v>
      </c>
      <c r="FG53" s="17">
        <v>-2.6666400000000001</v>
      </c>
      <c r="FH53" s="17">
        <v>136.9</v>
      </c>
      <c r="FI53" s="17">
        <v>151.16900000000001</v>
      </c>
      <c r="FJ53" s="17">
        <v>151.16900000000001</v>
      </c>
      <c r="FK53" s="17">
        <v>-14.269</v>
      </c>
      <c r="FL53" s="17">
        <v>32.5</v>
      </c>
      <c r="FM53" s="17">
        <v>32.040660000000003</v>
      </c>
      <c r="FN53" s="17">
        <v>32.040660000000003</v>
      </c>
      <c r="FO53" s="17">
        <v>0.45934000000000003</v>
      </c>
      <c r="FP53" s="17">
        <v>18.7</v>
      </c>
      <c r="FQ53" s="17">
        <v>9.6517099999999996</v>
      </c>
      <c r="FR53" s="17">
        <v>9.6517099999999996</v>
      </c>
      <c r="FS53" s="17">
        <v>9.0482899999999997</v>
      </c>
      <c r="FT53" s="17">
        <v>19.7</v>
      </c>
      <c r="FU53" s="17">
        <v>19.317070000000001</v>
      </c>
      <c r="FV53" s="17">
        <v>19.317070000000001</v>
      </c>
      <c r="FW53" s="17">
        <v>0.38292999999999999</v>
      </c>
      <c r="FX53" s="17">
        <v>88.6</v>
      </c>
      <c r="FY53" s="17">
        <v>87.657560000000004</v>
      </c>
      <c r="FZ53" s="17">
        <v>87.657560000000004</v>
      </c>
      <c r="GA53" s="17">
        <v>0.94244000000000006</v>
      </c>
      <c r="GB53" s="17"/>
      <c r="GC53" s="17"/>
      <c r="GD53" s="17"/>
      <c r="GE53" s="17">
        <v>0</v>
      </c>
      <c r="GF53" s="17">
        <v>183.3</v>
      </c>
      <c r="GG53" s="17">
        <v>185.62135000000001</v>
      </c>
      <c r="GH53" s="17">
        <v>185.62135000000001</v>
      </c>
      <c r="GI53" s="17">
        <v>-2.3213499999999998</v>
      </c>
      <c r="GJ53" s="17">
        <v>90.7</v>
      </c>
      <c r="GK53" s="17">
        <v>92.810680000000005</v>
      </c>
      <c r="GL53" s="17">
        <v>92.810670000000002</v>
      </c>
      <c r="GM53" s="17">
        <v>-2.1106699999999998</v>
      </c>
      <c r="GN53" s="17">
        <v>109.6</v>
      </c>
      <c r="GO53" s="17">
        <v>110.91316999999999</v>
      </c>
      <c r="GP53" s="17">
        <v>110.91316999999999</v>
      </c>
      <c r="GQ53" s="17">
        <v>-1.3131699999999999</v>
      </c>
      <c r="GR53" s="17">
        <v>8.1999999999999993</v>
      </c>
      <c r="GS53" s="17">
        <v>9.09</v>
      </c>
      <c r="GT53" s="17">
        <v>9.09</v>
      </c>
      <c r="GU53" s="17">
        <v>-0.89</v>
      </c>
      <c r="GV53" s="17">
        <v>3.5</v>
      </c>
      <c r="GW53" s="17">
        <v>5.9694599999999998</v>
      </c>
      <c r="GX53" s="17">
        <v>9.9490999999999996</v>
      </c>
      <c r="GY53" s="17">
        <v>-6.4490999999999996</v>
      </c>
      <c r="GZ53" s="17">
        <v>44.7</v>
      </c>
      <c r="HA53" s="17">
        <v>47.26634</v>
      </c>
      <c r="HB53" s="17">
        <v>47.26634</v>
      </c>
      <c r="HC53" s="17">
        <v>-2.5663399999999998</v>
      </c>
      <c r="HD53" s="17"/>
      <c r="HE53" s="17"/>
      <c r="HF53" s="17"/>
      <c r="HG53" s="17">
        <v>0</v>
      </c>
      <c r="HH53" s="17">
        <v>4</v>
      </c>
      <c r="HI53" s="17">
        <v>4.0998900000000003</v>
      </c>
      <c r="HJ53" s="17">
        <v>4.0998900000000003</v>
      </c>
      <c r="HK53" s="17">
        <v>-9.9890000000000007E-2</v>
      </c>
      <c r="HL53" s="17">
        <v>28</v>
      </c>
      <c r="HM53" s="17">
        <v>33.323279999999997</v>
      </c>
      <c r="HN53" s="17">
        <v>33.323279999999997</v>
      </c>
      <c r="HO53" s="17">
        <v>-5.3232799999999996</v>
      </c>
      <c r="HP53" s="17">
        <v>169.9</v>
      </c>
      <c r="HQ53" s="17">
        <v>171.54185000000001</v>
      </c>
      <c r="HR53" s="17">
        <v>171.54185000000001</v>
      </c>
      <c r="HS53" s="17">
        <v>-1.64185</v>
      </c>
      <c r="HT53" s="17"/>
      <c r="HU53" s="17"/>
      <c r="HV53" s="17"/>
      <c r="HW53" s="17">
        <v>0</v>
      </c>
      <c r="HX53" s="17"/>
      <c r="HY53" s="17"/>
      <c r="HZ53" s="17"/>
      <c r="IA53" s="17">
        <v>0</v>
      </c>
      <c r="IB53" s="17">
        <v>47.3</v>
      </c>
      <c r="IC53" s="17">
        <v>47.67127</v>
      </c>
      <c r="ID53" s="17">
        <v>47.67127</v>
      </c>
      <c r="IE53" s="17">
        <v>-0.37126999999999999</v>
      </c>
      <c r="IF53" s="17"/>
      <c r="IG53" s="17"/>
      <c r="IH53" s="17">
        <v>0</v>
      </c>
      <c r="II53" s="17">
        <v>0</v>
      </c>
      <c r="IJ53" s="17"/>
      <c r="IK53" s="17"/>
      <c r="IL53" s="17"/>
      <c r="IM53" s="17">
        <v>0</v>
      </c>
      <c r="IN53" s="17">
        <v>47.6</v>
      </c>
      <c r="IO53" s="17">
        <v>48.41648</v>
      </c>
      <c r="IP53" s="17">
        <v>48.41648</v>
      </c>
      <c r="IQ53" s="17">
        <v>-0.81647999999999998</v>
      </c>
      <c r="IR53" s="17"/>
      <c r="IS53" s="17"/>
      <c r="IT53" s="17"/>
      <c r="IU53" s="17">
        <v>0</v>
      </c>
      <c r="IV53" s="17"/>
      <c r="IW53" s="17"/>
      <c r="IX53" s="17"/>
      <c r="IY53" s="17">
        <v>0</v>
      </c>
      <c r="IZ53" s="17"/>
      <c r="JA53" s="17"/>
      <c r="JB53" s="17"/>
      <c r="JC53" s="17">
        <v>0</v>
      </c>
      <c r="JD53" s="17">
        <v>86.5</v>
      </c>
      <c r="JE53" s="17">
        <v>88.815600000000003</v>
      </c>
      <c r="JF53" s="17">
        <v>88.815600000000003</v>
      </c>
      <c r="JG53" s="17">
        <v>-2.3155999999999999</v>
      </c>
      <c r="JH53" s="17">
        <v>176.4</v>
      </c>
      <c r="JI53" s="17">
        <v>171.34727000000001</v>
      </c>
      <c r="JJ53" s="17">
        <v>171.34727000000001</v>
      </c>
      <c r="JK53" s="17">
        <v>5.0527300000000004</v>
      </c>
      <c r="JL53" s="17">
        <v>174.9</v>
      </c>
      <c r="JM53" s="17">
        <v>171.34727000000001</v>
      </c>
      <c r="JN53" s="17">
        <v>171.34727000000001</v>
      </c>
      <c r="JO53" s="17">
        <v>3.5527299999999999</v>
      </c>
      <c r="JP53" s="17">
        <v>0</v>
      </c>
      <c r="JQ53" s="17"/>
      <c r="JR53" s="17">
        <v>0</v>
      </c>
      <c r="JS53" s="17">
        <v>0</v>
      </c>
      <c r="JT53" s="17">
        <v>172.5</v>
      </c>
      <c r="JU53" s="17">
        <v>171.34727000000001</v>
      </c>
      <c r="JV53" s="17">
        <v>171.34727000000001</v>
      </c>
      <c r="JW53" s="17">
        <v>1.15273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v>
      </c>
      <c r="LE53" s="17">
        <v>3.9931199999999998</v>
      </c>
      <c r="LF53" s="17">
        <v>3.9931199999999998</v>
      </c>
      <c r="LG53" s="17">
        <v>0.50688</v>
      </c>
      <c r="LH53" s="17">
        <v>126.2</v>
      </c>
      <c r="LI53" s="17">
        <v>177.06414000000001</v>
      </c>
      <c r="LJ53" s="17">
        <v>205.90418</v>
      </c>
      <c r="LK53" s="17">
        <v>-79.704179999999994</v>
      </c>
      <c r="LL53" s="17">
        <v>126.1</v>
      </c>
      <c r="LM53" s="17">
        <v>133.67995999999999</v>
      </c>
      <c r="LN53" s="17">
        <v>133.67995999999999</v>
      </c>
      <c r="LO53" s="17">
        <v>-7.5799599999999998</v>
      </c>
      <c r="LP53" s="17">
        <v>46.6</v>
      </c>
      <c r="LQ53" s="17">
        <v>44.187260000000002</v>
      </c>
      <c r="LR53" s="17">
        <v>44.187260000000002</v>
      </c>
      <c r="LS53" s="17">
        <v>2.4127399999999999</v>
      </c>
      <c r="LT53" s="17">
        <v>79</v>
      </c>
      <c r="LU53" s="17">
        <v>78.567999999999998</v>
      </c>
      <c r="LV53" s="17">
        <v>78.567999999999998</v>
      </c>
      <c r="LW53" s="17">
        <v>0.432</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147.5</v>
      </c>
      <c r="MO53" s="17">
        <v>146.66612000000001</v>
      </c>
      <c r="MP53" s="17">
        <v>149.774</v>
      </c>
      <c r="MQ53" s="17">
        <v>-2.274</v>
      </c>
      <c r="MR53" s="17">
        <v>148.1</v>
      </c>
      <c r="MS53" s="17">
        <v>146.66612000000001</v>
      </c>
      <c r="MT53" s="17">
        <v>149.774</v>
      </c>
      <c r="MU53" s="17">
        <v>-1.6739999999999999</v>
      </c>
      <c r="MV53" s="17">
        <v>149.80000000000001</v>
      </c>
      <c r="MW53" s="17">
        <v>146.66612000000001</v>
      </c>
      <c r="MX53" s="17">
        <v>149.774</v>
      </c>
      <c r="MY53" s="17">
        <v>2.5999999999999999E-2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39.700000000000003</v>
      </c>
      <c r="OG53" s="17">
        <v>90.385999999999996</v>
      </c>
      <c r="OH53" s="17">
        <v>90.385999999999996</v>
      </c>
      <c r="OI53" s="17">
        <v>-50.686</v>
      </c>
      <c r="OJ53" s="17">
        <v>0</v>
      </c>
      <c r="OK53" s="17"/>
      <c r="OL53" s="17">
        <v>0</v>
      </c>
      <c r="OM53" s="17">
        <v>0</v>
      </c>
      <c r="ON53" s="17">
        <v>12.7</v>
      </c>
      <c r="OO53" s="17">
        <v>12.6</v>
      </c>
      <c r="OP53" s="17">
        <v>13.199</v>
      </c>
      <c r="OQ53" s="17">
        <v>-0.499</v>
      </c>
      <c r="OR53" s="17">
        <v>0</v>
      </c>
      <c r="OS53" s="17"/>
      <c r="OT53" s="17">
        <v>0</v>
      </c>
      <c r="OU53" s="17">
        <v>0</v>
      </c>
      <c r="OV53" s="17">
        <v>20</v>
      </c>
      <c r="OW53" s="17">
        <v>20</v>
      </c>
      <c r="OX53" s="17">
        <v>17.560980000000001</v>
      </c>
      <c r="OY53" s="17">
        <v>2.4390200000000002</v>
      </c>
      <c r="OZ53" s="17">
        <v>9.9</v>
      </c>
      <c r="PA53" s="17">
        <v>9.9830000000000005</v>
      </c>
      <c r="PB53" s="17">
        <v>9.9830000000000005</v>
      </c>
      <c r="PC53" s="17">
        <v>-8.3000000000000004E-2</v>
      </c>
      <c r="PD53" s="17">
        <v>5.5</v>
      </c>
      <c r="PE53" s="17">
        <v>5.67</v>
      </c>
      <c r="PF53" s="17">
        <v>5.67</v>
      </c>
      <c r="PG53" s="17">
        <v>-0.17</v>
      </c>
      <c r="PH53" s="17">
        <v>0.9</v>
      </c>
      <c r="PI53" s="17">
        <v>1</v>
      </c>
      <c r="PJ53" s="17">
        <v>1</v>
      </c>
      <c r="PK53" s="17">
        <v>-0.1</v>
      </c>
      <c r="PL53" s="17">
        <v>1.54</v>
      </c>
      <c r="PM53" s="17">
        <v>3.4</v>
      </c>
      <c r="PN53" s="17">
        <v>3.4</v>
      </c>
      <c r="PO53" s="17">
        <v>-1.86</v>
      </c>
      <c r="PP53" s="17">
        <v>4.5999999999999996</v>
      </c>
      <c r="PQ53" s="17">
        <v>4.7</v>
      </c>
      <c r="PR53" s="17">
        <v>4.7</v>
      </c>
      <c r="PS53" s="17">
        <v>-0.1</v>
      </c>
      <c r="PT53" s="17">
        <v>20.2</v>
      </c>
      <c r="PU53" s="17">
        <v>19.5122</v>
      </c>
      <c r="PV53" s="17">
        <v>19.5122</v>
      </c>
      <c r="PW53" s="17">
        <v>0.68779999999999997</v>
      </c>
      <c r="PX53" s="17">
        <v>20</v>
      </c>
      <c r="PY53" s="17">
        <v>19.5122</v>
      </c>
      <c r="PZ53" s="17">
        <v>19.5122</v>
      </c>
      <c r="QA53" s="17">
        <v>0.48780000000000001</v>
      </c>
      <c r="QB53" s="17">
        <v>19</v>
      </c>
      <c r="QC53" s="17">
        <v>18.2439</v>
      </c>
      <c r="QD53" s="17">
        <v>18.2439</v>
      </c>
      <c r="QE53" s="17">
        <v>0.75609999999999999</v>
      </c>
      <c r="QF53" s="17">
        <v>3.6</v>
      </c>
      <c r="QG53" s="17">
        <v>3.5</v>
      </c>
      <c r="QH53" s="17">
        <v>3.5</v>
      </c>
      <c r="QI53" s="17">
        <v>0.1</v>
      </c>
      <c r="QJ53" s="17">
        <v>18.5</v>
      </c>
      <c r="QK53" s="17">
        <v>18.048780000000001</v>
      </c>
      <c r="QL53" s="17">
        <v>18.048780000000001</v>
      </c>
      <c r="QM53" s="17">
        <v>0.45122000000000001</v>
      </c>
      <c r="QN53" s="17">
        <v>0</v>
      </c>
      <c r="QO53" s="17"/>
      <c r="QP53" s="17">
        <v>0</v>
      </c>
      <c r="QQ53" s="17">
        <v>0</v>
      </c>
      <c r="QR53" s="17">
        <v>0</v>
      </c>
      <c r="QS53" s="17"/>
      <c r="QT53" s="17">
        <v>0</v>
      </c>
      <c r="QU53" s="17">
        <v>0</v>
      </c>
      <c r="QV53" s="17">
        <v>18.399999999999999</v>
      </c>
      <c r="QW53" s="17">
        <v>19.7</v>
      </c>
      <c r="QX53" s="17">
        <v>21.117999999999999</v>
      </c>
      <c r="QY53" s="17">
        <v>-2.718</v>
      </c>
      <c r="QZ53" s="17">
        <v>54</v>
      </c>
      <c r="RA53" s="17">
        <v>61.03</v>
      </c>
      <c r="RB53" s="17">
        <v>61.03</v>
      </c>
      <c r="RC53" s="17">
        <v>-7.03</v>
      </c>
      <c r="RD53" s="17">
        <v>4.5</v>
      </c>
      <c r="RE53" s="17">
        <v>4.2</v>
      </c>
      <c r="RF53" s="17">
        <v>4.2</v>
      </c>
      <c r="RG53" s="17">
        <v>0.3</v>
      </c>
      <c r="RH53" s="17">
        <v>1.1000000000000001</v>
      </c>
      <c r="RI53" s="17">
        <v>1.2</v>
      </c>
      <c r="RJ53" s="17">
        <v>1.2</v>
      </c>
      <c r="RK53" s="17">
        <v>-0.1</v>
      </c>
      <c r="RL53" s="17">
        <v>2.2000000000000002</v>
      </c>
      <c r="RM53" s="17">
        <v>2.4</v>
      </c>
      <c r="RN53" s="17">
        <v>2.4</v>
      </c>
      <c r="RO53" s="17">
        <v>-0.2</v>
      </c>
      <c r="RP53" s="17">
        <v>3</v>
      </c>
      <c r="RQ53" s="17">
        <v>2.8</v>
      </c>
      <c r="RR53" s="17">
        <v>2.8</v>
      </c>
      <c r="RS53" s="17">
        <v>0.2</v>
      </c>
      <c r="RT53" s="17">
        <v>0</v>
      </c>
      <c r="RU53" s="17"/>
      <c r="RV53" s="17">
        <v>0</v>
      </c>
      <c r="RW53" s="17">
        <v>0</v>
      </c>
      <c r="RX53" s="17">
        <v>2.2000000000000002</v>
      </c>
      <c r="RY53" s="17">
        <v>2.7989999999999999</v>
      </c>
      <c r="RZ53" s="17">
        <v>2.7989999999999999</v>
      </c>
      <c r="SA53" s="17">
        <v>-0.59899999999999998</v>
      </c>
      <c r="SB53" s="17">
        <v>13.5</v>
      </c>
      <c r="SC53" s="17">
        <v>11.08052</v>
      </c>
      <c r="SD53" s="17">
        <v>11.08075</v>
      </c>
      <c r="SE53" s="17">
        <v>2.4192499999999999</v>
      </c>
      <c r="SF53" s="17">
        <v>0</v>
      </c>
      <c r="SG53" s="17">
        <v>2</v>
      </c>
      <c r="SH53" s="17">
        <v>2</v>
      </c>
      <c r="SI53" s="17">
        <v>-2</v>
      </c>
      <c r="SJ53" s="17"/>
      <c r="SK53" s="17"/>
      <c r="SL53" s="17">
        <v>0.7</v>
      </c>
      <c r="SM53" s="17">
        <v>-0.7</v>
      </c>
      <c r="SN53" s="17">
        <v>12.7</v>
      </c>
      <c r="SO53" s="17">
        <v>14.439019999999999</v>
      </c>
      <c r="SP53" s="17">
        <v>14.439019999999999</v>
      </c>
      <c r="SQ53" s="17">
        <v>-1.73902</v>
      </c>
      <c r="SR53" s="17">
        <v>6.1</v>
      </c>
      <c r="SS53" s="17">
        <v>7.7</v>
      </c>
      <c r="ST53" s="17">
        <v>7.7</v>
      </c>
      <c r="SU53" s="17">
        <v>-1.6</v>
      </c>
      <c r="SV53" s="17">
        <v>8.4</v>
      </c>
      <c r="SW53" s="17">
        <v>10.73171</v>
      </c>
      <c r="SX53" s="17">
        <v>10.73171</v>
      </c>
      <c r="SY53" s="17">
        <v>-2.3317100000000002</v>
      </c>
      <c r="SZ53" s="17">
        <v>12.3</v>
      </c>
      <c r="TA53" s="17">
        <v>14.63415</v>
      </c>
      <c r="TB53" s="17">
        <v>14.63415</v>
      </c>
      <c r="TC53" s="17">
        <v>-2.3341500000000002</v>
      </c>
      <c r="TD53" s="17">
        <v>20</v>
      </c>
      <c r="TE53" s="17">
        <v>19.317070000000001</v>
      </c>
      <c r="TF53" s="17">
        <v>19.317070000000001</v>
      </c>
      <c r="TG53" s="17">
        <v>0.68293000000000004</v>
      </c>
      <c r="TH53" s="17">
        <v>20.399999999999999</v>
      </c>
      <c r="TI53" s="17">
        <v>16.2</v>
      </c>
      <c r="TJ53" s="17">
        <v>15.545</v>
      </c>
      <c r="TK53" s="17">
        <v>4.8550000000000004</v>
      </c>
      <c r="TL53" s="17">
        <v>57.6</v>
      </c>
      <c r="TM53" s="17">
        <v>32.9</v>
      </c>
      <c r="TN53" s="17">
        <v>37.466999999999999</v>
      </c>
      <c r="TO53" s="17">
        <v>20.132999999999999</v>
      </c>
      <c r="TP53" s="17">
        <v>0</v>
      </c>
      <c r="TQ53" s="17"/>
      <c r="TR53" s="17">
        <v>0</v>
      </c>
      <c r="TS53" s="17">
        <v>0</v>
      </c>
      <c r="TT53" s="17">
        <v>55.8</v>
      </c>
      <c r="TU53" s="17">
        <v>67.7</v>
      </c>
      <c r="TV53" s="17">
        <v>47.720999999999997</v>
      </c>
      <c r="TW53" s="17">
        <v>8.0790000000000006</v>
      </c>
      <c r="TX53" s="17">
        <v>72</v>
      </c>
      <c r="TY53" s="17">
        <v>77.099999999999994</v>
      </c>
      <c r="TZ53" s="17">
        <v>67.128</v>
      </c>
      <c r="UA53" s="17">
        <v>4.8719999999999999</v>
      </c>
      <c r="UB53" s="17">
        <v>7</v>
      </c>
      <c r="UC53" s="17">
        <v>4.3</v>
      </c>
      <c r="UD53" s="17">
        <v>4.26</v>
      </c>
      <c r="UE53" s="17">
        <v>2.74</v>
      </c>
      <c r="UF53" s="17">
        <v>5.3</v>
      </c>
      <c r="UG53" s="17">
        <v>3</v>
      </c>
      <c r="UH53" s="17">
        <v>2.6659999999999999</v>
      </c>
      <c r="UI53" s="17">
        <v>2.6339999999999999</v>
      </c>
      <c r="UJ53" s="17">
        <v>10</v>
      </c>
      <c r="UK53" s="17">
        <v>11.707319999999999</v>
      </c>
      <c r="UL53" s="17">
        <v>11.707319999999999</v>
      </c>
      <c r="UM53" s="17">
        <v>-1.7073199999999999</v>
      </c>
      <c r="UN53" s="17">
        <v>4.5999999999999996</v>
      </c>
      <c r="UO53" s="17">
        <v>6</v>
      </c>
      <c r="UP53" s="17">
        <v>6</v>
      </c>
      <c r="UQ53" s="17">
        <v>-1.4</v>
      </c>
      <c r="UR53" s="17">
        <v>7</v>
      </c>
      <c r="US53" s="17">
        <v>7.5</v>
      </c>
      <c r="UT53" s="17">
        <v>7.5</v>
      </c>
      <c r="UU53" s="17">
        <v>-0.5</v>
      </c>
      <c r="UV53" s="17">
        <v>11.9</v>
      </c>
      <c r="UW53" s="17">
        <v>12.682930000000001</v>
      </c>
      <c r="UX53" s="17">
        <v>12.682930000000001</v>
      </c>
      <c r="UY53" s="17">
        <v>-0.78293000000000001</v>
      </c>
      <c r="UZ53" s="17">
        <v>13</v>
      </c>
      <c r="VA53" s="17">
        <v>12.682930000000001</v>
      </c>
      <c r="VB53" s="17">
        <v>12.682930000000001</v>
      </c>
      <c r="VC53" s="17">
        <v>0.31707000000000002</v>
      </c>
      <c r="VD53" s="17">
        <v>13.4</v>
      </c>
      <c r="VE53" s="17">
        <v>11.707319999999999</v>
      </c>
      <c r="VF53" s="17">
        <v>11.707319999999999</v>
      </c>
      <c r="VG53" s="17">
        <v>1.69268</v>
      </c>
      <c r="VH53" s="17">
        <v>7</v>
      </c>
      <c r="VI53" s="17">
        <v>9</v>
      </c>
      <c r="VJ53" s="17">
        <v>9.3019999999999996</v>
      </c>
      <c r="VK53" s="17">
        <v>-2.302</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62</v>
      </c>
      <c r="WC53" s="17">
        <v>60</v>
      </c>
      <c r="WD53" s="17">
        <v>60</v>
      </c>
      <c r="WE53" s="17">
        <v>2</v>
      </c>
      <c r="WF53" s="17">
        <v>66.8</v>
      </c>
      <c r="WG53" s="17">
        <v>54.1</v>
      </c>
      <c r="WH53" s="17">
        <v>45</v>
      </c>
      <c r="WI53" s="17">
        <v>21.8</v>
      </c>
      <c r="WJ53" s="17">
        <v>0</v>
      </c>
      <c r="WK53" s="17"/>
      <c r="WL53" s="17">
        <v>0</v>
      </c>
      <c r="WM53" s="17">
        <v>0</v>
      </c>
      <c r="WN53" s="17">
        <v>0</v>
      </c>
      <c r="WO53" s="17"/>
      <c r="WP53" s="17">
        <v>0</v>
      </c>
      <c r="WQ53" s="17">
        <v>0</v>
      </c>
      <c r="WR53" s="17">
        <v>9.5</v>
      </c>
      <c r="WS53" s="17">
        <v>9.6</v>
      </c>
      <c r="WT53" s="17">
        <v>9.6</v>
      </c>
      <c r="WU53" s="17">
        <v>-0.1</v>
      </c>
      <c r="WV53" s="17">
        <v>20.100000000000001</v>
      </c>
      <c r="WW53" s="17">
        <v>19.317070000000001</v>
      </c>
      <c r="WX53" s="17">
        <v>19.317070000000001</v>
      </c>
      <c r="WY53" s="17">
        <v>0.78293000000000001</v>
      </c>
      <c r="WZ53" s="17">
        <v>9.6</v>
      </c>
      <c r="XA53" s="17">
        <v>10.8</v>
      </c>
      <c r="XB53" s="17">
        <v>10.8</v>
      </c>
      <c r="XC53" s="17">
        <v>-1.2</v>
      </c>
      <c r="XD53" s="17">
        <v>33.799999999999997</v>
      </c>
      <c r="XE53" s="17">
        <v>34.26923</v>
      </c>
      <c r="XF53" s="17">
        <v>34.615380000000002</v>
      </c>
      <c r="XG53" s="17">
        <v>-0.81537999999999999</v>
      </c>
      <c r="XH53" s="17">
        <v>17.899999999999999</v>
      </c>
      <c r="XI53" s="17">
        <v>15.23077</v>
      </c>
      <c r="XJ53" s="17">
        <v>15.38462</v>
      </c>
      <c r="XK53" s="17">
        <v>2.5153799999999999</v>
      </c>
      <c r="XL53" s="17"/>
      <c r="XM53" s="17"/>
      <c r="XN53" s="17"/>
      <c r="XO53" s="17">
        <v>0</v>
      </c>
      <c r="XP53" s="17"/>
      <c r="XQ53" s="17"/>
      <c r="XR53" s="17"/>
      <c r="XS53" s="17">
        <v>0</v>
      </c>
      <c r="XT53" s="17">
        <v>16.8</v>
      </c>
      <c r="XU53" s="17">
        <v>16.5</v>
      </c>
      <c r="XV53" s="17">
        <v>14</v>
      </c>
      <c r="XW53" s="17">
        <v>2.8</v>
      </c>
      <c r="XX53" s="17"/>
      <c r="XY53" s="17"/>
      <c r="XZ53" s="17"/>
      <c r="YA53" s="17">
        <v>0</v>
      </c>
      <c r="YB53" s="17"/>
      <c r="YC53" s="17"/>
      <c r="YD53" s="17"/>
      <c r="YE53" s="17">
        <v>0</v>
      </c>
    </row>
    <row r="54" spans="1:655" ht="24" customHeight="1" x14ac:dyDescent="0.25">
      <c r="A54" s="1"/>
      <c r="B54" s="16" t="s">
        <v>48</v>
      </c>
      <c r="C54" s="16" t="s">
        <v>855</v>
      </c>
      <c r="D54" s="17">
        <v>103.9</v>
      </c>
      <c r="E54" s="17">
        <v>100</v>
      </c>
      <c r="F54" s="17">
        <v>100</v>
      </c>
      <c r="G54" s="17">
        <v>3.9</v>
      </c>
      <c r="H54" s="17">
        <v>604.9</v>
      </c>
      <c r="I54" s="17">
        <v>600.38046999999995</v>
      </c>
      <c r="J54" s="17">
        <v>646.79789000000005</v>
      </c>
      <c r="K54" s="17">
        <v>-41.897889999999997</v>
      </c>
      <c r="L54" s="17">
        <v>202</v>
      </c>
      <c r="M54" s="17">
        <v>196.26719</v>
      </c>
      <c r="N54" s="17">
        <v>211.44126</v>
      </c>
      <c r="O54" s="17">
        <v>-9.4412599999999998</v>
      </c>
      <c r="P54" s="17">
        <v>0</v>
      </c>
      <c r="Q54" s="17"/>
      <c r="R54" s="17">
        <v>0</v>
      </c>
      <c r="S54" s="17">
        <v>0</v>
      </c>
      <c r="T54" s="17">
        <v>0</v>
      </c>
      <c r="U54" s="17"/>
      <c r="V54" s="17"/>
      <c r="W54" s="17">
        <v>0</v>
      </c>
      <c r="X54" s="17">
        <v>91.9</v>
      </c>
      <c r="Y54" s="17">
        <v>92.226339999999993</v>
      </c>
      <c r="Z54" s="17">
        <v>92.226339999999993</v>
      </c>
      <c r="AA54" s="17">
        <v>-0.32634000000000002</v>
      </c>
      <c r="AB54" s="17">
        <v>211.2</v>
      </c>
      <c r="AC54" s="17">
        <v>216.15696</v>
      </c>
      <c r="AD54" s="17">
        <v>220</v>
      </c>
      <c r="AE54" s="17">
        <v>-8.8000000000000007</v>
      </c>
      <c r="AF54" s="17"/>
      <c r="AG54" s="17"/>
      <c r="AH54" s="17"/>
      <c r="AI54" s="17">
        <v>0</v>
      </c>
      <c r="AJ54" s="17"/>
      <c r="AK54" s="17"/>
      <c r="AL54" s="17"/>
      <c r="AM54" s="17">
        <v>0</v>
      </c>
      <c r="AN54" s="17">
        <v>124.5</v>
      </c>
      <c r="AO54" s="17">
        <v>131.88254000000001</v>
      </c>
      <c r="AP54" s="17">
        <v>116.66667</v>
      </c>
      <c r="AQ54" s="17">
        <v>7.8333300000000001</v>
      </c>
      <c r="AR54" s="17">
        <v>125.1</v>
      </c>
      <c r="AS54" s="17">
        <v>131.88254000000001</v>
      </c>
      <c r="AT54" s="17">
        <v>116.66667</v>
      </c>
      <c r="AU54" s="17">
        <v>8.4333299999999998</v>
      </c>
      <c r="AV54" s="17">
        <v>125.6</v>
      </c>
      <c r="AW54" s="17">
        <v>131.88254000000001</v>
      </c>
      <c r="AX54" s="17">
        <v>116.66667</v>
      </c>
      <c r="AY54" s="17">
        <v>8.9333299999999998</v>
      </c>
      <c r="AZ54" s="17">
        <v>231</v>
      </c>
      <c r="BA54" s="17">
        <v>197.82381000000001</v>
      </c>
      <c r="BB54" s="17">
        <v>175</v>
      </c>
      <c r="BC54" s="17">
        <v>56</v>
      </c>
      <c r="BD54" s="17">
        <v>207.6</v>
      </c>
      <c r="BE54" s="17">
        <v>204.87801999999999</v>
      </c>
      <c r="BF54" s="17">
        <v>204.87801999999999</v>
      </c>
      <c r="BG54" s="17">
        <v>2.7219799999999998</v>
      </c>
      <c r="BH54" s="17">
        <v>109.9</v>
      </c>
      <c r="BI54" s="17">
        <v>102.43901</v>
      </c>
      <c r="BJ54" s="17">
        <v>102.43901</v>
      </c>
      <c r="BK54" s="17">
        <v>7.4609899999999998</v>
      </c>
      <c r="BL54" s="17">
        <v>555.5</v>
      </c>
      <c r="BM54" s="17">
        <v>568.29854</v>
      </c>
      <c r="BN54" s="17">
        <v>568.29854</v>
      </c>
      <c r="BO54" s="17">
        <v>-12.798539999999999</v>
      </c>
      <c r="BP54" s="17">
        <v>10.6</v>
      </c>
      <c r="BQ54" s="17">
        <v>10.561999999999999</v>
      </c>
      <c r="BR54" s="17">
        <v>5.4891500000000004</v>
      </c>
      <c r="BS54" s="17">
        <v>5.1108500000000001</v>
      </c>
      <c r="BT54" s="17"/>
      <c r="BU54" s="17"/>
      <c r="BV54" s="17"/>
      <c r="BW54" s="17">
        <v>0</v>
      </c>
      <c r="BX54" s="17"/>
      <c r="BY54" s="17"/>
      <c r="BZ54" s="17"/>
      <c r="CA54" s="17">
        <v>0</v>
      </c>
      <c r="CB54" s="17"/>
      <c r="CC54" s="17"/>
      <c r="CD54" s="17"/>
      <c r="CE54" s="17">
        <v>0</v>
      </c>
      <c r="CF54" s="17"/>
      <c r="CG54" s="17"/>
      <c r="CH54" s="17"/>
      <c r="CI54" s="17">
        <v>0</v>
      </c>
      <c r="CJ54" s="17">
        <v>169.3</v>
      </c>
      <c r="CK54" s="17">
        <v>164.70732000000001</v>
      </c>
      <c r="CL54" s="17">
        <v>164.70732000000001</v>
      </c>
      <c r="CM54" s="17">
        <v>4.5926799999999997</v>
      </c>
      <c r="CN54" s="17">
        <v>7.6</v>
      </c>
      <c r="CO54" s="17">
        <v>6.6437299999999997</v>
      </c>
      <c r="CP54" s="17">
        <v>5.1346499999999997</v>
      </c>
      <c r="CQ54" s="17">
        <v>2.4653499999999999</v>
      </c>
      <c r="CR54" s="17">
        <v>5.2</v>
      </c>
      <c r="CS54" s="17">
        <v>3.64683</v>
      </c>
      <c r="CT54" s="17">
        <v>2.8184800000000001</v>
      </c>
      <c r="CU54" s="17">
        <v>2.3815200000000001</v>
      </c>
      <c r="CV54" s="17">
        <v>0</v>
      </c>
      <c r="CW54" s="17"/>
      <c r="CX54" s="17"/>
      <c r="CY54" s="17">
        <v>0</v>
      </c>
      <c r="CZ54" s="17">
        <v>6.7</v>
      </c>
      <c r="DA54" s="17">
        <v>6.8787000000000003</v>
      </c>
      <c r="DB54" s="17">
        <v>6.8787000000000003</v>
      </c>
      <c r="DC54" s="17">
        <v>-0.1787</v>
      </c>
      <c r="DD54" s="17">
        <v>11.4</v>
      </c>
      <c r="DE54" s="17">
        <v>14.9922</v>
      </c>
      <c r="DF54" s="17">
        <v>14.86068</v>
      </c>
      <c r="DG54" s="17">
        <v>-3.46068</v>
      </c>
      <c r="DH54" s="17">
        <v>75.7</v>
      </c>
      <c r="DI54" s="17">
        <v>58.646250000000002</v>
      </c>
      <c r="DJ54" s="17">
        <v>81.387280000000004</v>
      </c>
      <c r="DK54" s="17">
        <v>-5.6872800000000003</v>
      </c>
      <c r="DL54" s="17"/>
      <c r="DM54" s="17"/>
      <c r="DN54" s="17"/>
      <c r="DO54" s="17">
        <v>0</v>
      </c>
      <c r="DP54" s="17"/>
      <c r="DQ54" s="17"/>
      <c r="DR54" s="17"/>
      <c r="DS54" s="17">
        <v>0</v>
      </c>
      <c r="DT54" s="17"/>
      <c r="DU54" s="17"/>
      <c r="DV54" s="17"/>
      <c r="DW54" s="17">
        <v>0</v>
      </c>
      <c r="DX54" s="17"/>
      <c r="DY54" s="17"/>
      <c r="DZ54" s="17"/>
      <c r="EA54" s="17">
        <v>0</v>
      </c>
      <c r="EB54" s="17">
        <v>110.8</v>
      </c>
      <c r="EC54" s="17">
        <v>112.90537</v>
      </c>
      <c r="ED54" s="17">
        <v>112.90537</v>
      </c>
      <c r="EE54" s="17">
        <v>-2.1053700000000002</v>
      </c>
      <c r="EF54" s="17">
        <v>223</v>
      </c>
      <c r="EG54" s="17">
        <v>221.55625000000001</v>
      </c>
      <c r="EH54" s="17">
        <v>221.55625000000001</v>
      </c>
      <c r="EI54" s="17">
        <v>1.4437500000000001</v>
      </c>
      <c r="EJ54" s="17"/>
      <c r="EK54" s="17"/>
      <c r="EL54" s="17"/>
      <c r="EM54" s="17">
        <v>0</v>
      </c>
      <c r="EN54" s="17"/>
      <c r="EO54" s="17"/>
      <c r="EP54" s="17"/>
      <c r="EQ54" s="17">
        <v>0</v>
      </c>
      <c r="ER54" s="17"/>
      <c r="ES54" s="17"/>
      <c r="ET54" s="17"/>
      <c r="EU54" s="17">
        <v>0</v>
      </c>
      <c r="EV54" s="17">
        <v>6.5</v>
      </c>
      <c r="EW54" s="17">
        <v>6.39</v>
      </c>
      <c r="EX54" s="17">
        <v>6.39</v>
      </c>
      <c r="EY54" s="17">
        <v>0.11</v>
      </c>
      <c r="EZ54" s="17">
        <v>232.7</v>
      </c>
      <c r="FA54" s="17">
        <v>229.30732</v>
      </c>
      <c r="FB54" s="17">
        <v>229.30732</v>
      </c>
      <c r="FC54" s="17">
        <v>3.3926799999999999</v>
      </c>
      <c r="FD54" s="17">
        <v>60.5</v>
      </c>
      <c r="FE54" s="17">
        <v>63.06664</v>
      </c>
      <c r="FF54" s="17">
        <v>63.06664</v>
      </c>
      <c r="FG54" s="17">
        <v>-2.56664</v>
      </c>
      <c r="FH54" s="17">
        <v>118.3</v>
      </c>
      <c r="FI54" s="17">
        <v>150.27984000000001</v>
      </c>
      <c r="FJ54" s="17">
        <v>150.27983</v>
      </c>
      <c r="FK54" s="17">
        <v>-31.97983</v>
      </c>
      <c r="FL54" s="17">
        <v>34.200000000000003</v>
      </c>
      <c r="FM54" s="17">
        <v>32.040660000000003</v>
      </c>
      <c r="FN54" s="17">
        <v>32.040660000000003</v>
      </c>
      <c r="FO54" s="17">
        <v>2.1593399999999998</v>
      </c>
      <c r="FP54" s="17">
        <v>18.7</v>
      </c>
      <c r="FQ54" s="17">
        <v>9.6517099999999996</v>
      </c>
      <c r="FR54" s="17">
        <v>9.6517099999999996</v>
      </c>
      <c r="FS54" s="17">
        <v>9.0482899999999997</v>
      </c>
      <c r="FT54" s="17">
        <v>19.7</v>
      </c>
      <c r="FU54" s="17">
        <v>19.317070000000001</v>
      </c>
      <c r="FV54" s="17">
        <v>19.317070000000001</v>
      </c>
      <c r="FW54" s="17">
        <v>0.38292999999999999</v>
      </c>
      <c r="FX54" s="17">
        <v>90.5</v>
      </c>
      <c r="FY54" s="17">
        <v>87.657560000000004</v>
      </c>
      <c r="FZ54" s="17">
        <v>87.657560000000004</v>
      </c>
      <c r="GA54" s="17">
        <v>2.8424399999999999</v>
      </c>
      <c r="GB54" s="17"/>
      <c r="GC54" s="17"/>
      <c r="GD54" s="17"/>
      <c r="GE54" s="17">
        <v>0</v>
      </c>
      <c r="GF54" s="17">
        <v>188.1</v>
      </c>
      <c r="GG54" s="17">
        <v>185.62135000000001</v>
      </c>
      <c r="GH54" s="17">
        <v>151.28005999999999</v>
      </c>
      <c r="GI54" s="17">
        <v>36.819940000000003</v>
      </c>
      <c r="GJ54" s="17">
        <v>90.5</v>
      </c>
      <c r="GK54" s="17">
        <v>92.810680000000005</v>
      </c>
      <c r="GL54" s="17">
        <v>75.640029999999996</v>
      </c>
      <c r="GM54" s="17">
        <v>14.859970000000001</v>
      </c>
      <c r="GN54" s="17">
        <v>110</v>
      </c>
      <c r="GO54" s="17">
        <v>110.91316999999999</v>
      </c>
      <c r="GP54" s="17">
        <v>110.91316999999999</v>
      </c>
      <c r="GQ54" s="17">
        <v>-0.91317000000000004</v>
      </c>
      <c r="GR54" s="17">
        <v>8.3000000000000007</v>
      </c>
      <c r="GS54" s="17">
        <v>9.09</v>
      </c>
      <c r="GT54" s="17">
        <v>9.09</v>
      </c>
      <c r="GU54" s="17">
        <v>-0.79</v>
      </c>
      <c r="GV54" s="17">
        <v>3.6</v>
      </c>
      <c r="GW54" s="17">
        <v>5.9694599999999998</v>
      </c>
      <c r="GX54" s="17">
        <v>9.9490999999999996</v>
      </c>
      <c r="GY54" s="17">
        <v>-6.3491</v>
      </c>
      <c r="GZ54" s="17">
        <v>46</v>
      </c>
      <c r="HA54" s="17">
        <v>47.26634</v>
      </c>
      <c r="HB54" s="17">
        <v>47.26634</v>
      </c>
      <c r="HC54" s="17">
        <v>-1.26634</v>
      </c>
      <c r="HD54" s="17"/>
      <c r="HE54" s="17"/>
      <c r="HF54" s="17"/>
      <c r="HG54" s="17">
        <v>0</v>
      </c>
      <c r="HH54" s="17">
        <v>4</v>
      </c>
      <c r="HI54" s="17">
        <v>4.0998900000000003</v>
      </c>
      <c r="HJ54" s="17">
        <v>4.0998900000000003</v>
      </c>
      <c r="HK54" s="17">
        <v>-9.9890000000000007E-2</v>
      </c>
      <c r="HL54" s="17">
        <v>28.9</v>
      </c>
      <c r="HM54" s="17">
        <v>33.323279999999997</v>
      </c>
      <c r="HN54" s="17">
        <v>33.323279999999997</v>
      </c>
      <c r="HO54" s="17">
        <v>-4.4232800000000001</v>
      </c>
      <c r="HP54" s="17">
        <v>110.1</v>
      </c>
      <c r="HQ54" s="17">
        <v>171.54185000000001</v>
      </c>
      <c r="HR54" s="17">
        <v>169</v>
      </c>
      <c r="HS54" s="17">
        <v>-58.9</v>
      </c>
      <c r="HT54" s="17"/>
      <c r="HU54" s="17"/>
      <c r="HV54" s="17"/>
      <c r="HW54" s="17">
        <v>0</v>
      </c>
      <c r="HX54" s="17"/>
      <c r="HY54" s="17"/>
      <c r="HZ54" s="17"/>
      <c r="IA54" s="17">
        <v>0</v>
      </c>
      <c r="IB54" s="17">
        <v>47.9</v>
      </c>
      <c r="IC54" s="17">
        <v>4.6865699999999997</v>
      </c>
      <c r="ID54" s="17">
        <v>47.67127</v>
      </c>
      <c r="IE54" s="17">
        <v>0.22872999999999999</v>
      </c>
      <c r="IF54" s="17"/>
      <c r="IG54" s="17"/>
      <c r="IH54" s="17">
        <v>0</v>
      </c>
      <c r="II54" s="17">
        <v>0</v>
      </c>
      <c r="IJ54" s="17"/>
      <c r="IK54" s="17"/>
      <c r="IL54" s="17"/>
      <c r="IM54" s="17">
        <v>0</v>
      </c>
      <c r="IN54" s="17">
        <v>47.8</v>
      </c>
      <c r="IO54" s="17">
        <v>48.41648</v>
      </c>
      <c r="IP54" s="17">
        <v>48.416469999999997</v>
      </c>
      <c r="IQ54" s="17">
        <v>-0.61646999999999996</v>
      </c>
      <c r="IR54" s="17"/>
      <c r="IS54" s="17"/>
      <c r="IT54" s="17"/>
      <c r="IU54" s="17">
        <v>0</v>
      </c>
      <c r="IV54" s="17"/>
      <c r="IW54" s="17"/>
      <c r="IX54" s="17"/>
      <c r="IY54" s="17">
        <v>0</v>
      </c>
      <c r="IZ54" s="17"/>
      <c r="JA54" s="17"/>
      <c r="JB54" s="17"/>
      <c r="JC54" s="17">
        <v>0</v>
      </c>
      <c r="JD54" s="17">
        <v>87.8</v>
      </c>
      <c r="JE54" s="17">
        <v>88.815600000000003</v>
      </c>
      <c r="JF54" s="17">
        <v>88.815600000000003</v>
      </c>
      <c r="JG54" s="17">
        <v>-1.0156000000000001</v>
      </c>
      <c r="JH54" s="17">
        <v>177</v>
      </c>
      <c r="JI54" s="17">
        <v>171.34727000000001</v>
      </c>
      <c r="JJ54" s="17">
        <v>171.34727000000001</v>
      </c>
      <c r="JK54" s="17">
        <v>5.65273</v>
      </c>
      <c r="JL54" s="17">
        <v>174.7</v>
      </c>
      <c r="JM54" s="17">
        <v>171.34727000000001</v>
      </c>
      <c r="JN54" s="17">
        <v>171.34727000000001</v>
      </c>
      <c r="JO54" s="17">
        <v>3.3527300000000002</v>
      </c>
      <c r="JP54" s="17">
        <v>0</v>
      </c>
      <c r="JQ54" s="17"/>
      <c r="JR54" s="17">
        <v>0</v>
      </c>
      <c r="JS54" s="17">
        <v>0</v>
      </c>
      <c r="JT54" s="17">
        <v>173</v>
      </c>
      <c r="JU54" s="17">
        <v>171.34727000000001</v>
      </c>
      <c r="JV54" s="17">
        <v>171.34727000000001</v>
      </c>
      <c r="JW54" s="17">
        <v>1.65273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v>
      </c>
      <c r="LE54" s="17">
        <v>3.9931199999999998</v>
      </c>
      <c r="LF54" s="17">
        <v>3.9931199999999998</v>
      </c>
      <c r="LG54" s="17">
        <v>0.50688</v>
      </c>
      <c r="LH54" s="17">
        <v>77.599999999999994</v>
      </c>
      <c r="LI54" s="17">
        <v>68.208780000000004</v>
      </c>
      <c r="LJ54" s="17">
        <v>119.87186</v>
      </c>
      <c r="LK54" s="17">
        <v>-42.271859999999997</v>
      </c>
      <c r="LL54" s="17">
        <v>128.80000000000001</v>
      </c>
      <c r="LM54" s="17">
        <v>133.67995999999999</v>
      </c>
      <c r="LN54" s="17">
        <v>133.67995999999999</v>
      </c>
      <c r="LO54" s="17">
        <v>-4.8799599999999996</v>
      </c>
      <c r="LP54" s="17">
        <v>47.4</v>
      </c>
      <c r="LQ54" s="17">
        <v>44.187260000000002</v>
      </c>
      <c r="LR54" s="17">
        <v>44.187260000000002</v>
      </c>
      <c r="LS54" s="17">
        <v>3.2127400000000002</v>
      </c>
      <c r="LT54" s="17">
        <v>79.5</v>
      </c>
      <c r="LU54" s="17">
        <v>78.567999999999998</v>
      </c>
      <c r="LV54" s="17">
        <v>78.567999999999998</v>
      </c>
      <c r="LW54" s="17">
        <v>0.93200000000000005</v>
      </c>
      <c r="LX54" s="17">
        <v>30.7</v>
      </c>
      <c r="LY54" s="17">
        <v>30.097560000000001</v>
      </c>
      <c r="LZ54" s="17">
        <v>30.097560000000001</v>
      </c>
      <c r="MA54" s="17">
        <v>0.60243999999999998</v>
      </c>
      <c r="MB54" s="17"/>
      <c r="MC54" s="17"/>
      <c r="MD54" s="17"/>
      <c r="ME54" s="17">
        <v>0</v>
      </c>
      <c r="MF54" s="17"/>
      <c r="MG54" s="17"/>
      <c r="MH54" s="17"/>
      <c r="MI54" s="17">
        <v>0</v>
      </c>
      <c r="MJ54" s="17"/>
      <c r="MK54" s="17"/>
      <c r="ML54" s="17"/>
      <c r="MM54" s="17">
        <v>0</v>
      </c>
      <c r="MN54" s="17">
        <v>147.5</v>
      </c>
      <c r="MO54" s="17">
        <v>146.66612000000001</v>
      </c>
      <c r="MP54" s="17">
        <v>149.774</v>
      </c>
      <c r="MQ54" s="17">
        <v>-2.274</v>
      </c>
      <c r="MR54" s="17">
        <v>148.4</v>
      </c>
      <c r="MS54" s="17">
        <v>146.66612000000001</v>
      </c>
      <c r="MT54" s="17">
        <v>149.774</v>
      </c>
      <c r="MU54" s="17">
        <v>-1.3740000000000001</v>
      </c>
      <c r="MV54" s="17">
        <v>150.1</v>
      </c>
      <c r="MW54" s="17">
        <v>146.66612000000001</v>
      </c>
      <c r="MX54" s="17">
        <v>149.774</v>
      </c>
      <c r="MY54" s="17">
        <v>0.32600000000000001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40.299999999999997</v>
      </c>
      <c r="OG54" s="17">
        <v>88.915999999999997</v>
      </c>
      <c r="OH54" s="17">
        <v>88.915999999999997</v>
      </c>
      <c r="OI54" s="17">
        <v>-48.616</v>
      </c>
      <c r="OJ54" s="17">
        <v>0</v>
      </c>
      <c r="OK54" s="17"/>
      <c r="OL54" s="17">
        <v>0</v>
      </c>
      <c r="OM54" s="17">
        <v>0</v>
      </c>
      <c r="ON54" s="17">
        <v>11.4</v>
      </c>
      <c r="OO54" s="17">
        <v>12.3</v>
      </c>
      <c r="OP54" s="17">
        <v>13.337</v>
      </c>
      <c r="OQ54" s="17">
        <v>-1.9370000000000001</v>
      </c>
      <c r="OR54" s="17">
        <v>0</v>
      </c>
      <c r="OS54" s="17"/>
      <c r="OT54" s="17">
        <v>0</v>
      </c>
      <c r="OU54" s="17">
        <v>0</v>
      </c>
      <c r="OV54" s="17">
        <v>20</v>
      </c>
      <c r="OW54" s="17">
        <v>20</v>
      </c>
      <c r="OX54" s="17">
        <v>17.560980000000001</v>
      </c>
      <c r="OY54" s="17">
        <v>2.4390200000000002</v>
      </c>
      <c r="OZ54" s="17">
        <v>9.9</v>
      </c>
      <c r="PA54" s="17">
        <v>9.9830000000000005</v>
      </c>
      <c r="PB54" s="17">
        <v>9.9830000000000005</v>
      </c>
      <c r="PC54" s="17">
        <v>-8.3000000000000004E-2</v>
      </c>
      <c r="PD54" s="17">
        <v>5.5</v>
      </c>
      <c r="PE54" s="17">
        <v>5.67</v>
      </c>
      <c r="PF54" s="17">
        <v>5.67</v>
      </c>
      <c r="PG54" s="17">
        <v>-0.17</v>
      </c>
      <c r="PH54" s="17">
        <v>0.9</v>
      </c>
      <c r="PI54" s="17">
        <v>1</v>
      </c>
      <c r="PJ54" s="17">
        <v>1</v>
      </c>
      <c r="PK54" s="17">
        <v>-0.1</v>
      </c>
      <c r="PL54" s="17">
        <v>1.55</v>
      </c>
      <c r="PM54" s="17">
        <v>3.4</v>
      </c>
      <c r="PN54" s="17">
        <v>3.4</v>
      </c>
      <c r="PO54" s="17">
        <v>-1.85</v>
      </c>
      <c r="PP54" s="17">
        <v>4.5999999999999996</v>
      </c>
      <c r="PQ54" s="17">
        <v>4.7</v>
      </c>
      <c r="PR54" s="17">
        <v>4.7</v>
      </c>
      <c r="PS54" s="17">
        <v>-0.1</v>
      </c>
      <c r="PT54" s="17">
        <v>20.6</v>
      </c>
      <c r="PU54" s="17">
        <v>19.5122</v>
      </c>
      <c r="PV54" s="17">
        <v>19.5122</v>
      </c>
      <c r="PW54" s="17">
        <v>1.0878000000000001</v>
      </c>
      <c r="PX54" s="17">
        <v>20</v>
      </c>
      <c r="PY54" s="17">
        <v>19.5122</v>
      </c>
      <c r="PZ54" s="17">
        <v>19.5122</v>
      </c>
      <c r="QA54" s="17">
        <v>0.48780000000000001</v>
      </c>
      <c r="QB54" s="17">
        <v>19</v>
      </c>
      <c r="QC54" s="17">
        <v>18.2439</v>
      </c>
      <c r="QD54" s="17">
        <v>18.2439</v>
      </c>
      <c r="QE54" s="17">
        <v>0.75609999999999999</v>
      </c>
      <c r="QF54" s="17">
        <v>3.6</v>
      </c>
      <c r="QG54" s="17">
        <v>3.5</v>
      </c>
      <c r="QH54" s="17">
        <v>3.5</v>
      </c>
      <c r="QI54" s="17">
        <v>0.1</v>
      </c>
      <c r="QJ54" s="17">
        <v>18.5</v>
      </c>
      <c r="QK54" s="17">
        <v>18.048780000000001</v>
      </c>
      <c r="QL54" s="17">
        <v>18.048780000000001</v>
      </c>
      <c r="QM54" s="17">
        <v>0.45122000000000001</v>
      </c>
      <c r="QN54" s="17">
        <v>0</v>
      </c>
      <c r="QO54" s="17"/>
      <c r="QP54" s="17">
        <v>0</v>
      </c>
      <c r="QQ54" s="17">
        <v>0</v>
      </c>
      <c r="QR54" s="17">
        <v>0</v>
      </c>
      <c r="QS54" s="17"/>
      <c r="QT54" s="17">
        <v>0</v>
      </c>
      <c r="QU54" s="17">
        <v>0</v>
      </c>
      <c r="QV54" s="17">
        <v>17.600000000000001</v>
      </c>
      <c r="QW54" s="17">
        <v>19.5</v>
      </c>
      <c r="QX54" s="17">
        <v>20.651</v>
      </c>
      <c r="QY54" s="17">
        <v>-3.0510000000000002</v>
      </c>
      <c r="QZ54" s="17">
        <v>46.2</v>
      </c>
      <c r="RA54" s="17">
        <v>59.725000000000001</v>
      </c>
      <c r="RB54" s="17">
        <v>59.725000000000001</v>
      </c>
      <c r="RC54" s="17">
        <v>-13.525</v>
      </c>
      <c r="RD54" s="17">
        <v>4.5</v>
      </c>
      <c r="RE54" s="17">
        <v>4.2</v>
      </c>
      <c r="RF54" s="17">
        <v>4.2</v>
      </c>
      <c r="RG54" s="17">
        <v>0.3</v>
      </c>
      <c r="RH54" s="17">
        <v>1.1000000000000001</v>
      </c>
      <c r="RI54" s="17">
        <v>1.2</v>
      </c>
      <c r="RJ54" s="17">
        <v>1.2</v>
      </c>
      <c r="RK54" s="17">
        <v>-0.1</v>
      </c>
      <c r="RL54" s="17">
        <v>2.2000000000000002</v>
      </c>
      <c r="RM54" s="17">
        <v>2.4</v>
      </c>
      <c r="RN54" s="17">
        <v>2.4</v>
      </c>
      <c r="RO54" s="17">
        <v>-0.2</v>
      </c>
      <c r="RP54" s="17">
        <v>3</v>
      </c>
      <c r="RQ54" s="17">
        <v>2.8</v>
      </c>
      <c r="RR54" s="17">
        <v>2.8</v>
      </c>
      <c r="RS54" s="17">
        <v>0.2</v>
      </c>
      <c r="RT54" s="17">
        <v>0</v>
      </c>
      <c r="RU54" s="17"/>
      <c r="RV54" s="17">
        <v>0</v>
      </c>
      <c r="RW54" s="17">
        <v>0</v>
      </c>
      <c r="RX54" s="17">
        <v>2.2000000000000002</v>
      </c>
      <c r="RY54" s="17">
        <v>2.7989999999999999</v>
      </c>
      <c r="RZ54" s="17">
        <v>2.7989999999999999</v>
      </c>
      <c r="SA54" s="17">
        <v>-0.59899999999999998</v>
      </c>
      <c r="SB54" s="17">
        <v>13.5</v>
      </c>
      <c r="SC54" s="17">
        <v>0</v>
      </c>
      <c r="SD54" s="17">
        <v>11.08053</v>
      </c>
      <c r="SE54" s="17">
        <v>2.41947</v>
      </c>
      <c r="SF54" s="17">
        <v>0</v>
      </c>
      <c r="SG54" s="17">
        <v>2</v>
      </c>
      <c r="SH54" s="17">
        <v>2</v>
      </c>
      <c r="SI54" s="17">
        <v>-2</v>
      </c>
      <c r="SJ54" s="17"/>
      <c r="SK54" s="17"/>
      <c r="SL54" s="17">
        <v>0.7</v>
      </c>
      <c r="SM54" s="17">
        <v>-0.7</v>
      </c>
      <c r="SN54" s="17">
        <v>12.7</v>
      </c>
      <c r="SO54" s="17">
        <v>14.439019999999999</v>
      </c>
      <c r="SP54" s="17">
        <v>14.439019999999999</v>
      </c>
      <c r="SQ54" s="17">
        <v>-1.73902</v>
      </c>
      <c r="SR54" s="17">
        <v>6.1</v>
      </c>
      <c r="SS54" s="17">
        <v>7.7</v>
      </c>
      <c r="ST54" s="17">
        <v>7.7</v>
      </c>
      <c r="SU54" s="17">
        <v>-1.6</v>
      </c>
      <c r="SV54" s="17">
        <v>8.6</v>
      </c>
      <c r="SW54" s="17">
        <v>10.73171</v>
      </c>
      <c r="SX54" s="17">
        <v>10.73171</v>
      </c>
      <c r="SY54" s="17">
        <v>-2.13171</v>
      </c>
      <c r="SZ54" s="17">
        <v>12.2</v>
      </c>
      <c r="TA54" s="17">
        <v>14.63415</v>
      </c>
      <c r="TB54" s="17">
        <v>14.63415</v>
      </c>
      <c r="TC54" s="17">
        <v>-2.4341499999999998</v>
      </c>
      <c r="TD54" s="17">
        <v>19.899999999999999</v>
      </c>
      <c r="TE54" s="17">
        <v>19.317070000000001</v>
      </c>
      <c r="TF54" s="17">
        <v>19.317070000000001</v>
      </c>
      <c r="TG54" s="17">
        <v>0.58292999999999995</v>
      </c>
      <c r="TH54" s="17">
        <v>23.2</v>
      </c>
      <c r="TI54" s="17">
        <v>16.3</v>
      </c>
      <c r="TJ54" s="17">
        <v>16.652999999999999</v>
      </c>
      <c r="TK54" s="17">
        <v>6.5469999999999997</v>
      </c>
      <c r="TL54" s="17">
        <v>64</v>
      </c>
      <c r="TM54" s="17">
        <v>32.299999999999997</v>
      </c>
      <c r="TN54" s="17">
        <v>36.381999999999998</v>
      </c>
      <c r="TO54" s="17">
        <v>27.617999999999999</v>
      </c>
      <c r="TP54" s="17">
        <v>0</v>
      </c>
      <c r="TQ54" s="17"/>
      <c r="TR54" s="17">
        <v>0</v>
      </c>
      <c r="TS54" s="17">
        <v>0</v>
      </c>
      <c r="TT54" s="17">
        <v>61.6</v>
      </c>
      <c r="TU54" s="17">
        <v>67.099999999999994</v>
      </c>
      <c r="TV54" s="17">
        <v>47.12</v>
      </c>
      <c r="TW54" s="17">
        <v>14.48</v>
      </c>
      <c r="TX54" s="17">
        <v>76.2</v>
      </c>
      <c r="TY54" s="17">
        <v>73.099999999999994</v>
      </c>
      <c r="TZ54" s="17">
        <v>63.125999999999998</v>
      </c>
      <c r="UA54" s="17">
        <v>13.074</v>
      </c>
      <c r="UB54" s="17">
        <v>6.5</v>
      </c>
      <c r="UC54" s="17">
        <v>3.9</v>
      </c>
      <c r="UD54" s="17">
        <v>3.8140000000000001</v>
      </c>
      <c r="UE54" s="17">
        <v>2.6859999999999999</v>
      </c>
      <c r="UF54" s="17">
        <v>5.9</v>
      </c>
      <c r="UG54" s="17">
        <v>3</v>
      </c>
      <c r="UH54" s="17">
        <v>2.5350000000000001</v>
      </c>
      <c r="UI54" s="17">
        <v>3.3650000000000002</v>
      </c>
      <c r="UJ54" s="17">
        <v>10</v>
      </c>
      <c r="UK54" s="17">
        <v>11.707319999999999</v>
      </c>
      <c r="UL54" s="17">
        <v>11.707319999999999</v>
      </c>
      <c r="UM54" s="17">
        <v>-1.7073199999999999</v>
      </c>
      <c r="UN54" s="17">
        <v>4.5999999999999996</v>
      </c>
      <c r="UO54" s="17">
        <v>6</v>
      </c>
      <c r="UP54" s="17">
        <v>6</v>
      </c>
      <c r="UQ54" s="17">
        <v>-1.4</v>
      </c>
      <c r="UR54" s="17">
        <v>7</v>
      </c>
      <c r="US54" s="17">
        <v>7.5</v>
      </c>
      <c r="UT54" s="17">
        <v>7.5</v>
      </c>
      <c r="UU54" s="17">
        <v>-0.5</v>
      </c>
      <c r="UV54" s="17">
        <v>11.8</v>
      </c>
      <c r="UW54" s="17">
        <v>12.682930000000001</v>
      </c>
      <c r="UX54" s="17">
        <v>12.682930000000001</v>
      </c>
      <c r="UY54" s="17">
        <v>-0.88292999999999999</v>
      </c>
      <c r="UZ54" s="17">
        <v>12.6</v>
      </c>
      <c r="VA54" s="17">
        <v>12.682930000000001</v>
      </c>
      <c r="VB54" s="17">
        <v>12.682930000000001</v>
      </c>
      <c r="VC54" s="17">
        <v>-8.2930000000000004E-2</v>
      </c>
      <c r="VD54" s="17">
        <v>13.1</v>
      </c>
      <c r="VE54" s="17">
        <v>11.707319999999999</v>
      </c>
      <c r="VF54" s="17">
        <v>11.707319999999999</v>
      </c>
      <c r="VG54" s="17">
        <v>1.3926799999999999</v>
      </c>
      <c r="VH54" s="17">
        <v>6</v>
      </c>
      <c r="VI54" s="17">
        <v>8.8000000000000007</v>
      </c>
      <c r="VJ54" s="17">
        <v>9.5719999999999992</v>
      </c>
      <c r="VK54" s="17">
        <v>-3.5720000000000001</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59.2</v>
      </c>
      <c r="WC54" s="17">
        <v>54</v>
      </c>
      <c r="WD54" s="17">
        <v>54</v>
      </c>
      <c r="WE54" s="17">
        <v>5.2</v>
      </c>
      <c r="WF54" s="17">
        <v>59.4</v>
      </c>
      <c r="WG54" s="17">
        <v>48.2</v>
      </c>
      <c r="WH54" s="17">
        <v>42</v>
      </c>
      <c r="WI54" s="17">
        <v>17.399999999999999</v>
      </c>
      <c r="WJ54" s="17">
        <v>0</v>
      </c>
      <c r="WK54" s="17"/>
      <c r="WL54" s="17">
        <v>0</v>
      </c>
      <c r="WM54" s="17">
        <v>0</v>
      </c>
      <c r="WN54" s="17">
        <v>0</v>
      </c>
      <c r="WO54" s="17"/>
      <c r="WP54" s="17">
        <v>0</v>
      </c>
      <c r="WQ54" s="17">
        <v>0</v>
      </c>
      <c r="WR54" s="17">
        <v>9.4</v>
      </c>
      <c r="WS54" s="17">
        <v>9.6</v>
      </c>
      <c r="WT54" s="17">
        <v>9.6</v>
      </c>
      <c r="WU54" s="17">
        <v>-0.2</v>
      </c>
      <c r="WV54" s="17">
        <v>20</v>
      </c>
      <c r="WW54" s="17">
        <v>19.317070000000001</v>
      </c>
      <c r="WX54" s="17">
        <v>19.317070000000001</v>
      </c>
      <c r="WY54" s="17">
        <v>0.68293000000000004</v>
      </c>
      <c r="WZ54" s="17">
        <v>9.3000000000000007</v>
      </c>
      <c r="XA54" s="17">
        <v>10.8</v>
      </c>
      <c r="XB54" s="17">
        <v>10.8</v>
      </c>
      <c r="XC54" s="17">
        <v>-1.5</v>
      </c>
      <c r="XD54" s="17">
        <v>33.9</v>
      </c>
      <c r="XE54" s="17">
        <v>34.26923</v>
      </c>
      <c r="XF54" s="17">
        <v>34.615380000000002</v>
      </c>
      <c r="XG54" s="17">
        <v>-0.71538000000000002</v>
      </c>
      <c r="XH54" s="17">
        <v>17.899999999999999</v>
      </c>
      <c r="XI54" s="17">
        <v>15.23077</v>
      </c>
      <c r="XJ54" s="17">
        <v>15.38462</v>
      </c>
      <c r="XK54" s="17">
        <v>2.5153799999999999</v>
      </c>
      <c r="XL54" s="17"/>
      <c r="XM54" s="17"/>
      <c r="XN54" s="17"/>
      <c r="XO54" s="17">
        <v>0</v>
      </c>
      <c r="XP54" s="17"/>
      <c r="XQ54" s="17"/>
      <c r="XR54" s="17"/>
      <c r="XS54" s="17">
        <v>0</v>
      </c>
      <c r="XT54" s="17">
        <v>17</v>
      </c>
      <c r="XU54" s="17">
        <v>16.5</v>
      </c>
      <c r="XV54" s="17">
        <v>14</v>
      </c>
      <c r="XW54" s="17">
        <v>3</v>
      </c>
      <c r="XX54" s="17"/>
      <c r="XY54" s="17"/>
      <c r="XZ54" s="17"/>
      <c r="YA54" s="17">
        <v>0</v>
      </c>
      <c r="YB54" s="17"/>
      <c r="YC54" s="17"/>
      <c r="YD54" s="17"/>
      <c r="YE54" s="17">
        <v>0</v>
      </c>
    </row>
    <row r="55" spans="1:655" ht="24" customHeight="1" x14ac:dyDescent="0.25">
      <c r="A55" s="1"/>
      <c r="B55" s="16" t="s">
        <v>48</v>
      </c>
      <c r="C55" s="16" t="s">
        <v>856</v>
      </c>
      <c r="D55" s="17">
        <v>104.4</v>
      </c>
      <c r="E55" s="17">
        <v>100</v>
      </c>
      <c r="F55" s="17">
        <v>100</v>
      </c>
      <c r="G55" s="17">
        <v>4.4000000000000004</v>
      </c>
      <c r="H55" s="17">
        <v>603.6</v>
      </c>
      <c r="I55" s="17">
        <v>600.38046999999995</v>
      </c>
      <c r="J55" s="17">
        <v>646.79789000000005</v>
      </c>
      <c r="K55" s="17">
        <v>-43.197890000000001</v>
      </c>
      <c r="L55" s="17">
        <v>201.5</v>
      </c>
      <c r="M55" s="17">
        <v>196.26719</v>
      </c>
      <c r="N55" s="17">
        <v>211.44126</v>
      </c>
      <c r="O55" s="17">
        <v>-9.9412599999999998</v>
      </c>
      <c r="P55" s="17">
        <v>0</v>
      </c>
      <c r="Q55" s="17"/>
      <c r="R55" s="17">
        <v>0</v>
      </c>
      <c r="S55" s="17">
        <v>0</v>
      </c>
      <c r="T55" s="17">
        <v>0</v>
      </c>
      <c r="U55" s="17"/>
      <c r="V55" s="17"/>
      <c r="W55" s="17">
        <v>0</v>
      </c>
      <c r="X55" s="17">
        <v>87.3</v>
      </c>
      <c r="Y55" s="17">
        <v>92.226339999999993</v>
      </c>
      <c r="Z55" s="17">
        <v>92.226339999999993</v>
      </c>
      <c r="AA55" s="17">
        <v>-4.9263399999999997</v>
      </c>
      <c r="AB55" s="17">
        <v>210</v>
      </c>
      <c r="AC55" s="17">
        <v>216.15696</v>
      </c>
      <c r="AD55" s="17">
        <v>220</v>
      </c>
      <c r="AE55" s="17">
        <v>-10</v>
      </c>
      <c r="AF55" s="17"/>
      <c r="AG55" s="17"/>
      <c r="AH55" s="17"/>
      <c r="AI55" s="17">
        <v>0</v>
      </c>
      <c r="AJ55" s="17"/>
      <c r="AK55" s="17"/>
      <c r="AL55" s="17"/>
      <c r="AM55" s="17">
        <v>0</v>
      </c>
      <c r="AN55" s="17">
        <v>129</v>
      </c>
      <c r="AO55" s="17">
        <v>148.46666999999999</v>
      </c>
      <c r="AP55" s="17">
        <v>135.55556000000001</v>
      </c>
      <c r="AQ55" s="17">
        <v>-6.5555599999999998</v>
      </c>
      <c r="AR55" s="17">
        <v>130.6</v>
      </c>
      <c r="AS55" s="17">
        <v>148.46666999999999</v>
      </c>
      <c r="AT55" s="17">
        <v>135.55556000000001</v>
      </c>
      <c r="AU55" s="17">
        <v>-4.9555600000000002</v>
      </c>
      <c r="AV55" s="17">
        <v>130.1</v>
      </c>
      <c r="AW55" s="17">
        <v>148.46666999999999</v>
      </c>
      <c r="AX55" s="17">
        <v>135.55556000000001</v>
      </c>
      <c r="AY55" s="17">
        <v>-5.4555600000000002</v>
      </c>
      <c r="AZ55" s="17">
        <v>216.1</v>
      </c>
      <c r="BA55" s="17">
        <v>222.7</v>
      </c>
      <c r="BB55" s="17">
        <v>203.33333999999999</v>
      </c>
      <c r="BC55" s="17">
        <v>12.76666</v>
      </c>
      <c r="BD55" s="17">
        <v>213.8</v>
      </c>
      <c r="BE55" s="17">
        <v>204.87801999999999</v>
      </c>
      <c r="BF55" s="17">
        <v>204.87801999999999</v>
      </c>
      <c r="BG55" s="17">
        <v>8.9219799999999996</v>
      </c>
      <c r="BH55" s="17">
        <v>110.2</v>
      </c>
      <c r="BI55" s="17">
        <v>102.43901</v>
      </c>
      <c r="BJ55" s="17">
        <v>102.43901</v>
      </c>
      <c r="BK55" s="17">
        <v>7.7609899999999996</v>
      </c>
      <c r="BL55" s="17">
        <v>565.20000000000005</v>
      </c>
      <c r="BM55" s="17">
        <v>568.29854</v>
      </c>
      <c r="BN55" s="17">
        <v>568.29854</v>
      </c>
      <c r="BO55" s="17">
        <v>-3.0985399999999998</v>
      </c>
      <c r="BP55" s="17">
        <v>10.1</v>
      </c>
      <c r="BQ55" s="17">
        <v>10.561999999999999</v>
      </c>
      <c r="BR55" s="17">
        <v>5.4891500000000004</v>
      </c>
      <c r="BS55" s="17">
        <v>4.6108500000000001</v>
      </c>
      <c r="BT55" s="17"/>
      <c r="BU55" s="17"/>
      <c r="BV55" s="17"/>
      <c r="BW55" s="17">
        <v>0</v>
      </c>
      <c r="BX55" s="17"/>
      <c r="BY55" s="17"/>
      <c r="BZ55" s="17"/>
      <c r="CA55" s="17">
        <v>0</v>
      </c>
      <c r="CB55" s="17"/>
      <c r="CC55" s="17"/>
      <c r="CD55" s="17"/>
      <c r="CE55" s="17">
        <v>0</v>
      </c>
      <c r="CF55" s="17"/>
      <c r="CG55" s="17"/>
      <c r="CH55" s="17"/>
      <c r="CI55" s="17">
        <v>0</v>
      </c>
      <c r="CJ55" s="17">
        <v>160.69999999999999</v>
      </c>
      <c r="CK55" s="17">
        <v>164.70732000000001</v>
      </c>
      <c r="CL55" s="17">
        <v>164.70732000000001</v>
      </c>
      <c r="CM55" s="17">
        <v>-4.00732</v>
      </c>
      <c r="CN55" s="17">
        <v>7.2</v>
      </c>
      <c r="CO55" s="17">
        <v>6.6437299999999997</v>
      </c>
      <c r="CP55" s="17">
        <v>5.1346499999999997</v>
      </c>
      <c r="CQ55" s="17">
        <v>2.06535</v>
      </c>
      <c r="CR55" s="17">
        <v>5.3</v>
      </c>
      <c r="CS55" s="17">
        <v>3.64683</v>
      </c>
      <c r="CT55" s="17">
        <v>2.8184800000000001</v>
      </c>
      <c r="CU55" s="17">
        <v>2.4815200000000002</v>
      </c>
      <c r="CV55" s="17">
        <v>0</v>
      </c>
      <c r="CW55" s="17"/>
      <c r="CX55" s="17"/>
      <c r="CY55" s="17">
        <v>0</v>
      </c>
      <c r="CZ55" s="17">
        <v>6.7</v>
      </c>
      <c r="DA55" s="17">
        <v>6.8787000000000003</v>
      </c>
      <c r="DB55" s="17">
        <v>6.8787000000000003</v>
      </c>
      <c r="DC55" s="17">
        <v>-0.1787</v>
      </c>
      <c r="DD55" s="17">
        <v>10.7</v>
      </c>
      <c r="DE55" s="17">
        <v>14.9922</v>
      </c>
      <c r="DF55" s="17">
        <v>12.77125</v>
      </c>
      <c r="DG55" s="17">
        <v>-2.07125</v>
      </c>
      <c r="DH55" s="17">
        <v>75.5</v>
      </c>
      <c r="DI55" s="17">
        <v>31.502189999999999</v>
      </c>
      <c r="DJ55" s="17">
        <v>69.944130000000001</v>
      </c>
      <c r="DK55" s="17">
        <v>5.5558699999999996</v>
      </c>
      <c r="DL55" s="17"/>
      <c r="DM55" s="17"/>
      <c r="DN55" s="17"/>
      <c r="DO55" s="17">
        <v>0</v>
      </c>
      <c r="DP55" s="17"/>
      <c r="DQ55" s="17"/>
      <c r="DR55" s="17"/>
      <c r="DS55" s="17">
        <v>0</v>
      </c>
      <c r="DT55" s="17"/>
      <c r="DU55" s="17"/>
      <c r="DV55" s="17"/>
      <c r="DW55" s="17">
        <v>0</v>
      </c>
      <c r="DX55" s="17"/>
      <c r="DY55" s="17"/>
      <c r="DZ55" s="17"/>
      <c r="EA55" s="17">
        <v>0</v>
      </c>
      <c r="EB55" s="17">
        <v>110.1</v>
      </c>
      <c r="EC55" s="17">
        <v>112.90537</v>
      </c>
      <c r="ED55" s="17">
        <v>112.90537</v>
      </c>
      <c r="EE55" s="17">
        <v>-2.8053699999999999</v>
      </c>
      <c r="EF55" s="17">
        <v>223.2</v>
      </c>
      <c r="EG55" s="17">
        <v>221.55625000000001</v>
      </c>
      <c r="EH55" s="17">
        <v>221.55625000000001</v>
      </c>
      <c r="EI55" s="17">
        <v>1.64375</v>
      </c>
      <c r="EJ55" s="17"/>
      <c r="EK55" s="17"/>
      <c r="EL55" s="17"/>
      <c r="EM55" s="17">
        <v>0</v>
      </c>
      <c r="EN55" s="17"/>
      <c r="EO55" s="17"/>
      <c r="EP55" s="17"/>
      <c r="EQ55" s="17">
        <v>0</v>
      </c>
      <c r="ER55" s="17"/>
      <c r="ES55" s="17"/>
      <c r="ET55" s="17"/>
      <c r="EU55" s="17">
        <v>0</v>
      </c>
      <c r="EV55" s="17">
        <v>6.5</v>
      </c>
      <c r="EW55" s="17">
        <v>6.39</v>
      </c>
      <c r="EX55" s="17">
        <v>6.39</v>
      </c>
      <c r="EY55" s="17">
        <v>0.11</v>
      </c>
      <c r="EZ55" s="17">
        <v>226.7</v>
      </c>
      <c r="FA55" s="17">
        <v>229.30732</v>
      </c>
      <c r="FB55" s="17">
        <v>229.30732</v>
      </c>
      <c r="FC55" s="17">
        <v>-2.6073200000000001</v>
      </c>
      <c r="FD55" s="17">
        <v>60.9</v>
      </c>
      <c r="FE55" s="17">
        <v>63.06664</v>
      </c>
      <c r="FF55" s="17">
        <v>63.06664</v>
      </c>
      <c r="FG55" s="17">
        <v>-2.1666400000000001</v>
      </c>
      <c r="FH55" s="17">
        <v>63.4</v>
      </c>
      <c r="FI55" s="17">
        <v>136.34453999999999</v>
      </c>
      <c r="FJ55" s="17">
        <v>115.89959</v>
      </c>
      <c r="FK55" s="17">
        <v>-52.499589999999998</v>
      </c>
      <c r="FL55" s="17">
        <v>31.2</v>
      </c>
      <c r="FM55" s="17">
        <v>32.040660000000003</v>
      </c>
      <c r="FN55" s="17">
        <v>32.040660000000003</v>
      </c>
      <c r="FO55" s="17">
        <v>-0.84065999999999996</v>
      </c>
      <c r="FP55" s="17">
        <v>18.7</v>
      </c>
      <c r="FQ55" s="17">
        <v>9.6517099999999996</v>
      </c>
      <c r="FR55" s="17">
        <v>9.6517099999999996</v>
      </c>
      <c r="FS55" s="17">
        <v>9.0482899999999997</v>
      </c>
      <c r="FT55" s="17">
        <v>19.7</v>
      </c>
      <c r="FU55" s="17">
        <v>19.317070000000001</v>
      </c>
      <c r="FV55" s="17">
        <v>19.317070000000001</v>
      </c>
      <c r="FW55" s="17">
        <v>0.38292999999999999</v>
      </c>
      <c r="FX55" s="17">
        <v>90.5</v>
      </c>
      <c r="FY55" s="17">
        <v>87.657560000000004</v>
      </c>
      <c r="FZ55" s="17">
        <v>87.657560000000004</v>
      </c>
      <c r="GA55" s="17">
        <v>2.8424399999999999</v>
      </c>
      <c r="GB55" s="17"/>
      <c r="GC55" s="17"/>
      <c r="GD55" s="17"/>
      <c r="GE55" s="17">
        <v>0</v>
      </c>
      <c r="GF55" s="17">
        <v>149.30000000000001</v>
      </c>
      <c r="GG55" s="17">
        <v>158.13863000000001</v>
      </c>
      <c r="GH55" s="17">
        <v>136.06837999999999</v>
      </c>
      <c r="GI55" s="17">
        <v>13.231619999999999</v>
      </c>
      <c r="GJ55" s="17">
        <v>85.6</v>
      </c>
      <c r="GK55" s="17">
        <v>79.069320000000005</v>
      </c>
      <c r="GL55" s="17">
        <v>68.034189999999995</v>
      </c>
      <c r="GM55" s="17">
        <v>17.565809999999999</v>
      </c>
      <c r="GN55" s="17">
        <v>109</v>
      </c>
      <c r="GO55" s="17">
        <v>110.91316999999999</v>
      </c>
      <c r="GP55" s="17">
        <v>110.91316999999999</v>
      </c>
      <c r="GQ55" s="17">
        <v>-1.91317</v>
      </c>
      <c r="GR55" s="17">
        <v>8.3000000000000007</v>
      </c>
      <c r="GS55" s="17">
        <v>9.09</v>
      </c>
      <c r="GT55" s="17">
        <v>9.09</v>
      </c>
      <c r="GU55" s="17">
        <v>-0.79</v>
      </c>
      <c r="GV55" s="17">
        <v>3.5</v>
      </c>
      <c r="GW55" s="17">
        <v>5.9694599999999998</v>
      </c>
      <c r="GX55" s="17">
        <v>9.9490999999999996</v>
      </c>
      <c r="GY55" s="17">
        <v>-6.4490999999999996</v>
      </c>
      <c r="GZ55" s="17">
        <v>42.8</v>
      </c>
      <c r="HA55" s="17">
        <v>47.26634</v>
      </c>
      <c r="HB55" s="17">
        <v>47.26634</v>
      </c>
      <c r="HC55" s="17">
        <v>-4.4663399999999998</v>
      </c>
      <c r="HD55" s="17"/>
      <c r="HE55" s="17"/>
      <c r="HF55" s="17"/>
      <c r="HG55" s="17">
        <v>0</v>
      </c>
      <c r="HH55" s="17">
        <v>4</v>
      </c>
      <c r="HI55" s="17">
        <v>4.0998900000000003</v>
      </c>
      <c r="HJ55" s="17">
        <v>4.0998900000000003</v>
      </c>
      <c r="HK55" s="17">
        <v>-9.9890000000000007E-2</v>
      </c>
      <c r="HL55" s="17">
        <v>26.7</v>
      </c>
      <c r="HM55" s="17">
        <v>33.323279999999997</v>
      </c>
      <c r="HN55" s="17">
        <v>33.323279999999997</v>
      </c>
      <c r="HO55" s="17">
        <v>-6.6232800000000003</v>
      </c>
      <c r="HP55" s="17">
        <v>138.9</v>
      </c>
      <c r="HQ55" s="17">
        <v>171.54185000000001</v>
      </c>
      <c r="HR55" s="17">
        <v>168.99999</v>
      </c>
      <c r="HS55" s="17">
        <v>-30.099989999999998</v>
      </c>
      <c r="HT55" s="17"/>
      <c r="HU55" s="17"/>
      <c r="HV55" s="17"/>
      <c r="HW55" s="17">
        <v>0</v>
      </c>
      <c r="HX55" s="17"/>
      <c r="HY55" s="17"/>
      <c r="HZ55" s="17"/>
      <c r="IA55" s="17">
        <v>0</v>
      </c>
      <c r="IB55" s="17">
        <v>47.1</v>
      </c>
      <c r="IC55" s="17">
        <v>0</v>
      </c>
      <c r="ID55" s="17">
        <v>47.67127</v>
      </c>
      <c r="IE55" s="17">
        <v>-0.57127000000000006</v>
      </c>
      <c r="IF55" s="17"/>
      <c r="IG55" s="17"/>
      <c r="IH55" s="17">
        <v>0</v>
      </c>
      <c r="II55" s="17">
        <v>0</v>
      </c>
      <c r="IJ55" s="17"/>
      <c r="IK55" s="17"/>
      <c r="IL55" s="17"/>
      <c r="IM55" s="17">
        <v>0</v>
      </c>
      <c r="IN55" s="17">
        <v>47.9</v>
      </c>
      <c r="IO55" s="17">
        <v>0</v>
      </c>
      <c r="IP55" s="17">
        <v>48.416429999999998</v>
      </c>
      <c r="IQ55" s="17">
        <v>-0.51642999999999994</v>
      </c>
      <c r="IR55" s="17"/>
      <c r="IS55" s="17"/>
      <c r="IT55" s="17"/>
      <c r="IU55" s="17">
        <v>0</v>
      </c>
      <c r="IV55" s="17"/>
      <c r="IW55" s="17"/>
      <c r="IX55" s="17"/>
      <c r="IY55" s="17">
        <v>0</v>
      </c>
      <c r="IZ55" s="17"/>
      <c r="JA55" s="17"/>
      <c r="JB55" s="17"/>
      <c r="JC55" s="17">
        <v>0</v>
      </c>
      <c r="JD55" s="17">
        <v>85.9</v>
      </c>
      <c r="JE55" s="17">
        <v>88.815600000000003</v>
      </c>
      <c r="JF55" s="17">
        <v>88.815600000000003</v>
      </c>
      <c r="JG55" s="17">
        <v>-2.9156</v>
      </c>
      <c r="JH55" s="17">
        <v>178.6</v>
      </c>
      <c r="JI55" s="17">
        <v>171.34727000000001</v>
      </c>
      <c r="JJ55" s="17">
        <v>151.60498000000001</v>
      </c>
      <c r="JK55" s="17">
        <v>26.99502</v>
      </c>
      <c r="JL55" s="17">
        <v>176.5</v>
      </c>
      <c r="JM55" s="17">
        <v>171.34727000000001</v>
      </c>
      <c r="JN55" s="17">
        <v>151.60498000000001</v>
      </c>
      <c r="JO55" s="17">
        <v>24.895019999999999</v>
      </c>
      <c r="JP55" s="17">
        <v>0</v>
      </c>
      <c r="JQ55" s="17"/>
      <c r="JR55" s="17">
        <v>0</v>
      </c>
      <c r="JS55" s="17">
        <v>0</v>
      </c>
      <c r="JT55" s="17">
        <v>171.9</v>
      </c>
      <c r="JU55" s="17">
        <v>171.34727000000001</v>
      </c>
      <c r="JV55" s="17">
        <v>151.60498000000001</v>
      </c>
      <c r="JW55" s="17">
        <v>20.295020000000001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v>
      </c>
      <c r="LE55" s="17">
        <v>3.9931199999999998</v>
      </c>
      <c r="LF55" s="17">
        <v>3.9931199999999998</v>
      </c>
      <c r="LG55" s="17">
        <v>0.50688</v>
      </c>
      <c r="LH55" s="17">
        <v>115.9</v>
      </c>
      <c r="LI55" s="17">
        <v>0</v>
      </c>
      <c r="LJ55" s="17">
        <v>20.512820000000001</v>
      </c>
      <c r="LK55" s="17">
        <v>95.387180000000001</v>
      </c>
      <c r="LL55" s="17">
        <v>122.7</v>
      </c>
      <c r="LM55" s="17">
        <v>133.67995999999999</v>
      </c>
      <c r="LN55" s="17">
        <v>133.67994999999999</v>
      </c>
      <c r="LO55" s="17">
        <v>-10.979950000000001</v>
      </c>
      <c r="LP55" s="17">
        <v>46.3</v>
      </c>
      <c r="LQ55" s="17">
        <v>44.187260000000002</v>
      </c>
      <c r="LR55" s="17">
        <v>44.187260000000002</v>
      </c>
      <c r="LS55" s="17">
        <v>2.1127400000000001</v>
      </c>
      <c r="LT55" s="17">
        <v>78.400000000000006</v>
      </c>
      <c r="LU55" s="17">
        <v>78.567999999999998</v>
      </c>
      <c r="LV55" s="17">
        <v>78.567999999999998</v>
      </c>
      <c r="LW55" s="17">
        <v>-0.16800000000000001</v>
      </c>
      <c r="LX55" s="17">
        <v>29.7</v>
      </c>
      <c r="LY55" s="17">
        <v>30.097560000000001</v>
      </c>
      <c r="LZ55" s="17">
        <v>30.097560000000001</v>
      </c>
      <c r="MA55" s="17">
        <v>-0.39756000000000002</v>
      </c>
      <c r="MB55" s="17"/>
      <c r="MC55" s="17"/>
      <c r="MD55" s="17"/>
      <c r="ME55" s="17">
        <v>0</v>
      </c>
      <c r="MF55" s="17"/>
      <c r="MG55" s="17"/>
      <c r="MH55" s="17"/>
      <c r="MI55" s="17">
        <v>0</v>
      </c>
      <c r="MJ55" s="17"/>
      <c r="MK55" s="17"/>
      <c r="ML55" s="17"/>
      <c r="MM55" s="17">
        <v>0</v>
      </c>
      <c r="MN55" s="17">
        <v>103.6</v>
      </c>
      <c r="MO55" s="17">
        <v>146.66612000000001</v>
      </c>
      <c r="MP55" s="17">
        <v>149.774</v>
      </c>
      <c r="MQ55" s="17">
        <v>-46.173999999999999</v>
      </c>
      <c r="MR55" s="17">
        <v>103.2</v>
      </c>
      <c r="MS55" s="17">
        <v>146.66612000000001</v>
      </c>
      <c r="MT55" s="17">
        <v>149.774</v>
      </c>
      <c r="MU55" s="17">
        <v>-46.573999999999998</v>
      </c>
      <c r="MV55" s="17">
        <v>125.3</v>
      </c>
      <c r="MW55" s="17">
        <v>146.66612000000001</v>
      </c>
      <c r="MX55" s="17">
        <v>149.774</v>
      </c>
      <c r="MY55" s="17">
        <v>-24.474</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45</v>
      </c>
      <c r="OG55" s="17">
        <v>87.504999999999995</v>
      </c>
      <c r="OH55" s="17">
        <v>87.504999999999995</v>
      </c>
      <c r="OI55" s="17">
        <v>-42.505000000000003</v>
      </c>
      <c r="OJ55" s="17">
        <v>0</v>
      </c>
      <c r="OK55" s="17"/>
      <c r="OL55" s="17">
        <v>0</v>
      </c>
      <c r="OM55" s="17">
        <v>0</v>
      </c>
      <c r="ON55" s="17">
        <v>12</v>
      </c>
      <c r="OO55" s="17">
        <v>12.1</v>
      </c>
      <c r="OP55" s="17">
        <v>13.372</v>
      </c>
      <c r="OQ55" s="17">
        <v>-1.3720000000000001</v>
      </c>
      <c r="OR55" s="17">
        <v>0</v>
      </c>
      <c r="OS55" s="17"/>
      <c r="OT55" s="17">
        <v>0</v>
      </c>
      <c r="OU55" s="17">
        <v>0</v>
      </c>
      <c r="OV55" s="17">
        <v>20</v>
      </c>
      <c r="OW55" s="17">
        <v>20</v>
      </c>
      <c r="OX55" s="17">
        <v>17.560980000000001</v>
      </c>
      <c r="OY55" s="17">
        <v>2.4390200000000002</v>
      </c>
      <c r="OZ55" s="17">
        <v>9.9</v>
      </c>
      <c r="PA55" s="17">
        <v>9.9830000000000005</v>
      </c>
      <c r="PB55" s="17">
        <v>9.9830000000000005</v>
      </c>
      <c r="PC55" s="17">
        <v>-8.3000000000000004E-2</v>
      </c>
      <c r="PD55" s="17">
        <v>5.5</v>
      </c>
      <c r="PE55" s="17">
        <v>5.67</v>
      </c>
      <c r="PF55" s="17">
        <v>5.67</v>
      </c>
      <c r="PG55" s="17">
        <v>-0.17</v>
      </c>
      <c r="PH55" s="17">
        <v>0.9</v>
      </c>
      <c r="PI55" s="17">
        <v>1</v>
      </c>
      <c r="PJ55" s="17">
        <v>1</v>
      </c>
      <c r="PK55" s="17">
        <v>-0.1</v>
      </c>
      <c r="PL55" s="17">
        <v>1.54</v>
      </c>
      <c r="PM55" s="17">
        <v>3.4</v>
      </c>
      <c r="PN55" s="17">
        <v>3.4</v>
      </c>
      <c r="PO55" s="17">
        <v>-1.86</v>
      </c>
      <c r="PP55" s="17">
        <v>4.5</v>
      </c>
      <c r="PQ55" s="17">
        <v>4.7</v>
      </c>
      <c r="PR55" s="17">
        <v>4.7</v>
      </c>
      <c r="PS55" s="17">
        <v>-0.2</v>
      </c>
      <c r="PT55" s="17">
        <v>20.100000000000001</v>
      </c>
      <c r="PU55" s="17">
        <v>19.5122</v>
      </c>
      <c r="PV55" s="17">
        <v>19.5122</v>
      </c>
      <c r="PW55" s="17">
        <v>0.58779999999999999</v>
      </c>
      <c r="PX55" s="17">
        <v>20</v>
      </c>
      <c r="PY55" s="17">
        <v>19.5122</v>
      </c>
      <c r="PZ55" s="17">
        <v>19.5122</v>
      </c>
      <c r="QA55" s="17">
        <v>0.48780000000000001</v>
      </c>
      <c r="QB55" s="17">
        <v>19</v>
      </c>
      <c r="QC55" s="17">
        <v>18.2439</v>
      </c>
      <c r="QD55" s="17">
        <v>18.2439</v>
      </c>
      <c r="QE55" s="17">
        <v>0.75609999999999999</v>
      </c>
      <c r="QF55" s="17">
        <v>3.6</v>
      </c>
      <c r="QG55" s="17">
        <v>3.5</v>
      </c>
      <c r="QH55" s="17">
        <v>3.5</v>
      </c>
      <c r="QI55" s="17">
        <v>0.1</v>
      </c>
      <c r="QJ55" s="17">
        <v>18.5</v>
      </c>
      <c r="QK55" s="17">
        <v>18.048780000000001</v>
      </c>
      <c r="QL55" s="17">
        <v>18.048780000000001</v>
      </c>
      <c r="QM55" s="17">
        <v>0.45122000000000001</v>
      </c>
      <c r="QN55" s="17">
        <v>0</v>
      </c>
      <c r="QO55" s="17"/>
      <c r="QP55" s="17">
        <v>0</v>
      </c>
      <c r="QQ55" s="17">
        <v>0</v>
      </c>
      <c r="QR55" s="17">
        <v>0</v>
      </c>
      <c r="QS55" s="17"/>
      <c r="QT55" s="17">
        <v>0</v>
      </c>
      <c r="QU55" s="17">
        <v>0</v>
      </c>
      <c r="QV55" s="17">
        <v>21</v>
      </c>
      <c r="QW55" s="17">
        <v>19.399999999999999</v>
      </c>
      <c r="QX55" s="17">
        <v>20.170999999999999</v>
      </c>
      <c r="QY55" s="17">
        <v>0.82899999999999996</v>
      </c>
      <c r="QZ55" s="17">
        <v>56.3</v>
      </c>
      <c r="RA55" s="17">
        <v>58.17</v>
      </c>
      <c r="RB55" s="17">
        <v>58.17</v>
      </c>
      <c r="RC55" s="17">
        <v>-1.87</v>
      </c>
      <c r="RD55" s="17">
        <v>4.5</v>
      </c>
      <c r="RE55" s="17">
        <v>4.2</v>
      </c>
      <c r="RF55" s="17">
        <v>4.2</v>
      </c>
      <c r="RG55" s="17">
        <v>0.3</v>
      </c>
      <c r="RH55" s="17">
        <v>1.1000000000000001</v>
      </c>
      <c r="RI55" s="17">
        <v>1.2</v>
      </c>
      <c r="RJ55" s="17">
        <v>1.2</v>
      </c>
      <c r="RK55" s="17">
        <v>-0.1</v>
      </c>
      <c r="RL55" s="17">
        <v>2.2000000000000002</v>
      </c>
      <c r="RM55" s="17">
        <v>2.4</v>
      </c>
      <c r="RN55" s="17">
        <v>2.4</v>
      </c>
      <c r="RO55" s="17">
        <v>-0.2</v>
      </c>
      <c r="RP55" s="17">
        <v>3</v>
      </c>
      <c r="RQ55" s="17">
        <v>2.8</v>
      </c>
      <c r="RR55" s="17">
        <v>2.8</v>
      </c>
      <c r="RS55" s="17">
        <v>0.2</v>
      </c>
      <c r="RT55" s="17">
        <v>0</v>
      </c>
      <c r="RU55" s="17"/>
      <c r="RV55" s="17">
        <v>0</v>
      </c>
      <c r="RW55" s="17">
        <v>0</v>
      </c>
      <c r="RX55" s="17">
        <v>2.2000000000000002</v>
      </c>
      <c r="RY55" s="17">
        <v>2.7989999999999999</v>
      </c>
      <c r="RZ55" s="17">
        <v>2.7989999999999999</v>
      </c>
      <c r="SA55" s="17">
        <v>-0.59899999999999998</v>
      </c>
      <c r="SB55" s="17">
        <v>13.5</v>
      </c>
      <c r="SC55" s="17">
        <v>0</v>
      </c>
      <c r="SD55" s="17">
        <v>11.08053</v>
      </c>
      <c r="SE55" s="17">
        <v>2.41947</v>
      </c>
      <c r="SF55" s="17">
        <v>0</v>
      </c>
      <c r="SG55" s="17">
        <v>2</v>
      </c>
      <c r="SH55" s="17">
        <v>2</v>
      </c>
      <c r="SI55" s="17">
        <v>-2</v>
      </c>
      <c r="SJ55" s="17"/>
      <c r="SK55" s="17"/>
      <c r="SL55" s="17">
        <v>0.7</v>
      </c>
      <c r="SM55" s="17">
        <v>-0.7</v>
      </c>
      <c r="SN55" s="17">
        <v>12.7</v>
      </c>
      <c r="SO55" s="17">
        <v>14.439019999999999</v>
      </c>
      <c r="SP55" s="17">
        <v>14.439019999999999</v>
      </c>
      <c r="SQ55" s="17">
        <v>-1.73902</v>
      </c>
      <c r="SR55" s="17">
        <v>6.1</v>
      </c>
      <c r="SS55" s="17">
        <v>7.7</v>
      </c>
      <c r="ST55" s="17">
        <v>7.7</v>
      </c>
      <c r="SU55" s="17">
        <v>-1.6</v>
      </c>
      <c r="SV55" s="17">
        <v>8.6</v>
      </c>
      <c r="SW55" s="17">
        <v>10.73171</v>
      </c>
      <c r="SX55" s="17">
        <v>10.73171</v>
      </c>
      <c r="SY55" s="17">
        <v>-2.13171</v>
      </c>
      <c r="SZ55" s="17">
        <v>12.4</v>
      </c>
      <c r="TA55" s="17">
        <v>14.63415</v>
      </c>
      <c r="TB55" s="17">
        <v>14.63415</v>
      </c>
      <c r="TC55" s="17">
        <v>-2.2341500000000001</v>
      </c>
      <c r="TD55" s="17">
        <v>20</v>
      </c>
      <c r="TE55" s="17">
        <v>19.317070000000001</v>
      </c>
      <c r="TF55" s="17">
        <v>19.317070000000001</v>
      </c>
      <c r="TG55" s="17">
        <v>0.68293000000000004</v>
      </c>
      <c r="TH55" s="17">
        <v>21.5</v>
      </c>
      <c r="TI55" s="17">
        <v>16.3</v>
      </c>
      <c r="TJ55" s="17">
        <v>17.064</v>
      </c>
      <c r="TK55" s="17">
        <v>4.4359999999999999</v>
      </c>
      <c r="TL55" s="17">
        <v>52.1</v>
      </c>
      <c r="TM55" s="17">
        <v>31.9</v>
      </c>
      <c r="TN55" s="17">
        <v>35.97</v>
      </c>
      <c r="TO55" s="17">
        <v>16.13</v>
      </c>
      <c r="TP55" s="17">
        <v>0</v>
      </c>
      <c r="TQ55" s="17"/>
      <c r="TR55" s="17">
        <v>0</v>
      </c>
      <c r="TS55" s="17">
        <v>0</v>
      </c>
      <c r="TT55" s="17">
        <v>65.7</v>
      </c>
      <c r="TU55" s="17">
        <v>68.099999999999994</v>
      </c>
      <c r="TV55" s="17">
        <v>48.101999999999997</v>
      </c>
      <c r="TW55" s="17">
        <v>17.597999999999999</v>
      </c>
      <c r="TX55" s="17">
        <v>80.7</v>
      </c>
      <c r="TY55" s="17">
        <v>71.900000000000006</v>
      </c>
      <c r="TZ55" s="17">
        <v>61.905000000000001</v>
      </c>
      <c r="UA55" s="17">
        <v>18.795000000000002</v>
      </c>
      <c r="UB55" s="17">
        <v>8.8000000000000007</v>
      </c>
      <c r="UC55" s="17">
        <v>3.5</v>
      </c>
      <c r="UD55" s="17">
        <v>3.5710000000000002</v>
      </c>
      <c r="UE55" s="17">
        <v>5.2290000000000001</v>
      </c>
      <c r="UF55" s="17">
        <v>7.3</v>
      </c>
      <c r="UG55" s="17">
        <v>3.1</v>
      </c>
      <c r="UH55" s="17">
        <v>2.5369999999999999</v>
      </c>
      <c r="UI55" s="17">
        <v>4.7629999999999999</v>
      </c>
      <c r="UJ55" s="17">
        <v>10</v>
      </c>
      <c r="UK55" s="17">
        <v>11.707319999999999</v>
      </c>
      <c r="UL55" s="17">
        <v>11.707319999999999</v>
      </c>
      <c r="UM55" s="17">
        <v>-1.7073199999999999</v>
      </c>
      <c r="UN55" s="17">
        <v>4.5999999999999996</v>
      </c>
      <c r="UO55" s="17">
        <v>6</v>
      </c>
      <c r="UP55" s="17">
        <v>6</v>
      </c>
      <c r="UQ55" s="17">
        <v>-1.4</v>
      </c>
      <c r="UR55" s="17">
        <v>7</v>
      </c>
      <c r="US55" s="17">
        <v>7.5</v>
      </c>
      <c r="UT55" s="17">
        <v>7.5</v>
      </c>
      <c r="UU55" s="17">
        <v>-0.5</v>
      </c>
      <c r="UV55" s="17">
        <v>11.8</v>
      </c>
      <c r="UW55" s="17">
        <v>12.682930000000001</v>
      </c>
      <c r="UX55" s="17">
        <v>12.682930000000001</v>
      </c>
      <c r="UY55" s="17">
        <v>-0.88292999999999999</v>
      </c>
      <c r="UZ55" s="17">
        <v>12.4</v>
      </c>
      <c r="VA55" s="17">
        <v>12.682930000000001</v>
      </c>
      <c r="VB55" s="17">
        <v>12.682930000000001</v>
      </c>
      <c r="VC55" s="17">
        <v>-0.28293000000000001</v>
      </c>
      <c r="VD55" s="17">
        <v>12.9</v>
      </c>
      <c r="VE55" s="17">
        <v>11.707319999999999</v>
      </c>
      <c r="VF55" s="17">
        <v>11.707319999999999</v>
      </c>
      <c r="VG55" s="17">
        <v>1.19268</v>
      </c>
      <c r="VH55" s="17">
        <v>7.3</v>
      </c>
      <c r="VI55" s="17">
        <v>8.6999999999999993</v>
      </c>
      <c r="VJ55" s="17">
        <v>9.673</v>
      </c>
      <c r="VK55" s="17">
        <v>-2.3730000000000002</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57.9</v>
      </c>
      <c r="WC55" s="17">
        <v>50</v>
      </c>
      <c r="WD55" s="17">
        <v>50</v>
      </c>
      <c r="WE55" s="17">
        <v>7.9</v>
      </c>
      <c r="WF55" s="17">
        <v>52.3</v>
      </c>
      <c r="WG55" s="17">
        <v>38.9</v>
      </c>
      <c r="WH55" s="17">
        <v>39</v>
      </c>
      <c r="WI55" s="17">
        <v>13.3</v>
      </c>
      <c r="WJ55" s="17">
        <v>0</v>
      </c>
      <c r="WK55" s="17"/>
      <c r="WL55" s="17">
        <v>0</v>
      </c>
      <c r="WM55" s="17">
        <v>0</v>
      </c>
      <c r="WN55" s="17">
        <v>0</v>
      </c>
      <c r="WO55" s="17"/>
      <c r="WP55" s="17">
        <v>0</v>
      </c>
      <c r="WQ55" s="17">
        <v>0</v>
      </c>
      <c r="WR55" s="17">
        <v>9.4</v>
      </c>
      <c r="WS55" s="17">
        <v>9.6</v>
      </c>
      <c r="WT55" s="17">
        <v>9.6</v>
      </c>
      <c r="WU55" s="17">
        <v>-0.2</v>
      </c>
      <c r="WV55" s="17">
        <v>20</v>
      </c>
      <c r="WW55" s="17">
        <v>19.317070000000001</v>
      </c>
      <c r="WX55" s="17">
        <v>19.317070000000001</v>
      </c>
      <c r="WY55" s="17">
        <v>0.68293000000000004</v>
      </c>
      <c r="WZ55" s="17">
        <v>8.9</v>
      </c>
      <c r="XA55" s="17">
        <v>10.8</v>
      </c>
      <c r="XB55" s="17">
        <v>10.8</v>
      </c>
      <c r="XC55" s="17">
        <v>-1.9</v>
      </c>
      <c r="XD55" s="17">
        <v>33.9</v>
      </c>
      <c r="XE55" s="17">
        <v>34.26923</v>
      </c>
      <c r="XF55" s="17">
        <v>34.615380000000002</v>
      </c>
      <c r="XG55" s="17">
        <v>-0.71538000000000002</v>
      </c>
      <c r="XH55" s="17">
        <v>17.899999999999999</v>
      </c>
      <c r="XI55" s="17">
        <v>15.23077</v>
      </c>
      <c r="XJ55" s="17">
        <v>15.38462</v>
      </c>
      <c r="XK55" s="17">
        <v>2.5153799999999999</v>
      </c>
      <c r="XL55" s="17"/>
      <c r="XM55" s="17"/>
      <c r="XN55" s="17"/>
      <c r="XO55" s="17">
        <v>0</v>
      </c>
      <c r="XP55" s="17"/>
      <c r="XQ55" s="17"/>
      <c r="XR55" s="17"/>
      <c r="XS55" s="17">
        <v>0</v>
      </c>
      <c r="XT55" s="17">
        <v>17.399999999999999</v>
      </c>
      <c r="XU55" s="17">
        <v>16.5</v>
      </c>
      <c r="XV55" s="17">
        <v>14</v>
      </c>
      <c r="XW55" s="17">
        <v>3.4</v>
      </c>
      <c r="XX55" s="17"/>
      <c r="XY55" s="17"/>
      <c r="XZ55" s="17"/>
      <c r="YA55" s="17">
        <v>0</v>
      </c>
      <c r="YB55" s="17"/>
      <c r="YC55" s="17"/>
      <c r="YD55" s="17"/>
      <c r="YE55" s="17">
        <v>0</v>
      </c>
    </row>
    <row r="56" spans="1:655" ht="24" customHeight="1" x14ac:dyDescent="0.25">
      <c r="A56" s="1"/>
      <c r="B56" s="18" t="s">
        <v>857</v>
      </c>
      <c r="C56" s="18" t="s">
        <v>49</v>
      </c>
      <c r="D56" s="19">
        <v>104.3</v>
      </c>
      <c r="E56" s="19">
        <v>100</v>
      </c>
      <c r="F56" s="19">
        <v>100</v>
      </c>
      <c r="G56" s="19">
        <v>4.3</v>
      </c>
      <c r="H56" s="19">
        <v>599.1</v>
      </c>
      <c r="I56" s="19">
        <v>600.38046999999995</v>
      </c>
      <c r="J56" s="19">
        <v>646.79789000000005</v>
      </c>
      <c r="K56" s="19">
        <v>-47.697890000000001</v>
      </c>
      <c r="L56" s="19">
        <v>201.1</v>
      </c>
      <c r="M56" s="19">
        <v>196.26719</v>
      </c>
      <c r="N56" s="19">
        <v>211.44126</v>
      </c>
      <c r="O56" s="19">
        <v>-10.34126</v>
      </c>
      <c r="P56" s="19">
        <v>0</v>
      </c>
      <c r="Q56" s="19"/>
      <c r="R56" s="19">
        <v>0</v>
      </c>
      <c r="S56" s="19">
        <v>0</v>
      </c>
      <c r="T56" s="19">
        <v>0</v>
      </c>
      <c r="U56" s="19"/>
      <c r="V56" s="19"/>
      <c r="W56" s="19">
        <v>0</v>
      </c>
      <c r="X56" s="19">
        <v>90.1</v>
      </c>
      <c r="Y56" s="19">
        <v>92.226339999999993</v>
      </c>
      <c r="Z56" s="19">
        <v>92.226339999999993</v>
      </c>
      <c r="AA56" s="19">
        <v>-2.1263399999999999</v>
      </c>
      <c r="AB56" s="19">
        <v>210.5</v>
      </c>
      <c r="AC56" s="19">
        <v>216.15696</v>
      </c>
      <c r="AD56" s="19">
        <v>220</v>
      </c>
      <c r="AE56" s="19">
        <v>-9.5</v>
      </c>
      <c r="AF56" s="19"/>
      <c r="AG56" s="19"/>
      <c r="AH56" s="19"/>
      <c r="AI56" s="19">
        <v>0</v>
      </c>
      <c r="AJ56" s="19"/>
      <c r="AK56" s="19"/>
      <c r="AL56" s="19"/>
      <c r="AM56" s="19">
        <v>0</v>
      </c>
      <c r="AN56" s="19">
        <v>109.3</v>
      </c>
      <c r="AO56" s="19">
        <v>124.19444</v>
      </c>
      <c r="AP56" s="19">
        <v>116.66667</v>
      </c>
      <c r="AQ56" s="19">
        <v>-7.3666700000000001</v>
      </c>
      <c r="AR56" s="19">
        <v>109.4</v>
      </c>
      <c r="AS56" s="19">
        <v>124.19444</v>
      </c>
      <c r="AT56" s="19">
        <v>116.66667</v>
      </c>
      <c r="AU56" s="19">
        <v>-7.2666700000000004</v>
      </c>
      <c r="AV56" s="19">
        <v>109.4</v>
      </c>
      <c r="AW56" s="19">
        <v>124.19444</v>
      </c>
      <c r="AX56" s="19">
        <v>116.66667</v>
      </c>
      <c r="AY56" s="19">
        <v>-7.2666700000000004</v>
      </c>
      <c r="AZ56" s="19">
        <v>212.4</v>
      </c>
      <c r="BA56" s="19">
        <v>186.29167000000001</v>
      </c>
      <c r="BB56" s="19">
        <v>175</v>
      </c>
      <c r="BC56" s="19">
        <v>37.4</v>
      </c>
      <c r="BD56" s="19">
        <v>209.4</v>
      </c>
      <c r="BE56" s="19">
        <v>204.87801999999999</v>
      </c>
      <c r="BF56" s="19">
        <v>204.87801999999999</v>
      </c>
      <c r="BG56" s="19">
        <v>4.5219800000000001</v>
      </c>
      <c r="BH56" s="19">
        <v>109.5</v>
      </c>
      <c r="BI56" s="19">
        <v>102.43901</v>
      </c>
      <c r="BJ56" s="19">
        <v>102.43901</v>
      </c>
      <c r="BK56" s="19">
        <v>7.0609900000000003</v>
      </c>
      <c r="BL56" s="19">
        <v>551.5</v>
      </c>
      <c r="BM56" s="19">
        <v>568.29854</v>
      </c>
      <c r="BN56" s="19">
        <v>568.29854</v>
      </c>
      <c r="BO56" s="19">
        <v>-16.798539999999999</v>
      </c>
      <c r="BP56" s="19">
        <v>10.4</v>
      </c>
      <c r="BQ56" s="19">
        <v>10.561999999999999</v>
      </c>
      <c r="BR56" s="19">
        <v>5.4891500000000004</v>
      </c>
      <c r="BS56" s="19">
        <v>4.9108499999999999</v>
      </c>
      <c r="BT56" s="19"/>
      <c r="BU56" s="19"/>
      <c r="BV56" s="19"/>
      <c r="BW56" s="19">
        <v>0</v>
      </c>
      <c r="BX56" s="19"/>
      <c r="BY56" s="19"/>
      <c r="BZ56" s="19"/>
      <c r="CA56" s="19">
        <v>0</v>
      </c>
      <c r="CB56" s="19"/>
      <c r="CC56" s="19"/>
      <c r="CD56" s="19"/>
      <c r="CE56" s="19">
        <v>0</v>
      </c>
      <c r="CF56" s="19"/>
      <c r="CG56" s="19"/>
      <c r="CH56" s="19"/>
      <c r="CI56" s="19">
        <v>0</v>
      </c>
      <c r="CJ56" s="19">
        <v>164.8</v>
      </c>
      <c r="CK56" s="19">
        <v>164.70732000000001</v>
      </c>
      <c r="CL56" s="19">
        <v>164.70732000000001</v>
      </c>
      <c r="CM56" s="19">
        <v>9.2679999999999998E-2</v>
      </c>
      <c r="CN56" s="19">
        <v>7.1</v>
      </c>
      <c r="CO56" s="19">
        <v>6.6437299999999997</v>
      </c>
      <c r="CP56" s="19">
        <v>5.1346499999999997</v>
      </c>
      <c r="CQ56" s="19">
        <v>1.9653499999999999</v>
      </c>
      <c r="CR56" s="19">
        <v>5.3</v>
      </c>
      <c r="CS56" s="19">
        <v>3.64683</v>
      </c>
      <c r="CT56" s="19">
        <v>2.8184800000000001</v>
      </c>
      <c r="CU56" s="19">
        <v>2.4815200000000002</v>
      </c>
      <c r="CV56" s="19">
        <v>0</v>
      </c>
      <c r="CW56" s="19"/>
      <c r="CX56" s="19"/>
      <c r="CY56" s="19">
        <v>0</v>
      </c>
      <c r="CZ56" s="19">
        <v>6.7</v>
      </c>
      <c r="DA56" s="19">
        <v>6.8787000000000003</v>
      </c>
      <c r="DB56" s="19">
        <v>6.8787000000000003</v>
      </c>
      <c r="DC56" s="19">
        <v>-0.1787</v>
      </c>
      <c r="DD56" s="19">
        <v>11</v>
      </c>
      <c r="DE56" s="19">
        <v>14.9922</v>
      </c>
      <c r="DF56" s="19">
        <v>12.77125</v>
      </c>
      <c r="DG56" s="19">
        <v>-1.77125</v>
      </c>
      <c r="DH56" s="19">
        <v>75.2</v>
      </c>
      <c r="DI56" s="19">
        <v>41.92756</v>
      </c>
      <c r="DJ56" s="19">
        <v>69.944130000000001</v>
      </c>
      <c r="DK56" s="19">
        <v>5.2558699999999998</v>
      </c>
      <c r="DL56" s="19"/>
      <c r="DM56" s="19"/>
      <c r="DN56" s="19"/>
      <c r="DO56" s="19">
        <v>0</v>
      </c>
      <c r="DP56" s="19"/>
      <c r="DQ56" s="19"/>
      <c r="DR56" s="19"/>
      <c r="DS56" s="19">
        <v>0</v>
      </c>
      <c r="DT56" s="19"/>
      <c r="DU56" s="19"/>
      <c r="DV56" s="19"/>
      <c r="DW56" s="19">
        <v>0</v>
      </c>
      <c r="DX56" s="19"/>
      <c r="DY56" s="19"/>
      <c r="DZ56" s="19"/>
      <c r="EA56" s="19">
        <v>0</v>
      </c>
      <c r="EB56" s="19">
        <v>110.3</v>
      </c>
      <c r="EC56" s="19">
        <v>112.90537</v>
      </c>
      <c r="ED56" s="19">
        <v>112.90537</v>
      </c>
      <c r="EE56" s="19">
        <v>-2.6053700000000002</v>
      </c>
      <c r="EF56" s="19">
        <v>222.5</v>
      </c>
      <c r="EG56" s="19">
        <v>221.55625000000001</v>
      </c>
      <c r="EH56" s="19">
        <v>221.55625000000001</v>
      </c>
      <c r="EI56" s="19">
        <v>0.94374999999999998</v>
      </c>
      <c r="EJ56" s="19"/>
      <c r="EK56" s="19"/>
      <c r="EL56" s="19"/>
      <c r="EM56" s="19">
        <v>0</v>
      </c>
      <c r="EN56" s="19"/>
      <c r="EO56" s="19"/>
      <c r="EP56" s="19"/>
      <c r="EQ56" s="19">
        <v>0</v>
      </c>
      <c r="ER56" s="19"/>
      <c r="ES56" s="19"/>
      <c r="ET56" s="19"/>
      <c r="EU56" s="19">
        <v>0</v>
      </c>
      <c r="EV56" s="19">
        <v>6.5</v>
      </c>
      <c r="EW56" s="19">
        <v>6.39</v>
      </c>
      <c r="EX56" s="19">
        <v>6.39</v>
      </c>
      <c r="EY56" s="19">
        <v>0.11</v>
      </c>
      <c r="EZ56" s="19">
        <v>230.3</v>
      </c>
      <c r="FA56" s="19">
        <v>229.30732</v>
      </c>
      <c r="FB56" s="19">
        <v>229.30732</v>
      </c>
      <c r="FC56" s="19">
        <v>0.99268000000000001</v>
      </c>
      <c r="FD56" s="19">
        <v>61.2</v>
      </c>
      <c r="FE56" s="19">
        <v>63.06664</v>
      </c>
      <c r="FF56" s="19">
        <v>63.06664</v>
      </c>
      <c r="FG56" s="19">
        <v>-1.8666400000000001</v>
      </c>
      <c r="FH56" s="19">
        <v>58</v>
      </c>
      <c r="FI56" s="19">
        <v>141.66667000000001</v>
      </c>
      <c r="FJ56" s="19">
        <v>141.66668000000001</v>
      </c>
      <c r="FK56" s="19">
        <v>-83.666679999999999</v>
      </c>
      <c r="FL56" s="19">
        <v>33</v>
      </c>
      <c r="FM56" s="19">
        <v>32.040660000000003</v>
      </c>
      <c r="FN56" s="19">
        <v>32.040660000000003</v>
      </c>
      <c r="FO56" s="19">
        <v>0.95933999999999997</v>
      </c>
      <c r="FP56" s="19">
        <v>18.7</v>
      </c>
      <c r="FQ56" s="19">
        <v>9.6517099999999996</v>
      </c>
      <c r="FR56" s="19">
        <v>9.6517099999999996</v>
      </c>
      <c r="FS56" s="19">
        <v>9.0482899999999997</v>
      </c>
      <c r="FT56" s="19">
        <v>19.7</v>
      </c>
      <c r="FU56" s="19">
        <v>19.317070000000001</v>
      </c>
      <c r="FV56" s="19">
        <v>19.317070000000001</v>
      </c>
      <c r="FW56" s="19">
        <v>0.38292999999999999</v>
      </c>
      <c r="FX56" s="19">
        <v>90</v>
      </c>
      <c r="FY56" s="19">
        <v>87.657560000000004</v>
      </c>
      <c r="FZ56" s="19">
        <v>87.657560000000004</v>
      </c>
      <c r="GA56" s="19">
        <v>2.3424399999999999</v>
      </c>
      <c r="GB56" s="19"/>
      <c r="GC56" s="19"/>
      <c r="GD56" s="19"/>
      <c r="GE56" s="19">
        <v>0</v>
      </c>
      <c r="GF56" s="19">
        <v>121.3</v>
      </c>
      <c r="GG56" s="19">
        <v>155.57193000000001</v>
      </c>
      <c r="GH56" s="19">
        <v>136.06837999999999</v>
      </c>
      <c r="GI56" s="19">
        <v>-14.768380000000001</v>
      </c>
      <c r="GJ56" s="19">
        <v>73.599999999999994</v>
      </c>
      <c r="GK56" s="19">
        <v>77.785960000000003</v>
      </c>
      <c r="GL56" s="19">
        <v>68.034189999999995</v>
      </c>
      <c r="GM56" s="19">
        <v>5.5658099999999999</v>
      </c>
      <c r="GN56" s="19">
        <v>109.1</v>
      </c>
      <c r="GO56" s="19">
        <v>110.91316999999999</v>
      </c>
      <c r="GP56" s="19">
        <v>110.91316999999999</v>
      </c>
      <c r="GQ56" s="19">
        <v>-1.8131699999999999</v>
      </c>
      <c r="GR56" s="19">
        <v>8.3000000000000007</v>
      </c>
      <c r="GS56" s="19">
        <v>9.09</v>
      </c>
      <c r="GT56" s="19">
        <v>9.09</v>
      </c>
      <c r="GU56" s="19">
        <v>-0.79</v>
      </c>
      <c r="GV56" s="19">
        <v>3.6</v>
      </c>
      <c r="GW56" s="19">
        <v>5.9694599999999998</v>
      </c>
      <c r="GX56" s="19">
        <v>9.9490999999999996</v>
      </c>
      <c r="GY56" s="19">
        <v>-6.3491</v>
      </c>
      <c r="GZ56" s="19">
        <v>39.700000000000003</v>
      </c>
      <c r="HA56" s="19">
        <v>47.26634</v>
      </c>
      <c r="HB56" s="19">
        <v>47.26634</v>
      </c>
      <c r="HC56" s="19">
        <v>-7.5663400000000003</v>
      </c>
      <c r="HD56" s="19"/>
      <c r="HE56" s="19"/>
      <c r="HF56" s="19"/>
      <c r="HG56" s="19">
        <v>0</v>
      </c>
      <c r="HH56" s="19">
        <v>4</v>
      </c>
      <c r="HI56" s="19">
        <v>4.0998900000000003</v>
      </c>
      <c r="HJ56" s="19">
        <v>4.0998900000000003</v>
      </c>
      <c r="HK56" s="19">
        <v>-9.9890000000000007E-2</v>
      </c>
      <c r="HL56" s="19">
        <v>27.8</v>
      </c>
      <c r="HM56" s="19">
        <v>33.323279999999997</v>
      </c>
      <c r="HN56" s="19">
        <v>33.323279999999997</v>
      </c>
      <c r="HO56" s="19">
        <v>-5.5232799999999997</v>
      </c>
      <c r="HP56" s="19">
        <v>95.8</v>
      </c>
      <c r="HQ56" s="19">
        <v>169</v>
      </c>
      <c r="HR56" s="19">
        <v>168.99999</v>
      </c>
      <c r="HS56" s="19">
        <v>-73.19999</v>
      </c>
      <c r="HT56" s="19"/>
      <c r="HU56" s="19"/>
      <c r="HV56" s="19"/>
      <c r="HW56" s="19">
        <v>0</v>
      </c>
      <c r="HX56" s="19"/>
      <c r="HY56" s="19"/>
      <c r="HZ56" s="19"/>
      <c r="IA56" s="19">
        <v>0</v>
      </c>
      <c r="IB56" s="19">
        <v>47.3</v>
      </c>
      <c r="IC56" s="19">
        <v>0</v>
      </c>
      <c r="ID56" s="19">
        <v>47.67127</v>
      </c>
      <c r="IE56" s="19">
        <v>-0.37126999999999999</v>
      </c>
      <c r="IF56" s="19"/>
      <c r="IG56" s="19"/>
      <c r="IH56" s="19">
        <v>0</v>
      </c>
      <c r="II56" s="19">
        <v>0</v>
      </c>
      <c r="IJ56" s="19"/>
      <c r="IK56" s="19"/>
      <c r="IL56" s="19"/>
      <c r="IM56" s="19">
        <v>0</v>
      </c>
      <c r="IN56" s="19">
        <v>47.7</v>
      </c>
      <c r="IO56" s="19">
        <v>0</v>
      </c>
      <c r="IP56" s="19">
        <v>41.41263</v>
      </c>
      <c r="IQ56" s="19">
        <v>6.2873700000000001</v>
      </c>
      <c r="IR56" s="19"/>
      <c r="IS56" s="19"/>
      <c r="IT56" s="19"/>
      <c r="IU56" s="19">
        <v>0</v>
      </c>
      <c r="IV56" s="19"/>
      <c r="IW56" s="19"/>
      <c r="IX56" s="19"/>
      <c r="IY56" s="19">
        <v>0</v>
      </c>
      <c r="IZ56" s="19"/>
      <c r="JA56" s="19"/>
      <c r="JB56" s="19"/>
      <c r="JC56" s="19">
        <v>0</v>
      </c>
      <c r="JD56" s="19">
        <v>86.4</v>
      </c>
      <c r="JE56" s="19">
        <v>88.815600000000003</v>
      </c>
      <c r="JF56" s="19">
        <v>88.815600000000003</v>
      </c>
      <c r="JG56" s="19">
        <v>-2.4156</v>
      </c>
      <c r="JH56" s="19">
        <v>175.7</v>
      </c>
      <c r="JI56" s="19">
        <v>171.34727000000001</v>
      </c>
      <c r="JJ56" s="19">
        <v>127.67578</v>
      </c>
      <c r="JK56" s="19">
        <v>48.02422</v>
      </c>
      <c r="JL56" s="19">
        <v>174.4</v>
      </c>
      <c r="JM56" s="19">
        <v>171.34727000000001</v>
      </c>
      <c r="JN56" s="19">
        <v>127.67578</v>
      </c>
      <c r="JO56" s="19">
        <v>46.724220000000003</v>
      </c>
      <c r="JP56" s="19">
        <v>0</v>
      </c>
      <c r="JQ56" s="19"/>
      <c r="JR56" s="19">
        <v>0</v>
      </c>
      <c r="JS56" s="19">
        <v>0</v>
      </c>
      <c r="JT56" s="19">
        <v>172.3</v>
      </c>
      <c r="JU56" s="19">
        <v>171.34727000000001</v>
      </c>
      <c r="JV56" s="19">
        <v>127.67578</v>
      </c>
      <c r="JW56" s="19">
        <v>44.624220000000001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v>
      </c>
      <c r="LE56" s="19">
        <v>3.9931199999999998</v>
      </c>
      <c r="LF56" s="19">
        <v>3.9931199999999998</v>
      </c>
      <c r="LG56" s="19">
        <v>0.50688</v>
      </c>
      <c r="LH56" s="19">
        <v>114.3</v>
      </c>
      <c r="LI56" s="19">
        <v>0</v>
      </c>
      <c r="LJ56" s="19">
        <v>55.256439999999998</v>
      </c>
      <c r="LK56" s="19">
        <v>59.043559999999999</v>
      </c>
      <c r="LL56" s="19">
        <v>111.1</v>
      </c>
      <c r="LM56" s="19">
        <v>133.67995999999999</v>
      </c>
      <c r="LN56" s="19">
        <v>133.67994999999999</v>
      </c>
      <c r="LO56" s="19">
        <v>-22.57995</v>
      </c>
      <c r="LP56" s="19">
        <v>46.2</v>
      </c>
      <c r="LQ56" s="19">
        <v>44.187260000000002</v>
      </c>
      <c r="LR56" s="19">
        <v>44.187260000000002</v>
      </c>
      <c r="LS56" s="19">
        <v>2.01274</v>
      </c>
      <c r="LT56" s="19">
        <v>79.599999999999994</v>
      </c>
      <c r="LU56" s="19">
        <v>78.567999999999998</v>
      </c>
      <c r="LV56" s="19">
        <v>78.567999999999998</v>
      </c>
      <c r="LW56" s="19">
        <v>1.032</v>
      </c>
      <c r="LX56" s="19">
        <v>30</v>
      </c>
      <c r="LY56" s="19">
        <v>30.097560000000001</v>
      </c>
      <c r="LZ56" s="19">
        <v>30.097560000000001</v>
      </c>
      <c r="MA56" s="19">
        <v>-9.7559999999999994E-2</v>
      </c>
      <c r="MB56" s="19"/>
      <c r="MC56" s="19"/>
      <c r="MD56" s="19"/>
      <c r="ME56" s="19">
        <v>0</v>
      </c>
      <c r="MF56" s="19"/>
      <c r="MG56" s="19"/>
      <c r="MH56" s="19"/>
      <c r="MI56" s="19">
        <v>0</v>
      </c>
      <c r="MJ56" s="19"/>
      <c r="MK56" s="19"/>
      <c r="ML56" s="19"/>
      <c r="MM56" s="19">
        <v>0</v>
      </c>
      <c r="MN56" s="19">
        <v>102.1</v>
      </c>
      <c r="MO56" s="19">
        <v>146.66612000000001</v>
      </c>
      <c r="MP56" s="19">
        <v>149.774</v>
      </c>
      <c r="MQ56" s="19">
        <v>-47.673999999999999</v>
      </c>
      <c r="MR56" s="19">
        <v>101.9</v>
      </c>
      <c r="MS56" s="19">
        <v>146.66612000000001</v>
      </c>
      <c r="MT56" s="19">
        <v>149.774</v>
      </c>
      <c r="MU56" s="19">
        <v>-47.874000000000002</v>
      </c>
      <c r="MV56" s="19">
        <v>122.4</v>
      </c>
      <c r="MW56" s="19">
        <v>146.66612000000001</v>
      </c>
      <c r="MX56" s="19">
        <v>149.774</v>
      </c>
      <c r="MY56" s="19">
        <v>-27.373999999999999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39.700000000000003</v>
      </c>
      <c r="OG56" s="19">
        <v>86.114000000000004</v>
      </c>
      <c r="OH56" s="19">
        <v>86.114000000000004</v>
      </c>
      <c r="OI56" s="19">
        <v>-46.414000000000001</v>
      </c>
      <c r="OJ56" s="19">
        <v>0</v>
      </c>
      <c r="OK56" s="19"/>
      <c r="OL56" s="19">
        <v>0</v>
      </c>
      <c r="OM56" s="19">
        <v>0</v>
      </c>
      <c r="ON56" s="19">
        <v>13</v>
      </c>
      <c r="OO56" s="19">
        <v>11.8</v>
      </c>
      <c r="OP56" s="19">
        <v>13.372999999999999</v>
      </c>
      <c r="OQ56" s="19">
        <v>-0.373</v>
      </c>
      <c r="OR56" s="19">
        <v>0</v>
      </c>
      <c r="OS56" s="19"/>
      <c r="OT56" s="19">
        <v>0</v>
      </c>
      <c r="OU56" s="19">
        <v>0</v>
      </c>
      <c r="OV56" s="19">
        <v>20</v>
      </c>
      <c r="OW56" s="19">
        <v>20</v>
      </c>
      <c r="OX56" s="19">
        <v>17.560980000000001</v>
      </c>
      <c r="OY56" s="19">
        <v>2.4390200000000002</v>
      </c>
      <c r="OZ56" s="19">
        <v>9.9</v>
      </c>
      <c r="PA56" s="19">
        <v>9.9830000000000005</v>
      </c>
      <c r="PB56" s="19">
        <v>9.9830000000000005</v>
      </c>
      <c r="PC56" s="19">
        <v>-8.3000000000000004E-2</v>
      </c>
      <c r="PD56" s="19">
        <v>5.4</v>
      </c>
      <c r="PE56" s="19">
        <v>5.67</v>
      </c>
      <c r="PF56" s="19">
        <v>5.67</v>
      </c>
      <c r="PG56" s="19">
        <v>-0.27</v>
      </c>
      <c r="PH56" s="19">
        <v>0.9</v>
      </c>
      <c r="PI56" s="19">
        <v>1</v>
      </c>
      <c r="PJ56" s="19">
        <v>1</v>
      </c>
      <c r="PK56" s="19">
        <v>-0.1</v>
      </c>
      <c r="PL56" s="19">
        <v>1.54</v>
      </c>
      <c r="PM56" s="19">
        <v>3.4</v>
      </c>
      <c r="PN56" s="19">
        <v>3.4</v>
      </c>
      <c r="PO56" s="19">
        <v>-1.86</v>
      </c>
      <c r="PP56" s="19">
        <v>4.5</v>
      </c>
      <c r="PQ56" s="19">
        <v>4.7</v>
      </c>
      <c r="PR56" s="19">
        <v>4.7</v>
      </c>
      <c r="PS56" s="19">
        <v>-0.2</v>
      </c>
      <c r="PT56" s="19">
        <v>20.2</v>
      </c>
      <c r="PU56" s="19">
        <v>19.5122</v>
      </c>
      <c r="PV56" s="19">
        <v>19.5122</v>
      </c>
      <c r="PW56" s="19">
        <v>0.68779999999999997</v>
      </c>
      <c r="PX56" s="19">
        <v>20</v>
      </c>
      <c r="PY56" s="19">
        <v>19.5122</v>
      </c>
      <c r="PZ56" s="19">
        <v>19.5122</v>
      </c>
      <c r="QA56" s="19">
        <v>0.48780000000000001</v>
      </c>
      <c r="QB56" s="19">
        <v>19</v>
      </c>
      <c r="QC56" s="19">
        <v>18.2439</v>
      </c>
      <c r="QD56" s="19">
        <v>18.2439</v>
      </c>
      <c r="QE56" s="19">
        <v>0.75609999999999999</v>
      </c>
      <c r="QF56" s="19">
        <v>3.6</v>
      </c>
      <c r="QG56" s="19">
        <v>3.5</v>
      </c>
      <c r="QH56" s="19">
        <v>3.5</v>
      </c>
      <c r="QI56" s="19">
        <v>0.1</v>
      </c>
      <c r="QJ56" s="19">
        <v>18.5</v>
      </c>
      <c r="QK56" s="19">
        <v>18.048780000000001</v>
      </c>
      <c r="QL56" s="19">
        <v>18.048780000000001</v>
      </c>
      <c r="QM56" s="19">
        <v>0.45122000000000001</v>
      </c>
      <c r="QN56" s="19">
        <v>0</v>
      </c>
      <c r="QO56" s="19"/>
      <c r="QP56" s="19">
        <v>0</v>
      </c>
      <c r="QQ56" s="19">
        <v>0</v>
      </c>
      <c r="QR56" s="19">
        <v>0</v>
      </c>
      <c r="QS56" s="19"/>
      <c r="QT56" s="19">
        <v>0</v>
      </c>
      <c r="QU56" s="19">
        <v>0</v>
      </c>
      <c r="QV56" s="19">
        <v>21.9</v>
      </c>
      <c r="QW56" s="19">
        <v>19.100000000000001</v>
      </c>
      <c r="QX56" s="19">
        <v>19.678000000000001</v>
      </c>
      <c r="QY56" s="19">
        <v>2.222</v>
      </c>
      <c r="QZ56" s="19">
        <v>58.2</v>
      </c>
      <c r="RA56" s="19">
        <v>56.365000000000002</v>
      </c>
      <c r="RB56" s="19">
        <v>56.365000000000002</v>
      </c>
      <c r="RC56" s="19">
        <v>1.835</v>
      </c>
      <c r="RD56" s="19">
        <v>4.5</v>
      </c>
      <c r="RE56" s="19">
        <v>4.2</v>
      </c>
      <c r="RF56" s="19">
        <v>4.2</v>
      </c>
      <c r="RG56" s="19">
        <v>0.3</v>
      </c>
      <c r="RH56" s="19">
        <v>1.1000000000000001</v>
      </c>
      <c r="RI56" s="19">
        <v>1.2</v>
      </c>
      <c r="RJ56" s="19">
        <v>1.2</v>
      </c>
      <c r="RK56" s="19">
        <v>-0.1</v>
      </c>
      <c r="RL56" s="19">
        <v>2.2000000000000002</v>
      </c>
      <c r="RM56" s="19">
        <v>2.4</v>
      </c>
      <c r="RN56" s="19">
        <v>2.4</v>
      </c>
      <c r="RO56" s="19">
        <v>-0.2</v>
      </c>
      <c r="RP56" s="19">
        <v>3</v>
      </c>
      <c r="RQ56" s="19">
        <v>2.8</v>
      </c>
      <c r="RR56" s="19">
        <v>2.8</v>
      </c>
      <c r="RS56" s="19">
        <v>0.2</v>
      </c>
      <c r="RT56" s="19">
        <v>0</v>
      </c>
      <c r="RU56" s="19"/>
      <c r="RV56" s="19">
        <v>0</v>
      </c>
      <c r="RW56" s="19">
        <v>0</v>
      </c>
      <c r="RX56" s="19">
        <v>2.2000000000000002</v>
      </c>
      <c r="RY56" s="19">
        <v>2.7989999999999999</v>
      </c>
      <c r="RZ56" s="19">
        <v>2.7989999999999999</v>
      </c>
      <c r="SA56" s="19">
        <v>-0.59899999999999998</v>
      </c>
      <c r="SB56" s="19">
        <v>13.5</v>
      </c>
      <c r="SC56" s="19">
        <v>0</v>
      </c>
      <c r="SD56" s="19">
        <v>11.08053</v>
      </c>
      <c r="SE56" s="19">
        <v>2.41947</v>
      </c>
      <c r="SF56" s="19">
        <v>0</v>
      </c>
      <c r="SG56" s="19">
        <v>2</v>
      </c>
      <c r="SH56" s="19">
        <v>2</v>
      </c>
      <c r="SI56" s="19">
        <v>-2</v>
      </c>
      <c r="SJ56" s="19"/>
      <c r="SK56" s="19"/>
      <c r="SL56" s="19">
        <v>0.7</v>
      </c>
      <c r="SM56" s="19">
        <v>-0.7</v>
      </c>
      <c r="SN56" s="19">
        <v>12.7</v>
      </c>
      <c r="SO56" s="19">
        <v>14.439019999999999</v>
      </c>
      <c r="SP56" s="19">
        <v>14.439019999999999</v>
      </c>
      <c r="SQ56" s="19">
        <v>-1.73902</v>
      </c>
      <c r="SR56" s="19">
        <v>6.1</v>
      </c>
      <c r="SS56" s="19">
        <v>7.7</v>
      </c>
      <c r="ST56" s="19">
        <v>7.7</v>
      </c>
      <c r="SU56" s="19">
        <v>-1.6</v>
      </c>
      <c r="SV56" s="19">
        <v>8.1999999999999993</v>
      </c>
      <c r="SW56" s="19">
        <v>10.73171</v>
      </c>
      <c r="SX56" s="19">
        <v>10.73171</v>
      </c>
      <c r="SY56" s="19">
        <v>-2.5317099999999999</v>
      </c>
      <c r="SZ56" s="19">
        <v>12.1</v>
      </c>
      <c r="TA56" s="19">
        <v>14.63415</v>
      </c>
      <c r="TB56" s="19">
        <v>14.63415</v>
      </c>
      <c r="TC56" s="19">
        <v>-2.5341499999999999</v>
      </c>
      <c r="TD56" s="19">
        <v>20</v>
      </c>
      <c r="TE56" s="19">
        <v>19.317070000000001</v>
      </c>
      <c r="TF56" s="19">
        <v>19.317070000000001</v>
      </c>
      <c r="TG56" s="19">
        <v>0.68293000000000004</v>
      </c>
      <c r="TH56" s="19">
        <v>25</v>
      </c>
      <c r="TI56" s="19">
        <v>17</v>
      </c>
      <c r="TJ56" s="19">
        <v>17.242999999999999</v>
      </c>
      <c r="TK56" s="19">
        <v>7.7569999999999997</v>
      </c>
      <c r="TL56" s="19">
        <v>45.4</v>
      </c>
      <c r="TM56" s="19">
        <v>31.3</v>
      </c>
      <c r="TN56" s="19">
        <v>35.781999999999996</v>
      </c>
      <c r="TO56" s="19">
        <v>9.6180000000000003</v>
      </c>
      <c r="TP56" s="19">
        <v>0</v>
      </c>
      <c r="TQ56" s="19"/>
      <c r="TR56" s="19">
        <v>0</v>
      </c>
      <c r="TS56" s="19">
        <v>0</v>
      </c>
      <c r="TT56" s="19">
        <v>67.599999999999994</v>
      </c>
      <c r="TU56" s="19">
        <v>69.599999999999994</v>
      </c>
      <c r="TV56" s="19">
        <v>49.610999999999997</v>
      </c>
      <c r="TW56" s="19">
        <v>17.989000000000001</v>
      </c>
      <c r="TX56" s="19">
        <v>77.400000000000006</v>
      </c>
      <c r="TY56" s="19">
        <v>71.599999999999994</v>
      </c>
      <c r="TZ56" s="19">
        <v>61.610999999999997</v>
      </c>
      <c r="UA56" s="19">
        <v>15.789</v>
      </c>
      <c r="UB56" s="19">
        <v>9</v>
      </c>
      <c r="UC56" s="19">
        <v>3.1</v>
      </c>
      <c r="UD56" s="19">
        <v>3.395</v>
      </c>
      <c r="UE56" s="19">
        <v>5.6050000000000004</v>
      </c>
      <c r="UF56" s="19">
        <v>5.7</v>
      </c>
      <c r="UG56" s="19">
        <v>2.6</v>
      </c>
      <c r="UH56" s="19">
        <v>2.5840000000000001</v>
      </c>
      <c r="UI56" s="19">
        <v>3.1160000000000001</v>
      </c>
      <c r="UJ56" s="19">
        <v>10</v>
      </c>
      <c r="UK56" s="19">
        <v>11.707319999999999</v>
      </c>
      <c r="UL56" s="19">
        <v>11.707319999999999</v>
      </c>
      <c r="UM56" s="19">
        <v>-1.7073199999999999</v>
      </c>
      <c r="UN56" s="19">
        <v>4.5999999999999996</v>
      </c>
      <c r="UO56" s="19">
        <v>6</v>
      </c>
      <c r="UP56" s="19">
        <v>6</v>
      </c>
      <c r="UQ56" s="19">
        <v>-1.4</v>
      </c>
      <c r="UR56" s="19">
        <v>7</v>
      </c>
      <c r="US56" s="19">
        <v>7.5</v>
      </c>
      <c r="UT56" s="19">
        <v>7.5</v>
      </c>
      <c r="UU56" s="19">
        <v>-0.5</v>
      </c>
      <c r="UV56" s="19">
        <v>11.8</v>
      </c>
      <c r="UW56" s="19">
        <v>12.682930000000001</v>
      </c>
      <c r="UX56" s="19">
        <v>12.682930000000001</v>
      </c>
      <c r="UY56" s="19">
        <v>-0.88292999999999999</v>
      </c>
      <c r="UZ56" s="19">
        <v>12.4</v>
      </c>
      <c r="VA56" s="19">
        <v>12.682930000000001</v>
      </c>
      <c r="VB56" s="19">
        <v>12.682930000000001</v>
      </c>
      <c r="VC56" s="19">
        <v>-0.28293000000000001</v>
      </c>
      <c r="VD56" s="19">
        <v>12.8</v>
      </c>
      <c r="VE56" s="19">
        <v>11.707319999999999</v>
      </c>
      <c r="VF56" s="19">
        <v>11.707319999999999</v>
      </c>
      <c r="VG56" s="19">
        <v>1.0926800000000001</v>
      </c>
      <c r="VH56" s="19">
        <v>8.4</v>
      </c>
      <c r="VI56" s="19">
        <v>8.1</v>
      </c>
      <c r="VJ56" s="19">
        <v>9.718</v>
      </c>
      <c r="VK56" s="19">
        <v>-1.3180000000000001</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60.2</v>
      </c>
      <c r="WC56" s="19">
        <v>48</v>
      </c>
      <c r="WD56" s="19">
        <v>48</v>
      </c>
      <c r="WE56" s="19">
        <v>12.2</v>
      </c>
      <c r="WF56" s="19">
        <v>52.1</v>
      </c>
      <c r="WG56" s="19">
        <v>31.7</v>
      </c>
      <c r="WH56" s="19">
        <v>37</v>
      </c>
      <c r="WI56" s="19">
        <v>15.1</v>
      </c>
      <c r="WJ56" s="19">
        <v>0</v>
      </c>
      <c r="WK56" s="19"/>
      <c r="WL56" s="19">
        <v>0</v>
      </c>
      <c r="WM56" s="19">
        <v>0</v>
      </c>
      <c r="WN56" s="19">
        <v>0</v>
      </c>
      <c r="WO56" s="19"/>
      <c r="WP56" s="19">
        <v>0</v>
      </c>
      <c r="WQ56" s="19">
        <v>0</v>
      </c>
      <c r="WR56" s="19">
        <v>9.4</v>
      </c>
      <c r="WS56" s="19">
        <v>9.6</v>
      </c>
      <c r="WT56" s="19">
        <v>9.6</v>
      </c>
      <c r="WU56" s="19">
        <v>-0.2</v>
      </c>
      <c r="WV56" s="19">
        <v>20</v>
      </c>
      <c r="WW56" s="19">
        <v>19.317070000000001</v>
      </c>
      <c r="WX56" s="19">
        <v>19.317070000000001</v>
      </c>
      <c r="WY56" s="19">
        <v>0.68293000000000004</v>
      </c>
      <c r="WZ56" s="19">
        <v>9.6</v>
      </c>
      <c r="XA56" s="19">
        <v>10.8</v>
      </c>
      <c r="XB56" s="19">
        <v>10.8</v>
      </c>
      <c r="XC56" s="19">
        <v>-1.2</v>
      </c>
      <c r="XD56" s="19">
        <v>33.799999999999997</v>
      </c>
      <c r="XE56" s="19">
        <v>33.923079999999999</v>
      </c>
      <c r="XF56" s="19">
        <v>34.615380000000002</v>
      </c>
      <c r="XG56" s="19">
        <v>-0.81537999999999999</v>
      </c>
      <c r="XH56" s="19">
        <v>17.899999999999999</v>
      </c>
      <c r="XI56" s="19">
        <v>15.076919999999999</v>
      </c>
      <c r="XJ56" s="19">
        <v>15.38462</v>
      </c>
      <c r="XK56" s="19">
        <v>2.5153799999999999</v>
      </c>
      <c r="XL56" s="19"/>
      <c r="XM56" s="19"/>
      <c r="XN56" s="19"/>
      <c r="XO56" s="19">
        <v>0</v>
      </c>
      <c r="XP56" s="19"/>
      <c r="XQ56" s="19"/>
      <c r="XR56" s="19"/>
      <c r="XS56" s="19">
        <v>0</v>
      </c>
      <c r="XT56" s="19">
        <v>17.399999999999999</v>
      </c>
      <c r="XU56" s="19">
        <v>16.5</v>
      </c>
      <c r="XV56" s="19">
        <v>14</v>
      </c>
      <c r="XW56" s="19">
        <v>3.4</v>
      </c>
      <c r="XX56" s="19"/>
      <c r="XY56" s="19"/>
      <c r="XZ56" s="19"/>
      <c r="YA56" s="19">
        <v>0</v>
      </c>
      <c r="YB56" s="19"/>
      <c r="YC56" s="19"/>
      <c r="YD56" s="19"/>
      <c r="YE56" s="19">
        <v>0</v>
      </c>
    </row>
    <row r="57" spans="1:655" ht="24.95" customHeight="1" x14ac:dyDescent="0.25">
      <c r="A57" s="1"/>
      <c r="B57" s="200" t="s">
        <v>2815</v>
      </c>
      <c r="C57" s="201"/>
      <c r="D57" s="20">
        <v>2496.15</v>
      </c>
      <c r="E57" s="20">
        <v>2400</v>
      </c>
      <c r="F57" s="20">
        <v>2400</v>
      </c>
      <c r="G57" s="20"/>
      <c r="H57" s="20">
        <v>14442.75</v>
      </c>
      <c r="I57" s="20">
        <v>14420.7853</v>
      </c>
      <c r="J57" s="20">
        <v>15001.003049999999</v>
      </c>
      <c r="K57" s="20"/>
      <c r="L57" s="20">
        <v>4834.8999999999996</v>
      </c>
      <c r="M57" s="20">
        <v>4714.2223750000003</v>
      </c>
      <c r="N57" s="20">
        <v>4903.8982500000002</v>
      </c>
      <c r="O57" s="20"/>
      <c r="P57" s="20">
        <v>28.45</v>
      </c>
      <c r="Q57" s="20">
        <v>0</v>
      </c>
      <c r="R57" s="20">
        <v>11.198745000000001</v>
      </c>
      <c r="S57" s="20"/>
      <c r="T57" s="20">
        <v>34.1</v>
      </c>
      <c r="U57" s="20">
        <v>0</v>
      </c>
      <c r="V57" s="20">
        <v>0</v>
      </c>
      <c r="W57" s="20"/>
      <c r="X57" s="20">
        <v>2155.8000000000002</v>
      </c>
      <c r="Y57" s="20">
        <v>2213.4321599999998</v>
      </c>
      <c r="Z57" s="20">
        <v>2213.4321599999998</v>
      </c>
      <c r="AA57" s="20"/>
      <c r="AB57" s="20">
        <v>5148.3</v>
      </c>
      <c r="AC57" s="20">
        <v>5231.9620000000004</v>
      </c>
      <c r="AD57" s="20">
        <v>5280</v>
      </c>
      <c r="AE57" s="20"/>
      <c r="AF57" s="20">
        <v>0</v>
      </c>
      <c r="AG57" s="20">
        <v>0</v>
      </c>
      <c r="AH57" s="20">
        <v>0</v>
      </c>
      <c r="AI57" s="20"/>
      <c r="AJ57" s="20">
        <v>0</v>
      </c>
      <c r="AK57" s="20">
        <v>0</v>
      </c>
      <c r="AL57" s="20">
        <v>0</v>
      </c>
      <c r="AM57" s="20"/>
      <c r="AN57" s="20">
        <v>2883.65</v>
      </c>
      <c r="AO57" s="20">
        <v>3001.7328050000001</v>
      </c>
      <c r="AP57" s="20">
        <v>2933.9155949999999</v>
      </c>
      <c r="AQ57" s="20"/>
      <c r="AR57" s="20">
        <v>2883.3</v>
      </c>
      <c r="AS57" s="20">
        <v>3001.7328050000001</v>
      </c>
      <c r="AT57" s="20">
        <v>2933.9155949999999</v>
      </c>
      <c r="AU57" s="20"/>
      <c r="AV57" s="20">
        <v>2427.4499999999998</v>
      </c>
      <c r="AW57" s="20">
        <v>2586.7328050000001</v>
      </c>
      <c r="AX57" s="20">
        <v>2518.9155949999999</v>
      </c>
      <c r="AY57" s="20"/>
      <c r="AZ57" s="20">
        <v>4845.3500000000004</v>
      </c>
      <c r="BA57" s="20">
        <v>4172.5992349999997</v>
      </c>
      <c r="BB57" s="20">
        <v>4070.8733950000001</v>
      </c>
      <c r="BC57" s="20"/>
      <c r="BD57" s="20">
        <v>4076.65</v>
      </c>
      <c r="BE57" s="20">
        <v>4089.2414399999998</v>
      </c>
      <c r="BF57" s="20">
        <v>4089.2219100000002</v>
      </c>
      <c r="BG57" s="20"/>
      <c r="BH57" s="20">
        <v>2221.85</v>
      </c>
      <c r="BI57" s="20">
        <v>2044.6206649999999</v>
      </c>
      <c r="BJ57" s="20">
        <v>2044.6108999999999</v>
      </c>
      <c r="BK57" s="20"/>
      <c r="BL57" s="20">
        <v>13382.9</v>
      </c>
      <c r="BM57" s="20">
        <v>13639.16496</v>
      </c>
      <c r="BN57" s="20">
        <v>13639.16496</v>
      </c>
      <c r="BO57" s="20"/>
      <c r="BP57" s="20">
        <v>249.4</v>
      </c>
      <c r="BQ57" s="20">
        <v>195.15022500000001</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3956.45</v>
      </c>
      <c r="CK57" s="20">
        <v>3952.97568</v>
      </c>
      <c r="CL57" s="20">
        <v>3952.97568</v>
      </c>
      <c r="CM57" s="20"/>
      <c r="CN57" s="20">
        <v>174.75</v>
      </c>
      <c r="CO57" s="20">
        <v>148.88596000000001</v>
      </c>
      <c r="CP57" s="20">
        <v>123.2316</v>
      </c>
      <c r="CQ57" s="20"/>
      <c r="CR57" s="20">
        <v>125.05</v>
      </c>
      <c r="CS57" s="20">
        <v>81.725470000000001</v>
      </c>
      <c r="CT57" s="20">
        <v>67.643519999999995</v>
      </c>
      <c r="CU57" s="20"/>
      <c r="CV57" s="20">
        <v>35.299999999999997</v>
      </c>
      <c r="CW57" s="20">
        <v>0</v>
      </c>
      <c r="CX57" s="20">
        <v>0</v>
      </c>
      <c r="CY57" s="20"/>
      <c r="CZ57" s="20">
        <v>160.75</v>
      </c>
      <c r="DA57" s="20">
        <v>165.08879999999999</v>
      </c>
      <c r="DB57" s="20">
        <v>165.08879999999999</v>
      </c>
      <c r="DC57" s="20"/>
      <c r="DD57" s="20">
        <v>269.95</v>
      </c>
      <c r="DE57" s="20">
        <v>321.70128499999998</v>
      </c>
      <c r="DF57" s="20">
        <v>319.76990499999999</v>
      </c>
      <c r="DG57" s="20"/>
      <c r="DH57" s="20">
        <v>1782.9</v>
      </c>
      <c r="DI57" s="20">
        <v>1777.2369450000001</v>
      </c>
      <c r="DJ57" s="20">
        <v>1795.4937</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2645.3</v>
      </c>
      <c r="EC57" s="20">
        <v>2709.7288800000001</v>
      </c>
      <c r="ED57" s="20">
        <v>2709.7288800000001</v>
      </c>
      <c r="EE57" s="20"/>
      <c r="EF57" s="20">
        <v>5317.85</v>
      </c>
      <c r="EG57" s="20">
        <v>5316.9672449999998</v>
      </c>
      <c r="EH57" s="20">
        <v>5317.09483</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5507.6</v>
      </c>
      <c r="FA57" s="20">
        <v>5503.3756800000001</v>
      </c>
      <c r="FB57" s="20">
        <v>5503.3756800000001</v>
      </c>
      <c r="FC57" s="20"/>
      <c r="FD57" s="20">
        <v>1480.65</v>
      </c>
      <c r="FE57" s="20">
        <v>1513.5993599999999</v>
      </c>
      <c r="FF57" s="20">
        <v>1513.5993599999999</v>
      </c>
      <c r="FG57" s="20"/>
      <c r="FH57" s="20">
        <v>2315.85</v>
      </c>
      <c r="FI57" s="20">
        <v>2378.7217649999998</v>
      </c>
      <c r="FJ57" s="20">
        <v>2820.8876599999999</v>
      </c>
      <c r="FK57" s="20"/>
      <c r="FL57" s="20">
        <v>803.7</v>
      </c>
      <c r="FM57" s="20">
        <v>768.97583999999995</v>
      </c>
      <c r="FN57" s="20">
        <v>768.97583999999995</v>
      </c>
      <c r="FO57" s="20"/>
      <c r="FP57" s="20">
        <v>447.65</v>
      </c>
      <c r="FQ57" s="20">
        <v>231.64104</v>
      </c>
      <c r="FR57" s="20">
        <v>231.64104</v>
      </c>
      <c r="FS57" s="20"/>
      <c r="FT57" s="20">
        <v>472.8</v>
      </c>
      <c r="FU57" s="20">
        <v>463.60968000000003</v>
      </c>
      <c r="FV57" s="20">
        <v>463.60968000000003</v>
      </c>
      <c r="FW57" s="20"/>
      <c r="FX57" s="20">
        <v>2160.85</v>
      </c>
      <c r="FY57" s="20">
        <v>2103.7814400000002</v>
      </c>
      <c r="FZ57" s="20">
        <v>2103.7814400000002</v>
      </c>
      <c r="GA57" s="20"/>
      <c r="GB57" s="20">
        <v>0</v>
      </c>
      <c r="GC57" s="20">
        <v>0</v>
      </c>
      <c r="GD57" s="20">
        <v>0</v>
      </c>
      <c r="GE57" s="20"/>
      <c r="GF57" s="20">
        <v>3474.6</v>
      </c>
      <c r="GG57" s="20">
        <v>3688.621975</v>
      </c>
      <c r="GH57" s="20">
        <v>3609.6065100000001</v>
      </c>
      <c r="GI57" s="20"/>
      <c r="GJ57" s="20">
        <v>1922.2</v>
      </c>
      <c r="GK57" s="20">
        <v>1844.3110200000001</v>
      </c>
      <c r="GL57" s="20">
        <v>1804.8032350000001</v>
      </c>
      <c r="GM57" s="20"/>
      <c r="GN57" s="20">
        <v>2633.95</v>
      </c>
      <c r="GO57" s="20">
        <v>2661.91608</v>
      </c>
      <c r="GP57" s="20">
        <v>2661.91608</v>
      </c>
      <c r="GQ57" s="20"/>
      <c r="GR57" s="20">
        <v>197.55</v>
      </c>
      <c r="GS57" s="20">
        <v>218.16</v>
      </c>
      <c r="GT57" s="20">
        <v>218.16</v>
      </c>
      <c r="GU57" s="20"/>
      <c r="GV57" s="20">
        <v>87.7</v>
      </c>
      <c r="GW57" s="20">
        <v>161.17542</v>
      </c>
      <c r="GX57" s="20">
        <v>205.7474</v>
      </c>
      <c r="GY57" s="20"/>
      <c r="GZ57" s="20">
        <v>1091.45</v>
      </c>
      <c r="HA57" s="20">
        <v>1134.3921600000001</v>
      </c>
      <c r="HB57" s="20">
        <v>1134.3921600000001</v>
      </c>
      <c r="HC57" s="20"/>
      <c r="HD57" s="20">
        <v>0</v>
      </c>
      <c r="HE57" s="20">
        <v>0</v>
      </c>
      <c r="HF57" s="20">
        <v>0</v>
      </c>
      <c r="HG57" s="20"/>
      <c r="HH57" s="20">
        <v>96</v>
      </c>
      <c r="HI57" s="20">
        <v>98.397360000000006</v>
      </c>
      <c r="HJ57" s="20">
        <v>98.397360000000006</v>
      </c>
      <c r="HK57" s="20"/>
      <c r="HL57" s="20">
        <v>669.55</v>
      </c>
      <c r="HM57" s="20">
        <v>799.75872000000004</v>
      </c>
      <c r="HN57" s="20">
        <v>799.75872000000004</v>
      </c>
      <c r="HO57" s="20"/>
      <c r="HP57" s="20">
        <v>3383.6</v>
      </c>
      <c r="HQ57" s="20">
        <v>4082.1134149999998</v>
      </c>
      <c r="HR57" s="20">
        <v>4075.7587899999999</v>
      </c>
      <c r="HS57" s="20"/>
      <c r="HT57" s="20">
        <v>0</v>
      </c>
      <c r="HU57" s="20">
        <v>0</v>
      </c>
      <c r="HV57" s="20">
        <v>0</v>
      </c>
      <c r="HW57" s="20"/>
      <c r="HX57" s="20">
        <v>0</v>
      </c>
      <c r="HY57" s="20">
        <v>0</v>
      </c>
      <c r="HZ57" s="20">
        <v>0</v>
      </c>
      <c r="IA57" s="20"/>
      <c r="IB57" s="20">
        <v>1137.0999999999999</v>
      </c>
      <c r="IC57" s="20">
        <v>1022.2657</v>
      </c>
      <c r="ID57" s="20">
        <v>1144.1104800000001</v>
      </c>
      <c r="IE57" s="20"/>
      <c r="IF57" s="20">
        <v>0</v>
      </c>
      <c r="IG57" s="20">
        <v>0</v>
      </c>
      <c r="IH57" s="20">
        <v>870.36276499999997</v>
      </c>
      <c r="II57" s="20"/>
      <c r="IJ57" s="20">
        <v>0</v>
      </c>
      <c r="IK57" s="20">
        <v>0</v>
      </c>
      <c r="IL57" s="20">
        <v>0</v>
      </c>
      <c r="IM57" s="20"/>
      <c r="IN57" s="20">
        <v>792.5</v>
      </c>
      <c r="IO57" s="20">
        <v>798.87192000000005</v>
      </c>
      <c r="IP57" s="20">
        <v>279.99301000000003</v>
      </c>
      <c r="IQ57" s="20"/>
      <c r="IR57" s="20">
        <v>0</v>
      </c>
      <c r="IS57" s="20">
        <v>0</v>
      </c>
      <c r="IT57" s="20">
        <v>0</v>
      </c>
      <c r="IU57" s="20"/>
      <c r="IV57" s="20">
        <v>0</v>
      </c>
      <c r="IW57" s="20">
        <v>0</v>
      </c>
      <c r="IX57" s="20">
        <v>0</v>
      </c>
      <c r="IY57" s="20"/>
      <c r="IZ57" s="20">
        <v>0</v>
      </c>
      <c r="JA57" s="20">
        <v>0</v>
      </c>
      <c r="JB57" s="20">
        <v>0</v>
      </c>
      <c r="JC57" s="20"/>
      <c r="JD57" s="20">
        <v>2076.5500000000002</v>
      </c>
      <c r="JE57" s="20">
        <v>2131.5744</v>
      </c>
      <c r="JF57" s="20">
        <v>2131.5744</v>
      </c>
      <c r="JG57" s="20"/>
      <c r="JH57" s="20">
        <v>3588.35</v>
      </c>
      <c r="JI57" s="20">
        <v>3484.6944400000002</v>
      </c>
      <c r="JJ57" s="20">
        <v>3539.1133</v>
      </c>
      <c r="JK57" s="20"/>
      <c r="JL57" s="20">
        <v>3569.3</v>
      </c>
      <c r="JM57" s="20">
        <v>3484.6944400000002</v>
      </c>
      <c r="JN57" s="20">
        <v>3539.1133</v>
      </c>
      <c r="JO57" s="20"/>
      <c r="JP57" s="20">
        <v>1625.45</v>
      </c>
      <c r="JQ57" s="20">
        <v>0</v>
      </c>
      <c r="JR57" s="20">
        <v>1571.0319549999999</v>
      </c>
      <c r="JS57" s="20"/>
      <c r="JT57" s="20">
        <v>4626.55</v>
      </c>
      <c r="JU57" s="20">
        <v>4247.9889350000003</v>
      </c>
      <c r="JV57" s="20">
        <v>4324.6292800000001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108.75</v>
      </c>
      <c r="LE57" s="20">
        <v>95.834879999999998</v>
      </c>
      <c r="LF57" s="20">
        <v>95.834879999999998</v>
      </c>
      <c r="LG57" s="20"/>
      <c r="LH57" s="20">
        <v>3216.15</v>
      </c>
      <c r="LI57" s="20">
        <v>2734.0067899999999</v>
      </c>
      <c r="LJ57" s="20">
        <v>3339.607915</v>
      </c>
      <c r="LK57" s="20"/>
      <c r="LL57" s="20">
        <v>3027.15</v>
      </c>
      <c r="LM57" s="20">
        <v>3147.8047700000002</v>
      </c>
      <c r="LN57" s="20">
        <v>3176.4268900000002</v>
      </c>
      <c r="LO57" s="20"/>
      <c r="LP57" s="20">
        <v>1118.55</v>
      </c>
      <c r="LQ57" s="20">
        <v>1060.49424</v>
      </c>
      <c r="LR57" s="20">
        <v>1060.49424</v>
      </c>
      <c r="LS57" s="20"/>
      <c r="LT57" s="20">
        <v>1879.85</v>
      </c>
      <c r="LU57" s="20">
        <v>1885.6320000000001</v>
      </c>
      <c r="LV57" s="20">
        <v>1885.6320000000001</v>
      </c>
      <c r="LW57" s="20"/>
      <c r="LX57" s="20">
        <v>722.3</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3216.45</v>
      </c>
      <c r="MO57" s="20">
        <v>3380.7599150000001</v>
      </c>
      <c r="MP57" s="20">
        <v>3396.8500800000002</v>
      </c>
      <c r="MQ57" s="20"/>
      <c r="MR57" s="20">
        <v>3235.65</v>
      </c>
      <c r="MS57" s="20">
        <v>3380.7599150000001</v>
      </c>
      <c r="MT57" s="20">
        <v>3396.8500800000002</v>
      </c>
      <c r="MU57" s="20"/>
      <c r="MV57" s="20">
        <v>3604.6</v>
      </c>
      <c r="MW57" s="20">
        <v>3380.7599150000001</v>
      </c>
      <c r="MX57" s="20">
        <v>3396.8500800000002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6.65</v>
      </c>
      <c r="OC57" s="20">
        <v>0</v>
      </c>
      <c r="OD57" s="20">
        <v>8.1039999999999992</v>
      </c>
      <c r="OE57" s="20"/>
      <c r="OF57" s="20">
        <v>1808.95</v>
      </c>
      <c r="OG57" s="20">
        <v>2115.567</v>
      </c>
      <c r="OH57" s="20">
        <v>2115.567</v>
      </c>
      <c r="OI57" s="20"/>
      <c r="OJ57" s="20">
        <v>557.79999999999995</v>
      </c>
      <c r="OK57" s="20">
        <v>0</v>
      </c>
      <c r="OL57" s="20">
        <v>567.53399999999999</v>
      </c>
      <c r="OM57" s="20"/>
      <c r="ON57" s="20">
        <v>275.14999999999998</v>
      </c>
      <c r="OO57" s="20">
        <v>295.72899999999998</v>
      </c>
      <c r="OP57" s="20">
        <v>309.82549999999998</v>
      </c>
      <c r="OQ57" s="20"/>
      <c r="OR57" s="20">
        <v>2</v>
      </c>
      <c r="OS57" s="20">
        <v>0</v>
      </c>
      <c r="OT57" s="20">
        <v>2.1</v>
      </c>
      <c r="OU57" s="20"/>
      <c r="OV57" s="20">
        <v>464.05</v>
      </c>
      <c r="OW57" s="20">
        <v>434.22931</v>
      </c>
      <c r="OX57" s="20">
        <v>421.46352000000002</v>
      </c>
      <c r="OY57" s="20"/>
      <c r="OZ57" s="20">
        <v>173.25</v>
      </c>
      <c r="PA57" s="20">
        <v>169.71100000000001</v>
      </c>
      <c r="PB57" s="20">
        <v>119.79600000000001</v>
      </c>
      <c r="PC57" s="20"/>
      <c r="PD57" s="20">
        <v>128.44999999999999</v>
      </c>
      <c r="PE57" s="20">
        <v>136.08000000000001</v>
      </c>
      <c r="PF57" s="20">
        <v>136.08000000000001</v>
      </c>
      <c r="PG57" s="20"/>
      <c r="PH57" s="20">
        <v>21.6</v>
      </c>
      <c r="PI57" s="20">
        <v>24</v>
      </c>
      <c r="PJ57" s="20">
        <v>24</v>
      </c>
      <c r="PK57" s="20"/>
      <c r="PL57" s="20">
        <v>37.125</v>
      </c>
      <c r="PM57" s="20">
        <v>81.599999999999994</v>
      </c>
      <c r="PN57" s="20">
        <v>81.599999999999994</v>
      </c>
      <c r="PO57" s="20"/>
      <c r="PP57" s="20">
        <v>113.15</v>
      </c>
      <c r="PQ57" s="20">
        <v>112.8</v>
      </c>
      <c r="PR57" s="20">
        <v>112.8</v>
      </c>
      <c r="PS57" s="20"/>
      <c r="PT57" s="20">
        <v>484.8</v>
      </c>
      <c r="PU57" s="20">
        <v>468.2928</v>
      </c>
      <c r="PV57" s="20">
        <v>468.2928</v>
      </c>
      <c r="PW57" s="20"/>
      <c r="PX57" s="20">
        <v>480</v>
      </c>
      <c r="PY57" s="20">
        <v>468.2928</v>
      </c>
      <c r="PZ57" s="20">
        <v>468.2928</v>
      </c>
      <c r="QA57" s="20"/>
      <c r="QB57" s="20">
        <v>456</v>
      </c>
      <c r="QC57" s="20">
        <v>437.85359999999997</v>
      </c>
      <c r="QD57" s="20">
        <v>437.85359999999997</v>
      </c>
      <c r="QE57" s="20"/>
      <c r="QF57" s="20">
        <v>85.3</v>
      </c>
      <c r="QG57" s="20">
        <v>84</v>
      </c>
      <c r="QH57" s="20">
        <v>84</v>
      </c>
      <c r="QI57" s="20"/>
      <c r="QJ57" s="20">
        <v>444</v>
      </c>
      <c r="QK57" s="20">
        <v>433.17072000000002</v>
      </c>
      <c r="QL57" s="20">
        <v>433.17072000000002</v>
      </c>
      <c r="QM57" s="20"/>
      <c r="QN57" s="20">
        <v>117.9</v>
      </c>
      <c r="QO57" s="20">
        <v>0</v>
      </c>
      <c r="QP57" s="20">
        <v>102.8105</v>
      </c>
      <c r="QQ57" s="20"/>
      <c r="QR57" s="20">
        <v>141.44999999999999</v>
      </c>
      <c r="QS57" s="20">
        <v>0</v>
      </c>
      <c r="QT57" s="20">
        <v>145.2115</v>
      </c>
      <c r="QU57" s="20"/>
      <c r="QV57" s="20">
        <v>517.9</v>
      </c>
      <c r="QW57" s="20">
        <v>492.7835</v>
      </c>
      <c r="QX57" s="20">
        <v>475.63650000000001</v>
      </c>
      <c r="QY57" s="20"/>
      <c r="QZ57" s="20">
        <v>1495.65</v>
      </c>
      <c r="RA57" s="20">
        <v>1387.8489999999999</v>
      </c>
      <c r="RB57" s="20">
        <v>1387.8489999999999</v>
      </c>
      <c r="RC57" s="20"/>
      <c r="RD57" s="20">
        <v>93.35</v>
      </c>
      <c r="RE57" s="20">
        <v>87.81</v>
      </c>
      <c r="RF57" s="20">
        <v>87.81</v>
      </c>
      <c r="RG57" s="20"/>
      <c r="RH57" s="20">
        <v>26.1</v>
      </c>
      <c r="RI57" s="20">
        <v>28.8</v>
      </c>
      <c r="RJ57" s="20">
        <v>28.8</v>
      </c>
      <c r="RK57" s="20"/>
      <c r="RL57" s="20">
        <v>52.8</v>
      </c>
      <c r="RM57" s="20">
        <v>57.6</v>
      </c>
      <c r="RN57" s="20">
        <v>57.6</v>
      </c>
      <c r="RO57" s="20"/>
      <c r="RP57" s="20">
        <v>69.5</v>
      </c>
      <c r="RQ57" s="20">
        <v>67.2</v>
      </c>
      <c r="RR57" s="20">
        <v>67.2</v>
      </c>
      <c r="RS57" s="20"/>
      <c r="RT57" s="20">
        <v>76.400000000000006</v>
      </c>
      <c r="RU57" s="20">
        <v>0</v>
      </c>
      <c r="RV57" s="20">
        <v>122.6095</v>
      </c>
      <c r="RW57" s="20"/>
      <c r="RX57" s="20">
        <v>57.45</v>
      </c>
      <c r="RY57" s="20">
        <v>67.176000000000002</v>
      </c>
      <c r="RZ57" s="20">
        <v>67.176000000000002</v>
      </c>
      <c r="SA57" s="20"/>
      <c r="SB57" s="20">
        <v>329.5</v>
      </c>
      <c r="SC57" s="20">
        <v>237.06674000000001</v>
      </c>
      <c r="SD57" s="20">
        <v>352.81027</v>
      </c>
      <c r="SE57" s="20"/>
      <c r="SF57" s="20">
        <v>17.100000000000001</v>
      </c>
      <c r="SG57" s="20">
        <v>48</v>
      </c>
      <c r="SH57" s="20">
        <v>48</v>
      </c>
      <c r="SI57" s="20"/>
      <c r="SJ57" s="20">
        <v>0</v>
      </c>
      <c r="SK57" s="20">
        <v>0</v>
      </c>
      <c r="SL57" s="20">
        <v>16.8</v>
      </c>
      <c r="SM57" s="20"/>
      <c r="SN57" s="20">
        <v>311.3</v>
      </c>
      <c r="SO57" s="20">
        <v>346.53647999999998</v>
      </c>
      <c r="SP57" s="20">
        <v>346.53647999999998</v>
      </c>
      <c r="SQ57" s="20"/>
      <c r="SR57" s="20">
        <v>160.6</v>
      </c>
      <c r="SS57" s="20">
        <v>184.8</v>
      </c>
      <c r="ST57" s="20">
        <v>184.8</v>
      </c>
      <c r="SU57" s="20"/>
      <c r="SV57" s="20">
        <v>211.95</v>
      </c>
      <c r="SW57" s="20">
        <v>257.56103999999999</v>
      </c>
      <c r="SX57" s="20">
        <v>257.56103999999999</v>
      </c>
      <c r="SY57" s="20"/>
      <c r="SZ57" s="20">
        <v>298.89999999999998</v>
      </c>
      <c r="TA57" s="20">
        <v>351.21960000000001</v>
      </c>
      <c r="TB57" s="20">
        <v>351.21960000000001</v>
      </c>
      <c r="TC57" s="20"/>
      <c r="TD57" s="20">
        <v>479.4</v>
      </c>
      <c r="TE57" s="20">
        <v>463.60968000000003</v>
      </c>
      <c r="TF57" s="20">
        <v>463.60968000000003</v>
      </c>
      <c r="TG57" s="20"/>
      <c r="TH57" s="20">
        <v>485.25</v>
      </c>
      <c r="TI57" s="20">
        <v>454.3415</v>
      </c>
      <c r="TJ57" s="20">
        <v>450.55250000000001</v>
      </c>
      <c r="TK57" s="20"/>
      <c r="TL57" s="20">
        <v>802.5</v>
      </c>
      <c r="TM57" s="20">
        <v>895.47400000000005</v>
      </c>
      <c r="TN57" s="20">
        <v>882.072</v>
      </c>
      <c r="TO57" s="20"/>
      <c r="TP57" s="20">
        <v>251.05</v>
      </c>
      <c r="TQ57" s="20">
        <v>0</v>
      </c>
      <c r="TR57" s="20">
        <v>242.14250000000001</v>
      </c>
      <c r="TS57" s="20"/>
      <c r="TT57" s="20">
        <v>1350.8</v>
      </c>
      <c r="TU57" s="20">
        <v>1256.6999149999999</v>
      </c>
      <c r="TV57" s="20">
        <v>1051.21</v>
      </c>
      <c r="TW57" s="20"/>
      <c r="TX57" s="20">
        <v>1560.65</v>
      </c>
      <c r="TY57" s="20">
        <v>1542.153325</v>
      </c>
      <c r="TZ57" s="20">
        <v>1409.327</v>
      </c>
      <c r="UA57" s="20"/>
      <c r="UB57" s="20">
        <v>171.55</v>
      </c>
      <c r="UC57" s="20">
        <v>93.459694999999996</v>
      </c>
      <c r="UD57" s="20">
        <v>93.8035</v>
      </c>
      <c r="UE57" s="20"/>
      <c r="UF57" s="20">
        <v>122</v>
      </c>
      <c r="UG57" s="20">
        <v>73.088904999999997</v>
      </c>
      <c r="UH57" s="20">
        <v>70.12</v>
      </c>
      <c r="UI57" s="20"/>
      <c r="UJ57" s="20">
        <v>258.75</v>
      </c>
      <c r="UK57" s="20">
        <v>280.97568000000001</v>
      </c>
      <c r="UL57" s="20">
        <v>280.97568000000001</v>
      </c>
      <c r="UM57" s="20"/>
      <c r="UN57" s="20">
        <v>98.6</v>
      </c>
      <c r="UO57" s="20">
        <v>144</v>
      </c>
      <c r="UP57" s="20">
        <v>144</v>
      </c>
      <c r="UQ57" s="20"/>
      <c r="UR57" s="20">
        <v>119.4</v>
      </c>
      <c r="US57" s="20">
        <v>180</v>
      </c>
      <c r="UT57" s="20">
        <v>180</v>
      </c>
      <c r="UU57" s="20"/>
      <c r="UV57" s="20">
        <v>298.2</v>
      </c>
      <c r="UW57" s="20">
        <v>304.39031999999997</v>
      </c>
      <c r="UX57" s="20">
        <v>304.39031999999997</v>
      </c>
      <c r="UY57" s="20"/>
      <c r="UZ57" s="20">
        <v>316.35000000000002</v>
      </c>
      <c r="VA57" s="20">
        <v>304.39031999999997</v>
      </c>
      <c r="VB57" s="20">
        <v>304.39031999999997</v>
      </c>
      <c r="VC57" s="20"/>
      <c r="VD57" s="20">
        <v>315.45</v>
      </c>
      <c r="VE57" s="20">
        <v>280.97568000000001</v>
      </c>
      <c r="VF57" s="20">
        <v>280.97568000000001</v>
      </c>
      <c r="VG57" s="20"/>
      <c r="VH57" s="20">
        <v>181.3</v>
      </c>
      <c r="VI57" s="20">
        <v>213.49950000000001</v>
      </c>
      <c r="VJ57" s="20">
        <v>237.18350000000001</v>
      </c>
      <c r="VK57" s="20"/>
      <c r="VL57" s="20">
        <v>1738.7</v>
      </c>
      <c r="VM57" s="20">
        <v>0</v>
      </c>
      <c r="VN57" s="20">
        <v>2036.105</v>
      </c>
      <c r="VO57" s="20"/>
      <c r="VP57" s="20">
        <v>112</v>
      </c>
      <c r="VQ57" s="20">
        <v>0</v>
      </c>
      <c r="VR57" s="20">
        <v>130.02549999999999</v>
      </c>
      <c r="VS57" s="20"/>
      <c r="VT57" s="20">
        <v>1058.05</v>
      </c>
      <c r="VU57" s="20">
        <v>0</v>
      </c>
      <c r="VV57" s="20">
        <v>1022.091</v>
      </c>
      <c r="VW57" s="20"/>
      <c r="VX57" s="20">
        <v>14.4</v>
      </c>
      <c r="VY57" s="20">
        <v>14.4</v>
      </c>
      <c r="VZ57" s="20">
        <v>14.4</v>
      </c>
      <c r="WA57" s="20"/>
      <c r="WB57" s="20">
        <v>1635.8</v>
      </c>
      <c r="WC57" s="20">
        <v>1377</v>
      </c>
      <c r="WD57" s="20">
        <v>1269.5</v>
      </c>
      <c r="WE57" s="20"/>
      <c r="WF57" s="20">
        <v>1539.3</v>
      </c>
      <c r="WG57" s="20">
        <v>1300.5999999999999</v>
      </c>
      <c r="WH57" s="20">
        <v>1059.5</v>
      </c>
      <c r="WI57" s="20"/>
      <c r="WJ57" s="20">
        <v>784.3</v>
      </c>
      <c r="WK57" s="20">
        <v>0</v>
      </c>
      <c r="WL57" s="20">
        <v>759.13400000000001</v>
      </c>
      <c r="WM57" s="20"/>
      <c r="WN57" s="20">
        <v>99.7</v>
      </c>
      <c r="WO57" s="20">
        <v>0</v>
      </c>
      <c r="WP57" s="20">
        <v>56.442500000000003</v>
      </c>
      <c r="WQ57" s="20"/>
      <c r="WR57" s="20">
        <v>226.3</v>
      </c>
      <c r="WS57" s="20">
        <v>230.4</v>
      </c>
      <c r="WT57" s="20">
        <v>230.4</v>
      </c>
      <c r="WU57" s="20"/>
      <c r="WV57" s="20">
        <v>479.9</v>
      </c>
      <c r="WW57" s="20">
        <v>463.60968000000003</v>
      </c>
      <c r="WX57" s="20">
        <v>463.60968000000003</v>
      </c>
      <c r="WY57" s="20"/>
      <c r="WZ57" s="20">
        <v>230.4</v>
      </c>
      <c r="XA57" s="20">
        <v>259.2</v>
      </c>
      <c r="XB57" s="20">
        <v>259.2</v>
      </c>
      <c r="XC57" s="20"/>
      <c r="XD57" s="20">
        <v>814.75</v>
      </c>
      <c r="XE57" s="20">
        <v>858.11542999999995</v>
      </c>
      <c r="XF57" s="20">
        <v>830.76912000000004</v>
      </c>
      <c r="XG57" s="20"/>
      <c r="XH57" s="20">
        <v>437.25</v>
      </c>
      <c r="XI57" s="20">
        <v>381.38457</v>
      </c>
      <c r="XJ57" s="20">
        <v>369.23088000000001</v>
      </c>
      <c r="XK57" s="20"/>
      <c r="XL57" s="20">
        <v>0</v>
      </c>
      <c r="XM57" s="20">
        <v>0</v>
      </c>
      <c r="XN57" s="20">
        <v>0</v>
      </c>
      <c r="XO57" s="20"/>
      <c r="XP57" s="20">
        <v>0</v>
      </c>
      <c r="XQ57" s="20">
        <v>0</v>
      </c>
      <c r="XR57" s="20">
        <v>0</v>
      </c>
      <c r="XS57" s="20"/>
      <c r="XT57" s="20">
        <v>408.7</v>
      </c>
      <c r="XU57" s="20">
        <v>378.5</v>
      </c>
      <c r="XV57" s="20">
        <v>336</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2816</v>
      </c>
      <c r="C6" s="1"/>
      <c r="D6" s="1"/>
      <c r="E6" s="1"/>
    </row>
    <row r="7" spans="1:7" ht="33" customHeight="1" x14ac:dyDescent="0.25">
      <c r="A7" s="1"/>
      <c r="B7" s="3" t="s">
        <v>2817</v>
      </c>
      <c r="C7" s="3" t="s">
        <v>2818</v>
      </c>
      <c r="D7" s="3" t="s">
        <v>2819</v>
      </c>
      <c r="E7" s="3" t="s">
        <v>1012</v>
      </c>
    </row>
    <row r="8" spans="1:7" x14ac:dyDescent="0.25">
      <c r="A8" s="1"/>
      <c r="B8" s="145" t="s">
        <v>2820</v>
      </c>
      <c r="C8" s="53">
        <v>5609663.2959899995</v>
      </c>
      <c r="D8" s="53">
        <v>7692923.1209306</v>
      </c>
      <c r="E8" s="176">
        <v>-0.27080211152410316</v>
      </c>
    </row>
    <row r="9" spans="1:7" x14ac:dyDescent="0.25">
      <c r="A9" s="1"/>
      <c r="B9" s="145" t="s">
        <v>2821</v>
      </c>
      <c r="C9" s="53">
        <v>7329474.8504600003</v>
      </c>
      <c r="D9" s="53">
        <v>7618551.8817758001</v>
      </c>
      <c r="E9" s="176">
        <v>-3.7943829195059488E-2</v>
      </c>
    </row>
    <row r="10" spans="1:7" x14ac:dyDescent="0.25">
      <c r="A10" s="1"/>
      <c r="B10" s="145" t="s">
        <v>2822</v>
      </c>
      <c r="C10" s="53">
        <v>6605924.7173100002</v>
      </c>
      <c r="D10" s="53">
        <v>7495653.2301652003</v>
      </c>
      <c r="E10" s="176">
        <v>-0.11869926283070474</v>
      </c>
    </row>
    <row r="11" spans="1:7" x14ac:dyDescent="0.25">
      <c r="A11" s="1"/>
      <c r="B11" s="145" t="s">
        <v>2823</v>
      </c>
      <c r="C11" s="53">
        <v>5538996.1299000001</v>
      </c>
      <c r="D11" s="53">
        <v>6437660.6713886</v>
      </c>
      <c r="E11" s="176">
        <v>-0.13959489127511882</v>
      </c>
    </row>
    <row r="12" spans="1:7" x14ac:dyDescent="0.25">
      <c r="A12" s="1"/>
      <c r="B12" s="145" t="s">
        <v>2824</v>
      </c>
      <c r="C12" s="53">
        <v>4946535.1475600004</v>
      </c>
      <c r="D12" s="53">
        <v>7047014.8577947998</v>
      </c>
      <c r="E12" s="176">
        <v>-0.29806659310664441</v>
      </c>
    </row>
    <row r="13" spans="1:7" x14ac:dyDescent="0.25">
      <c r="A13" s="1"/>
      <c r="B13" s="145" t="s">
        <v>2825</v>
      </c>
      <c r="C13" s="53">
        <v>4392876.5616499996</v>
      </c>
      <c r="D13" s="53">
        <v>4907369.3363688001</v>
      </c>
      <c r="E13" s="176">
        <v>-0.10484085045441029</v>
      </c>
    </row>
    <row r="14" spans="1:7" x14ac:dyDescent="0.25">
      <c r="A14" s="1"/>
      <c r="B14" s="145" t="s">
        <v>2826</v>
      </c>
      <c r="C14" s="53">
        <v>5043465.3125999998</v>
      </c>
      <c r="D14" s="53">
        <v>5551670.3005974004</v>
      </c>
      <c r="E14" s="176">
        <v>-9.1540916603551459E-2</v>
      </c>
    </row>
    <row r="15" spans="1:7" x14ac:dyDescent="0.25">
      <c r="A15" s="1"/>
      <c r="B15" s="145" t="s">
        <v>2827</v>
      </c>
      <c r="C15" s="53">
        <v>5161951.0707200002</v>
      </c>
      <c r="D15" s="53">
        <v>5528264.4090898</v>
      </c>
      <c r="E15" s="176">
        <v>-6.6261906316834734E-2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2828</v>
      </c>
      <c r="C5" s="1"/>
      <c r="D5" s="1"/>
      <c r="E5" s="1"/>
      <c r="F5" s="1"/>
      <c r="G5" s="1"/>
      <c r="H5" s="1"/>
      <c r="I5" s="1"/>
      <c r="J5" s="1"/>
      <c r="K5" s="1"/>
      <c r="L5" s="1"/>
      <c r="M5" s="1"/>
      <c r="N5" s="1"/>
      <c r="O5" s="1"/>
      <c r="P5" s="1"/>
    </row>
    <row r="6" spans="1:16" ht="30" x14ac:dyDescent="0.25">
      <c r="A6" s="1"/>
      <c r="B6" s="3" t="s">
        <v>146</v>
      </c>
      <c r="C6" s="3" t="s">
        <v>1210</v>
      </c>
      <c r="D6" s="3" t="s">
        <v>1211</v>
      </c>
      <c r="E6" s="3" t="s">
        <v>1212</v>
      </c>
      <c r="F6" s="3" t="s">
        <v>149</v>
      </c>
      <c r="G6" s="3" t="s">
        <v>150</v>
      </c>
      <c r="H6" s="3" t="s">
        <v>1213</v>
      </c>
      <c r="I6" s="3" t="s">
        <v>1214</v>
      </c>
      <c r="J6" s="3" t="s">
        <v>1215</v>
      </c>
      <c r="K6" s="3" t="s">
        <v>1216</v>
      </c>
      <c r="L6" s="3" t="s">
        <v>1217</v>
      </c>
      <c r="M6" s="3" t="s">
        <v>1218</v>
      </c>
      <c r="N6" s="3" t="s">
        <v>1219</v>
      </c>
      <c r="O6" s="3" t="s">
        <v>1220</v>
      </c>
      <c r="P6" s="3" t="s">
        <v>1221</v>
      </c>
    </row>
    <row r="7" spans="1:16" x14ac:dyDescent="0.25">
      <c r="A7" s="1"/>
      <c r="B7" s="6" t="s">
        <v>649</v>
      </c>
      <c r="C7" s="6" t="s">
        <v>1033</v>
      </c>
      <c r="D7" s="85" t="s">
        <v>54</v>
      </c>
      <c r="E7" s="6" t="s">
        <v>1222</v>
      </c>
      <c r="F7" s="85" t="s">
        <v>18</v>
      </c>
      <c r="G7" s="85" t="s">
        <v>23</v>
      </c>
      <c r="H7" s="85" t="s">
        <v>965</v>
      </c>
      <c r="I7" s="85" t="s">
        <v>965</v>
      </c>
      <c r="J7" s="177" t="s">
        <v>1223</v>
      </c>
      <c r="K7" s="85" t="s">
        <v>965</v>
      </c>
      <c r="L7" s="85" t="s">
        <v>965</v>
      </c>
      <c r="M7" s="85" t="s">
        <v>965</v>
      </c>
      <c r="N7" s="85" t="s">
        <v>965</v>
      </c>
      <c r="O7" s="6" t="s">
        <v>1224</v>
      </c>
      <c r="P7" s="6"/>
    </row>
    <row r="8" spans="1:16" x14ac:dyDescent="0.25">
      <c r="A8" s="1"/>
      <c r="B8" s="6" t="s">
        <v>646</v>
      </c>
      <c r="C8" s="6" t="s">
        <v>1038</v>
      </c>
      <c r="D8" s="85" t="s">
        <v>1225</v>
      </c>
      <c r="E8" s="6" t="s">
        <v>1226</v>
      </c>
      <c r="F8" s="85" t="s">
        <v>18</v>
      </c>
      <c r="G8" s="85" t="s">
        <v>1227</v>
      </c>
      <c r="H8" s="85" t="s">
        <v>965</v>
      </c>
      <c r="I8" s="85" t="s">
        <v>965</v>
      </c>
      <c r="J8" s="177" t="s">
        <v>1223</v>
      </c>
      <c r="K8" s="85" t="s">
        <v>965</v>
      </c>
      <c r="L8" s="85" t="s">
        <v>965</v>
      </c>
      <c r="M8" s="85" t="s">
        <v>965</v>
      </c>
      <c r="N8" s="85" t="s">
        <v>965</v>
      </c>
      <c r="O8" s="6" t="s">
        <v>1224</v>
      </c>
      <c r="P8" s="6"/>
    </row>
    <row r="9" spans="1:16" x14ac:dyDescent="0.25">
      <c r="A9" s="1"/>
      <c r="B9" s="6" t="s">
        <v>646</v>
      </c>
      <c r="C9" s="6" t="s">
        <v>1038</v>
      </c>
      <c r="D9" s="85" t="s">
        <v>54</v>
      </c>
      <c r="E9" s="6" t="s">
        <v>1228</v>
      </c>
      <c r="F9" s="85" t="s">
        <v>1227</v>
      </c>
      <c r="G9" s="85" t="s">
        <v>1229</v>
      </c>
      <c r="H9" s="85" t="s">
        <v>965</v>
      </c>
      <c r="I9" s="85" t="s">
        <v>965</v>
      </c>
      <c r="J9" s="177" t="s">
        <v>1223</v>
      </c>
      <c r="K9" s="85" t="s">
        <v>965</v>
      </c>
      <c r="L9" s="85" t="s">
        <v>965</v>
      </c>
      <c r="M9" s="85" t="s">
        <v>965</v>
      </c>
      <c r="N9" s="85" t="s">
        <v>965</v>
      </c>
      <c r="O9" s="6" t="s">
        <v>1224</v>
      </c>
      <c r="P9" s="6"/>
    </row>
    <row r="10" spans="1:16" x14ac:dyDescent="0.25">
      <c r="A10" s="1"/>
      <c r="B10" s="6" t="s">
        <v>646</v>
      </c>
      <c r="C10" s="6" t="s">
        <v>1038</v>
      </c>
      <c r="D10" s="85" t="s">
        <v>1225</v>
      </c>
      <c r="E10" s="6" t="s">
        <v>1226</v>
      </c>
      <c r="F10" s="85" t="s">
        <v>1229</v>
      </c>
      <c r="G10" s="85" t="s">
        <v>23</v>
      </c>
      <c r="H10" s="85" t="s">
        <v>965</v>
      </c>
      <c r="I10" s="85" t="s">
        <v>965</v>
      </c>
      <c r="J10" s="177" t="s">
        <v>1223</v>
      </c>
      <c r="K10" s="85" t="s">
        <v>965</v>
      </c>
      <c r="L10" s="85" t="s">
        <v>965</v>
      </c>
      <c r="M10" s="85" t="s">
        <v>965</v>
      </c>
      <c r="N10" s="85" t="s">
        <v>965</v>
      </c>
      <c r="O10" s="6" t="s">
        <v>1224</v>
      </c>
      <c r="P10" s="6"/>
    </row>
    <row r="11" spans="1:16" x14ac:dyDescent="0.25">
      <c r="A11" s="1"/>
      <c r="B11" s="6" t="s">
        <v>240</v>
      </c>
      <c r="C11" s="6" t="s">
        <v>1100</v>
      </c>
      <c r="D11" s="85" t="s">
        <v>54</v>
      </c>
      <c r="E11" s="6" t="s">
        <v>1230</v>
      </c>
      <c r="F11" s="85" t="s">
        <v>1231</v>
      </c>
      <c r="G11" s="85" t="s">
        <v>1232</v>
      </c>
      <c r="H11" s="85" t="s">
        <v>1233</v>
      </c>
      <c r="I11" s="85" t="s">
        <v>1234</v>
      </c>
      <c r="J11" s="178" t="s">
        <v>1235</v>
      </c>
      <c r="K11" s="85" t="s">
        <v>965</v>
      </c>
      <c r="L11" s="85" t="s">
        <v>965</v>
      </c>
      <c r="M11" s="85" t="s">
        <v>965</v>
      </c>
      <c r="N11" s="85" t="s">
        <v>965</v>
      </c>
      <c r="O11" s="6" t="s">
        <v>1224</v>
      </c>
      <c r="P11" s="6"/>
    </row>
    <row r="12" spans="1:16" x14ac:dyDescent="0.25">
      <c r="A12" s="1"/>
      <c r="B12" s="6" t="s">
        <v>245</v>
      </c>
      <c r="C12" s="6" t="s">
        <v>1102</v>
      </c>
      <c r="D12" s="85" t="s">
        <v>1103</v>
      </c>
      <c r="E12" s="6" t="s">
        <v>1236</v>
      </c>
      <c r="F12" s="85" t="s">
        <v>1237</v>
      </c>
      <c r="G12" s="85" t="s">
        <v>1238</v>
      </c>
      <c r="H12" s="85" t="s">
        <v>1239</v>
      </c>
      <c r="I12" s="85" t="s">
        <v>965</v>
      </c>
      <c r="J12" s="179" t="s">
        <v>1240</v>
      </c>
      <c r="K12" s="85" t="s">
        <v>965</v>
      </c>
      <c r="L12" s="85" t="s">
        <v>965</v>
      </c>
      <c r="M12" s="85" t="s">
        <v>965</v>
      </c>
      <c r="N12" s="85" t="s">
        <v>965</v>
      </c>
      <c r="O12" s="6" t="s">
        <v>1224</v>
      </c>
      <c r="P12" s="6"/>
    </row>
    <row r="13" spans="1:16" x14ac:dyDescent="0.25">
      <c r="A13" s="1"/>
      <c r="B13" s="6" t="s">
        <v>245</v>
      </c>
      <c r="C13" s="6" t="s">
        <v>1102</v>
      </c>
      <c r="D13" s="85" t="s">
        <v>1104</v>
      </c>
      <c r="E13" s="6" t="s">
        <v>1241</v>
      </c>
      <c r="F13" s="85" t="s">
        <v>1242</v>
      </c>
      <c r="G13" s="85" t="s">
        <v>1238</v>
      </c>
      <c r="H13" s="85" t="s">
        <v>1239</v>
      </c>
      <c r="I13" s="85" t="s">
        <v>965</v>
      </c>
      <c r="J13" s="179" t="s">
        <v>1240</v>
      </c>
      <c r="K13" s="85" t="s">
        <v>965</v>
      </c>
      <c r="L13" s="85" t="s">
        <v>965</v>
      </c>
      <c r="M13" s="85" t="s">
        <v>965</v>
      </c>
      <c r="N13" s="85" t="s">
        <v>965</v>
      </c>
      <c r="O13" s="6" t="s">
        <v>1224</v>
      </c>
      <c r="P13" s="6"/>
    </row>
    <row r="14" spans="1:16" x14ac:dyDescent="0.25">
      <c r="A14" s="1"/>
      <c r="B14" s="6" t="s">
        <v>245</v>
      </c>
      <c r="C14" s="6" t="s">
        <v>1102</v>
      </c>
      <c r="D14" s="85" t="s">
        <v>1103</v>
      </c>
      <c r="E14" s="6" t="s">
        <v>1236</v>
      </c>
      <c r="F14" s="85" t="s">
        <v>1238</v>
      </c>
      <c r="G14" s="85" t="s">
        <v>1243</v>
      </c>
      <c r="H14" s="85" t="s">
        <v>965</v>
      </c>
      <c r="I14" s="85" t="s">
        <v>965</v>
      </c>
      <c r="J14" s="178" t="s">
        <v>1235</v>
      </c>
      <c r="K14" s="85" t="s">
        <v>965</v>
      </c>
      <c r="L14" s="85" t="s">
        <v>965</v>
      </c>
      <c r="M14" s="85" t="s">
        <v>965</v>
      </c>
      <c r="N14" s="85" t="s">
        <v>1244</v>
      </c>
      <c r="O14" s="6" t="s">
        <v>1224</v>
      </c>
      <c r="P14" s="6" t="s">
        <v>1245</v>
      </c>
    </row>
    <row r="15" spans="1:16" x14ac:dyDescent="0.25">
      <c r="A15" s="1"/>
      <c r="B15" s="6" t="s">
        <v>245</v>
      </c>
      <c r="C15" s="6" t="s">
        <v>1102</v>
      </c>
      <c r="D15" s="85" t="s">
        <v>1104</v>
      </c>
      <c r="E15" s="6" t="s">
        <v>1241</v>
      </c>
      <c r="F15" s="85" t="s">
        <v>1238</v>
      </c>
      <c r="G15" s="85" t="s">
        <v>1243</v>
      </c>
      <c r="H15" s="85" t="s">
        <v>965</v>
      </c>
      <c r="I15" s="85" t="s">
        <v>965</v>
      </c>
      <c r="J15" s="178" t="s">
        <v>1235</v>
      </c>
      <c r="K15" s="85" t="s">
        <v>965</v>
      </c>
      <c r="L15" s="85" t="s">
        <v>965</v>
      </c>
      <c r="M15" s="85" t="s">
        <v>965</v>
      </c>
      <c r="N15" s="85" t="s">
        <v>1244</v>
      </c>
      <c r="O15" s="6" t="s">
        <v>1224</v>
      </c>
      <c r="P15" s="6" t="s">
        <v>1246</v>
      </c>
    </row>
    <row r="16" spans="1:16" x14ac:dyDescent="0.25">
      <c r="A16" s="1"/>
      <c r="B16" s="6" t="s">
        <v>245</v>
      </c>
      <c r="C16" s="6" t="s">
        <v>1102</v>
      </c>
      <c r="D16" s="85" t="s">
        <v>1103</v>
      </c>
      <c r="E16" s="6" t="s">
        <v>1236</v>
      </c>
      <c r="F16" s="85" t="s">
        <v>1243</v>
      </c>
      <c r="G16" s="85" t="s">
        <v>1247</v>
      </c>
      <c r="H16" s="85" t="s">
        <v>965</v>
      </c>
      <c r="I16" s="85" t="s">
        <v>1248</v>
      </c>
      <c r="J16" s="179" t="s">
        <v>1240</v>
      </c>
      <c r="K16" s="85" t="s">
        <v>965</v>
      </c>
      <c r="L16" s="85" t="s">
        <v>965</v>
      </c>
      <c r="M16" s="85" t="s">
        <v>965</v>
      </c>
      <c r="N16" s="85" t="s">
        <v>965</v>
      </c>
      <c r="O16" s="6" t="s">
        <v>1224</v>
      </c>
      <c r="P16" s="6"/>
    </row>
    <row r="17" spans="1:16" x14ac:dyDescent="0.25">
      <c r="A17" s="1"/>
      <c r="B17" s="6" t="s">
        <v>245</v>
      </c>
      <c r="C17" s="6" t="s">
        <v>1102</v>
      </c>
      <c r="D17" s="85" t="s">
        <v>1104</v>
      </c>
      <c r="E17" s="6" t="s">
        <v>1241</v>
      </c>
      <c r="F17" s="85" t="s">
        <v>1243</v>
      </c>
      <c r="G17" s="85" t="s">
        <v>1249</v>
      </c>
      <c r="H17" s="85" t="s">
        <v>965</v>
      </c>
      <c r="I17" s="85" t="s">
        <v>1250</v>
      </c>
      <c r="J17" s="179" t="s">
        <v>1240</v>
      </c>
      <c r="K17" s="85" t="s">
        <v>965</v>
      </c>
      <c r="L17" s="85" t="s">
        <v>965</v>
      </c>
      <c r="M17" s="85" t="s">
        <v>965</v>
      </c>
      <c r="N17" s="85" t="s">
        <v>965</v>
      </c>
      <c r="O17" s="6" t="s">
        <v>1224</v>
      </c>
      <c r="P17" s="6"/>
    </row>
    <row r="18" spans="1:16" x14ac:dyDescent="0.25">
      <c r="A18" s="1"/>
      <c r="B18" s="6" t="s">
        <v>68</v>
      </c>
      <c r="C18" s="6" t="s">
        <v>1105</v>
      </c>
      <c r="D18" s="85" t="s">
        <v>54</v>
      </c>
      <c r="E18" s="6" t="s">
        <v>1251</v>
      </c>
      <c r="F18" s="85" t="s">
        <v>1252</v>
      </c>
      <c r="G18" s="85" t="s">
        <v>23</v>
      </c>
      <c r="H18" s="85" t="s">
        <v>1253</v>
      </c>
      <c r="I18" s="85" t="s">
        <v>965</v>
      </c>
      <c r="J18" s="178" t="s">
        <v>1235</v>
      </c>
      <c r="K18" s="85" t="s">
        <v>965</v>
      </c>
      <c r="L18" s="85" t="s">
        <v>965</v>
      </c>
      <c r="M18" s="85" t="s">
        <v>965</v>
      </c>
      <c r="N18" s="85" t="s">
        <v>965</v>
      </c>
      <c r="O18" s="6" t="s">
        <v>1224</v>
      </c>
      <c r="P18" s="6"/>
    </row>
    <row r="19" spans="1:16" x14ac:dyDescent="0.25">
      <c r="A19" s="1"/>
      <c r="B19" s="6" t="s">
        <v>72</v>
      </c>
      <c r="C19" s="6" t="s">
        <v>81</v>
      </c>
      <c r="D19" s="85" t="s">
        <v>54</v>
      </c>
      <c r="E19" s="6" t="s">
        <v>1254</v>
      </c>
      <c r="F19" s="85" t="s">
        <v>18</v>
      </c>
      <c r="G19" s="85" t="s">
        <v>1255</v>
      </c>
      <c r="H19" s="85" t="s">
        <v>965</v>
      </c>
      <c r="I19" s="85" t="s">
        <v>965</v>
      </c>
      <c r="J19" s="178" t="s">
        <v>1235</v>
      </c>
      <c r="K19" s="85" t="s">
        <v>965</v>
      </c>
      <c r="L19" s="85" t="s">
        <v>965</v>
      </c>
      <c r="M19" s="85" t="s">
        <v>965</v>
      </c>
      <c r="N19" s="85" t="s">
        <v>965</v>
      </c>
      <c r="O19" s="6" t="s">
        <v>1224</v>
      </c>
      <c r="P19" s="6"/>
    </row>
    <row r="20" spans="1:16" x14ac:dyDescent="0.25">
      <c r="A20" s="1"/>
      <c r="B20" s="6" t="s">
        <v>72</v>
      </c>
      <c r="C20" s="6" t="s">
        <v>81</v>
      </c>
      <c r="D20" s="85" t="s">
        <v>54</v>
      </c>
      <c r="E20" s="6" t="s">
        <v>1256</v>
      </c>
      <c r="F20" s="85" t="s">
        <v>1255</v>
      </c>
      <c r="G20" s="85" t="s">
        <v>23</v>
      </c>
      <c r="H20" s="85" t="s">
        <v>965</v>
      </c>
      <c r="I20" s="85" t="s">
        <v>965</v>
      </c>
      <c r="J20" s="178" t="s">
        <v>1235</v>
      </c>
      <c r="K20" s="85" t="s">
        <v>965</v>
      </c>
      <c r="L20" s="85" t="s">
        <v>965</v>
      </c>
      <c r="M20" s="85" t="s">
        <v>965</v>
      </c>
      <c r="N20" s="85" t="s">
        <v>965</v>
      </c>
      <c r="O20" s="6" t="s">
        <v>1224</v>
      </c>
      <c r="P20" s="6" t="s">
        <v>1257</v>
      </c>
    </row>
    <row r="21" spans="1:16" x14ac:dyDescent="0.25">
      <c r="A21" s="1"/>
      <c r="B21" s="6" t="s">
        <v>72</v>
      </c>
      <c r="C21" s="6" t="s">
        <v>81</v>
      </c>
      <c r="D21" s="85" t="s">
        <v>346</v>
      </c>
      <c r="E21" s="6" t="s">
        <v>1258</v>
      </c>
      <c r="F21" s="85" t="s">
        <v>1255</v>
      </c>
      <c r="G21" s="85" t="s">
        <v>1259</v>
      </c>
      <c r="H21" s="85" t="s">
        <v>965</v>
      </c>
      <c r="I21" s="85" t="s">
        <v>965</v>
      </c>
      <c r="J21" s="179" t="s">
        <v>1240</v>
      </c>
      <c r="K21" s="85" t="s">
        <v>965</v>
      </c>
      <c r="L21" s="85" t="s">
        <v>965</v>
      </c>
      <c r="M21" s="85" t="s">
        <v>965</v>
      </c>
      <c r="N21" s="85" t="s">
        <v>965</v>
      </c>
      <c r="O21" s="6" t="s">
        <v>1224</v>
      </c>
      <c r="P21" s="6" t="s">
        <v>1260</v>
      </c>
    </row>
    <row r="22" spans="1:16" x14ac:dyDescent="0.25">
      <c r="A22" s="1"/>
      <c r="B22" s="6" t="s">
        <v>86</v>
      </c>
      <c r="C22" s="6" t="s">
        <v>87</v>
      </c>
      <c r="D22" s="85" t="s">
        <v>54</v>
      </c>
      <c r="E22" s="6" t="s">
        <v>1261</v>
      </c>
      <c r="F22" s="85" t="s">
        <v>18</v>
      </c>
      <c r="G22" s="85" t="s">
        <v>1262</v>
      </c>
      <c r="H22" s="85" t="s">
        <v>965</v>
      </c>
      <c r="I22" s="85" t="s">
        <v>965</v>
      </c>
      <c r="J22" s="179" t="s">
        <v>1240</v>
      </c>
      <c r="K22" s="85" t="s">
        <v>965</v>
      </c>
      <c r="L22" s="85" t="s">
        <v>965</v>
      </c>
      <c r="M22" s="85" t="s">
        <v>965</v>
      </c>
      <c r="N22" s="85" t="s">
        <v>965</v>
      </c>
      <c r="O22" s="6" t="s">
        <v>1224</v>
      </c>
      <c r="P22" s="6"/>
    </row>
    <row r="23" spans="1:16" x14ac:dyDescent="0.25">
      <c r="A23" s="1"/>
      <c r="B23" s="6" t="s">
        <v>86</v>
      </c>
      <c r="C23" s="6" t="s">
        <v>87</v>
      </c>
      <c r="D23" s="85" t="s">
        <v>54</v>
      </c>
      <c r="E23" s="6" t="s">
        <v>1261</v>
      </c>
      <c r="F23" s="85" t="s">
        <v>1262</v>
      </c>
      <c r="G23" s="85" t="s">
        <v>1263</v>
      </c>
      <c r="H23" s="85" t="s">
        <v>965</v>
      </c>
      <c r="I23" s="85" t="s">
        <v>965</v>
      </c>
      <c r="J23" s="178" t="s">
        <v>1235</v>
      </c>
      <c r="K23" s="85" t="s">
        <v>965</v>
      </c>
      <c r="L23" s="85" t="s">
        <v>965</v>
      </c>
      <c r="M23" s="85" t="s">
        <v>965</v>
      </c>
      <c r="N23" s="85" t="s">
        <v>965</v>
      </c>
      <c r="O23" s="6" t="s">
        <v>1224</v>
      </c>
      <c r="P23" s="6"/>
    </row>
    <row r="24" spans="1:16" x14ac:dyDescent="0.25">
      <c r="A24" s="1"/>
      <c r="B24" s="6" t="s">
        <v>86</v>
      </c>
      <c r="C24" s="6" t="s">
        <v>87</v>
      </c>
      <c r="D24" s="85" t="s">
        <v>54</v>
      </c>
      <c r="E24" s="6" t="s">
        <v>1261</v>
      </c>
      <c r="F24" s="85" t="s">
        <v>1263</v>
      </c>
      <c r="G24" s="85" t="s">
        <v>1264</v>
      </c>
      <c r="H24" s="85" t="s">
        <v>965</v>
      </c>
      <c r="I24" s="85" t="s">
        <v>965</v>
      </c>
      <c r="J24" s="179" t="s">
        <v>1240</v>
      </c>
      <c r="K24" s="85" t="s">
        <v>965</v>
      </c>
      <c r="L24" s="85" t="s">
        <v>965</v>
      </c>
      <c r="M24" s="85" t="s">
        <v>965</v>
      </c>
      <c r="N24" s="85" t="s">
        <v>965</v>
      </c>
      <c r="O24" s="6" t="s">
        <v>1224</v>
      </c>
      <c r="P24" s="6"/>
    </row>
    <row r="25" spans="1:16" x14ac:dyDescent="0.25">
      <c r="A25" s="1"/>
      <c r="B25" s="6" t="s">
        <v>86</v>
      </c>
      <c r="C25" s="6" t="s">
        <v>87</v>
      </c>
      <c r="D25" s="85" t="s">
        <v>54</v>
      </c>
      <c r="E25" s="6" t="s">
        <v>1261</v>
      </c>
      <c r="F25" s="85" t="s">
        <v>1264</v>
      </c>
      <c r="G25" s="85" t="s">
        <v>1265</v>
      </c>
      <c r="H25" s="85" t="s">
        <v>965</v>
      </c>
      <c r="I25" s="85" t="s">
        <v>965</v>
      </c>
      <c r="J25" s="178" t="s">
        <v>1235</v>
      </c>
      <c r="K25" s="85" t="s">
        <v>965</v>
      </c>
      <c r="L25" s="85" t="s">
        <v>965</v>
      </c>
      <c r="M25" s="85" t="s">
        <v>965</v>
      </c>
      <c r="N25" s="85" t="s">
        <v>965</v>
      </c>
      <c r="O25" s="6" t="s">
        <v>1224</v>
      </c>
      <c r="P25" s="6"/>
    </row>
    <row r="26" spans="1:16" x14ac:dyDescent="0.25">
      <c r="A26" s="1"/>
      <c r="B26" s="6" t="s">
        <v>86</v>
      </c>
      <c r="C26" s="6" t="s">
        <v>87</v>
      </c>
      <c r="D26" s="85" t="s">
        <v>54</v>
      </c>
      <c r="E26" s="6" t="s">
        <v>1261</v>
      </c>
      <c r="F26" s="85" t="s">
        <v>1265</v>
      </c>
      <c r="G26" s="85" t="s">
        <v>1266</v>
      </c>
      <c r="H26" s="85" t="s">
        <v>965</v>
      </c>
      <c r="I26" s="85" t="s">
        <v>965</v>
      </c>
      <c r="J26" s="179" t="s">
        <v>1240</v>
      </c>
      <c r="K26" s="85" t="s">
        <v>965</v>
      </c>
      <c r="L26" s="85" t="s">
        <v>965</v>
      </c>
      <c r="M26" s="85" t="s">
        <v>965</v>
      </c>
      <c r="N26" s="85" t="s">
        <v>965</v>
      </c>
      <c r="O26" s="6" t="s">
        <v>1224</v>
      </c>
      <c r="P26" s="6"/>
    </row>
    <row r="27" spans="1:16" x14ac:dyDescent="0.25">
      <c r="A27" s="1"/>
      <c r="B27" s="6" t="s">
        <v>86</v>
      </c>
      <c r="C27" s="6" t="s">
        <v>87</v>
      </c>
      <c r="D27" s="85" t="s">
        <v>54</v>
      </c>
      <c r="E27" s="6" t="s">
        <v>1261</v>
      </c>
      <c r="F27" s="85" t="s">
        <v>1266</v>
      </c>
      <c r="G27" s="85" t="s">
        <v>1267</v>
      </c>
      <c r="H27" s="85" t="s">
        <v>965</v>
      </c>
      <c r="I27" s="85" t="s">
        <v>965</v>
      </c>
      <c r="J27" s="178" t="s">
        <v>1235</v>
      </c>
      <c r="K27" s="85" t="s">
        <v>965</v>
      </c>
      <c r="L27" s="85" t="s">
        <v>965</v>
      </c>
      <c r="M27" s="85" t="s">
        <v>965</v>
      </c>
      <c r="N27" s="85" t="s">
        <v>965</v>
      </c>
      <c r="O27" s="6" t="s">
        <v>1224</v>
      </c>
      <c r="P27" s="6"/>
    </row>
    <row r="28" spans="1:16" x14ac:dyDescent="0.25">
      <c r="A28" s="1"/>
      <c r="B28" s="6" t="s">
        <v>86</v>
      </c>
      <c r="C28" s="6" t="s">
        <v>87</v>
      </c>
      <c r="D28" s="85" t="s">
        <v>54</v>
      </c>
      <c r="E28" s="6" t="s">
        <v>1261</v>
      </c>
      <c r="F28" s="85" t="s">
        <v>1267</v>
      </c>
      <c r="G28" s="85" t="s">
        <v>23</v>
      </c>
      <c r="H28" s="85" t="s">
        <v>965</v>
      </c>
      <c r="I28" s="85" t="s">
        <v>965</v>
      </c>
      <c r="J28" s="179" t="s">
        <v>1240</v>
      </c>
      <c r="K28" s="85" t="s">
        <v>965</v>
      </c>
      <c r="L28" s="85" t="s">
        <v>965</v>
      </c>
      <c r="M28" s="85" t="s">
        <v>965</v>
      </c>
      <c r="N28" s="85" t="s">
        <v>965</v>
      </c>
      <c r="O28" s="6" t="s">
        <v>1224</v>
      </c>
      <c r="P28" s="6"/>
    </row>
    <row r="29" spans="1:16" ht="25.5" x14ac:dyDescent="0.25">
      <c r="A29" s="1"/>
      <c r="B29" s="6" t="s">
        <v>647</v>
      </c>
      <c r="C29" s="6" t="s">
        <v>1129</v>
      </c>
      <c r="D29" s="85" t="s">
        <v>1130</v>
      </c>
      <c r="E29" s="6" t="s">
        <v>1268</v>
      </c>
      <c r="F29" s="85" t="s">
        <v>18</v>
      </c>
      <c r="G29" s="85" t="s">
        <v>23</v>
      </c>
      <c r="H29" s="85" t="s">
        <v>965</v>
      </c>
      <c r="I29" s="85" t="s">
        <v>965</v>
      </c>
      <c r="J29" s="177" t="s">
        <v>1223</v>
      </c>
      <c r="K29" s="85" t="s">
        <v>965</v>
      </c>
      <c r="L29" s="85" t="s">
        <v>965</v>
      </c>
      <c r="M29" s="85" t="s">
        <v>965</v>
      </c>
      <c r="N29" s="85" t="s">
        <v>965</v>
      </c>
      <c r="O29" s="6" t="s">
        <v>1224</v>
      </c>
      <c r="P29" s="6"/>
    </row>
    <row r="30" spans="1:16" ht="25.5" x14ac:dyDescent="0.25">
      <c r="A30" s="1"/>
      <c r="B30" s="6" t="s">
        <v>647</v>
      </c>
      <c r="C30" s="6" t="s">
        <v>1129</v>
      </c>
      <c r="D30" s="85" t="s">
        <v>1131</v>
      </c>
      <c r="E30" s="6" t="s">
        <v>1269</v>
      </c>
      <c r="F30" s="85" t="s">
        <v>18</v>
      </c>
      <c r="G30" s="85" t="s">
        <v>23</v>
      </c>
      <c r="H30" s="85" t="s">
        <v>965</v>
      </c>
      <c r="I30" s="85" t="s">
        <v>965</v>
      </c>
      <c r="J30" s="177" t="s">
        <v>1223</v>
      </c>
      <c r="K30" s="85" t="s">
        <v>965</v>
      </c>
      <c r="L30" s="85" t="s">
        <v>965</v>
      </c>
      <c r="M30" s="85" t="s">
        <v>965</v>
      </c>
      <c r="N30" s="85" t="s">
        <v>965</v>
      </c>
      <c r="O30" s="6" t="s">
        <v>1224</v>
      </c>
      <c r="P30" s="6"/>
    </row>
    <row r="31" spans="1:16" x14ac:dyDescent="0.25">
      <c r="A31" s="1"/>
      <c r="B31" s="6" t="s">
        <v>90</v>
      </c>
      <c r="C31" s="6" t="s">
        <v>93</v>
      </c>
      <c r="D31" s="85" t="s">
        <v>54</v>
      </c>
      <c r="E31" s="6" t="s">
        <v>1270</v>
      </c>
      <c r="F31" s="85" t="s">
        <v>18</v>
      </c>
      <c r="G31" s="85" t="s">
        <v>1271</v>
      </c>
      <c r="H31" s="85" t="s">
        <v>965</v>
      </c>
      <c r="I31" s="85" t="s">
        <v>965</v>
      </c>
      <c r="J31" s="179" t="s">
        <v>1240</v>
      </c>
      <c r="K31" s="85" t="s">
        <v>965</v>
      </c>
      <c r="L31" s="85" t="s">
        <v>965</v>
      </c>
      <c r="M31" s="85" t="s">
        <v>965</v>
      </c>
      <c r="N31" s="85" t="s">
        <v>965</v>
      </c>
      <c r="O31" s="6" t="s">
        <v>1224</v>
      </c>
      <c r="P31" s="6"/>
    </row>
    <row r="32" spans="1:16" x14ac:dyDescent="0.25">
      <c r="A32" s="1"/>
      <c r="B32" s="6" t="s">
        <v>90</v>
      </c>
      <c r="C32" s="6" t="s">
        <v>93</v>
      </c>
      <c r="D32" s="85" t="s">
        <v>346</v>
      </c>
      <c r="E32" s="6" t="s">
        <v>1272</v>
      </c>
      <c r="F32" s="85" t="s">
        <v>1273</v>
      </c>
      <c r="G32" s="85" t="s">
        <v>1271</v>
      </c>
      <c r="H32" s="85" t="s">
        <v>965</v>
      </c>
      <c r="I32" s="85" t="s">
        <v>965</v>
      </c>
      <c r="J32" s="180" t="s">
        <v>1274</v>
      </c>
      <c r="K32" s="85" t="s">
        <v>965</v>
      </c>
      <c r="L32" s="85" t="s">
        <v>965</v>
      </c>
      <c r="M32" s="85" t="s">
        <v>965</v>
      </c>
      <c r="N32" s="85" t="s">
        <v>965</v>
      </c>
      <c r="O32" s="6" t="s">
        <v>1224</v>
      </c>
      <c r="P32" s="6"/>
    </row>
    <row r="33" spans="1:16" x14ac:dyDescent="0.25">
      <c r="A33" s="1"/>
      <c r="B33" s="6" t="s">
        <v>90</v>
      </c>
      <c r="C33" s="6" t="s">
        <v>93</v>
      </c>
      <c r="D33" s="85" t="s">
        <v>54</v>
      </c>
      <c r="E33" s="6" t="s">
        <v>1275</v>
      </c>
      <c r="F33" s="85" t="s">
        <v>1271</v>
      </c>
      <c r="G33" s="85" t="s">
        <v>1276</v>
      </c>
      <c r="H33" s="85" t="s">
        <v>965</v>
      </c>
      <c r="I33" s="85" t="s">
        <v>965</v>
      </c>
      <c r="J33" s="180" t="s">
        <v>1274</v>
      </c>
      <c r="K33" s="85" t="s">
        <v>965</v>
      </c>
      <c r="L33" s="85" t="s">
        <v>965</v>
      </c>
      <c r="M33" s="85" t="s">
        <v>965</v>
      </c>
      <c r="N33" s="85" t="s">
        <v>965</v>
      </c>
      <c r="O33" s="6" t="s">
        <v>1224</v>
      </c>
      <c r="P33" s="6" t="s">
        <v>1277</v>
      </c>
    </row>
    <row r="34" spans="1:16" x14ac:dyDescent="0.25">
      <c r="A34" s="1"/>
      <c r="B34" s="6" t="s">
        <v>90</v>
      </c>
      <c r="C34" s="6" t="s">
        <v>93</v>
      </c>
      <c r="D34" s="85" t="s">
        <v>54</v>
      </c>
      <c r="E34" s="6" t="s">
        <v>1275</v>
      </c>
      <c r="F34" s="85" t="s">
        <v>1276</v>
      </c>
      <c r="G34" s="85" t="s">
        <v>1278</v>
      </c>
      <c r="H34" s="85" t="s">
        <v>965</v>
      </c>
      <c r="I34" s="85" t="s">
        <v>965</v>
      </c>
      <c r="J34" s="179" t="s">
        <v>1240</v>
      </c>
      <c r="K34" s="85" t="s">
        <v>965</v>
      </c>
      <c r="L34" s="85" t="s">
        <v>965</v>
      </c>
      <c r="M34" s="85" t="s">
        <v>965</v>
      </c>
      <c r="N34" s="85" t="s">
        <v>965</v>
      </c>
      <c r="O34" s="6" t="s">
        <v>1224</v>
      </c>
      <c r="P34" s="6"/>
    </row>
    <row r="35" spans="1:16" x14ac:dyDescent="0.25">
      <c r="A35" s="1"/>
      <c r="B35" s="6" t="s">
        <v>90</v>
      </c>
      <c r="C35" s="6" t="s">
        <v>93</v>
      </c>
      <c r="D35" s="85" t="s">
        <v>54</v>
      </c>
      <c r="E35" s="6" t="s">
        <v>1275</v>
      </c>
      <c r="F35" s="85" t="s">
        <v>1278</v>
      </c>
      <c r="G35" s="85" t="s">
        <v>1279</v>
      </c>
      <c r="H35" s="85" t="s">
        <v>965</v>
      </c>
      <c r="I35" s="85" t="s">
        <v>965</v>
      </c>
      <c r="J35" s="181" t="s">
        <v>1280</v>
      </c>
      <c r="K35" s="85" t="s">
        <v>965</v>
      </c>
      <c r="L35" s="85" t="s">
        <v>965</v>
      </c>
      <c r="M35" s="85" t="s">
        <v>965</v>
      </c>
      <c r="N35" s="85" t="s">
        <v>965</v>
      </c>
      <c r="O35" s="6" t="s">
        <v>1224</v>
      </c>
      <c r="P35" s="6"/>
    </row>
    <row r="36" spans="1:16" x14ac:dyDescent="0.25">
      <c r="A36" s="1"/>
      <c r="B36" s="6" t="s">
        <v>90</v>
      </c>
      <c r="C36" s="6" t="s">
        <v>93</v>
      </c>
      <c r="D36" s="85" t="s">
        <v>54</v>
      </c>
      <c r="E36" s="6" t="s">
        <v>1275</v>
      </c>
      <c r="F36" s="85" t="s">
        <v>1279</v>
      </c>
      <c r="G36" s="85" t="s">
        <v>1281</v>
      </c>
      <c r="H36" s="85" t="s">
        <v>965</v>
      </c>
      <c r="I36" s="85" t="s">
        <v>965</v>
      </c>
      <c r="J36" s="178" t="s">
        <v>1235</v>
      </c>
      <c r="K36" s="85" t="s">
        <v>965</v>
      </c>
      <c r="L36" s="85" t="s">
        <v>965</v>
      </c>
      <c r="M36" s="85" t="s">
        <v>965</v>
      </c>
      <c r="N36" s="85" t="s">
        <v>965</v>
      </c>
      <c r="O36" s="6" t="s">
        <v>1224</v>
      </c>
      <c r="P36" s="6"/>
    </row>
    <row r="37" spans="1:16" x14ac:dyDescent="0.25">
      <c r="A37" s="1"/>
      <c r="B37" s="6" t="s">
        <v>90</v>
      </c>
      <c r="C37" s="6" t="s">
        <v>93</v>
      </c>
      <c r="D37" s="85" t="s">
        <v>54</v>
      </c>
      <c r="E37" s="6" t="s">
        <v>1275</v>
      </c>
      <c r="F37" s="85" t="s">
        <v>1281</v>
      </c>
      <c r="G37" s="85" t="s">
        <v>23</v>
      </c>
      <c r="H37" s="85" t="s">
        <v>965</v>
      </c>
      <c r="I37" s="85" t="s">
        <v>965</v>
      </c>
      <c r="J37" s="181" t="s">
        <v>1280</v>
      </c>
      <c r="K37" s="85" t="s">
        <v>965</v>
      </c>
      <c r="L37" s="85" t="s">
        <v>965</v>
      </c>
      <c r="M37" s="85" t="s">
        <v>965</v>
      </c>
      <c r="N37" s="85" t="s">
        <v>965</v>
      </c>
      <c r="O37" s="6" t="s">
        <v>1224</v>
      </c>
      <c r="P37" s="6"/>
    </row>
    <row r="38" spans="1:16" x14ac:dyDescent="0.25">
      <c r="A38" s="1"/>
      <c r="B38" s="6" t="s">
        <v>90</v>
      </c>
      <c r="C38" s="6" t="s">
        <v>99</v>
      </c>
      <c r="D38" s="85" t="s">
        <v>54</v>
      </c>
      <c r="E38" s="6" t="s">
        <v>1282</v>
      </c>
      <c r="F38" s="85" t="s">
        <v>18</v>
      </c>
      <c r="G38" s="85" t="s">
        <v>1283</v>
      </c>
      <c r="H38" s="85" t="s">
        <v>965</v>
      </c>
      <c r="I38" s="85" t="s">
        <v>965</v>
      </c>
      <c r="J38" s="179" t="s">
        <v>1240</v>
      </c>
      <c r="K38" s="85" t="s">
        <v>965</v>
      </c>
      <c r="L38" s="85" t="s">
        <v>965</v>
      </c>
      <c r="M38" s="85" t="s">
        <v>965</v>
      </c>
      <c r="N38" s="85" t="s">
        <v>965</v>
      </c>
      <c r="O38" s="6" t="s">
        <v>1224</v>
      </c>
      <c r="P38" s="6"/>
    </row>
    <row r="39" spans="1:16" x14ac:dyDescent="0.25">
      <c r="A39" s="1"/>
      <c r="B39" s="6" t="s">
        <v>90</v>
      </c>
      <c r="C39" s="6" t="s">
        <v>99</v>
      </c>
      <c r="D39" s="85" t="s">
        <v>54</v>
      </c>
      <c r="E39" s="6" t="s">
        <v>1282</v>
      </c>
      <c r="F39" s="85" t="s">
        <v>1283</v>
      </c>
      <c r="G39" s="85" t="s">
        <v>1284</v>
      </c>
      <c r="H39" s="85" t="s">
        <v>965</v>
      </c>
      <c r="I39" s="85" t="s">
        <v>965</v>
      </c>
      <c r="J39" s="178" t="s">
        <v>1235</v>
      </c>
      <c r="K39" s="85" t="s">
        <v>965</v>
      </c>
      <c r="L39" s="85" t="s">
        <v>965</v>
      </c>
      <c r="M39" s="85" t="s">
        <v>965</v>
      </c>
      <c r="N39" s="85" t="s">
        <v>965</v>
      </c>
      <c r="O39" s="6" t="s">
        <v>1224</v>
      </c>
      <c r="P39" s="6"/>
    </row>
    <row r="40" spans="1:16" x14ac:dyDescent="0.25">
      <c r="A40" s="1"/>
      <c r="B40" s="6" t="s">
        <v>90</v>
      </c>
      <c r="C40" s="6" t="s">
        <v>99</v>
      </c>
      <c r="D40" s="85" t="s">
        <v>54</v>
      </c>
      <c r="E40" s="6" t="s">
        <v>1282</v>
      </c>
      <c r="F40" s="85" t="s">
        <v>1284</v>
      </c>
      <c r="G40" s="85" t="s">
        <v>1285</v>
      </c>
      <c r="H40" s="85" t="s">
        <v>965</v>
      </c>
      <c r="I40" s="85" t="s">
        <v>965</v>
      </c>
      <c r="J40" s="179" t="s">
        <v>1240</v>
      </c>
      <c r="K40" s="85" t="s">
        <v>965</v>
      </c>
      <c r="L40" s="85" t="s">
        <v>965</v>
      </c>
      <c r="M40" s="85" t="s">
        <v>965</v>
      </c>
      <c r="N40" s="85" t="s">
        <v>965</v>
      </c>
      <c r="O40" s="6" t="s">
        <v>1224</v>
      </c>
      <c r="P40" s="6"/>
    </row>
    <row r="41" spans="1:16" x14ac:dyDescent="0.25">
      <c r="A41" s="1"/>
      <c r="B41" s="6" t="s">
        <v>90</v>
      </c>
      <c r="C41" s="6" t="s">
        <v>99</v>
      </c>
      <c r="D41" s="85" t="s">
        <v>54</v>
      </c>
      <c r="E41" s="6" t="s">
        <v>1282</v>
      </c>
      <c r="F41" s="85" t="s">
        <v>1285</v>
      </c>
      <c r="G41" s="85" t="s">
        <v>1286</v>
      </c>
      <c r="H41" s="85" t="s">
        <v>965</v>
      </c>
      <c r="I41" s="85" t="s">
        <v>965</v>
      </c>
      <c r="J41" s="178" t="s">
        <v>1235</v>
      </c>
      <c r="K41" s="85" t="s">
        <v>965</v>
      </c>
      <c r="L41" s="85" t="s">
        <v>965</v>
      </c>
      <c r="M41" s="85" t="s">
        <v>965</v>
      </c>
      <c r="N41" s="85" t="s">
        <v>965</v>
      </c>
      <c r="O41" s="6" t="s">
        <v>1224</v>
      </c>
      <c r="P41" s="6"/>
    </row>
    <row r="42" spans="1:16" x14ac:dyDescent="0.25">
      <c r="A42" s="1"/>
      <c r="B42" s="6" t="s">
        <v>90</v>
      </c>
      <c r="C42" s="6" t="s">
        <v>99</v>
      </c>
      <c r="D42" s="85" t="s">
        <v>54</v>
      </c>
      <c r="E42" s="6" t="s">
        <v>1282</v>
      </c>
      <c r="F42" s="85" t="s">
        <v>1286</v>
      </c>
      <c r="G42" s="85" t="s">
        <v>1287</v>
      </c>
      <c r="H42" s="85" t="s">
        <v>965</v>
      </c>
      <c r="I42" s="85" t="s">
        <v>965</v>
      </c>
      <c r="J42" s="179" t="s">
        <v>1240</v>
      </c>
      <c r="K42" s="85" t="s">
        <v>965</v>
      </c>
      <c r="L42" s="85" t="s">
        <v>965</v>
      </c>
      <c r="M42" s="85" t="s">
        <v>965</v>
      </c>
      <c r="N42" s="85" t="s">
        <v>965</v>
      </c>
      <c r="O42" s="6" t="s">
        <v>1224</v>
      </c>
      <c r="P42" s="6"/>
    </row>
    <row r="43" spans="1:16" x14ac:dyDescent="0.25">
      <c r="A43" s="1"/>
      <c r="B43" s="6" t="s">
        <v>90</v>
      </c>
      <c r="C43" s="6" t="s">
        <v>99</v>
      </c>
      <c r="D43" s="85" t="s">
        <v>54</v>
      </c>
      <c r="E43" s="6" t="s">
        <v>1282</v>
      </c>
      <c r="F43" s="85" t="s">
        <v>1287</v>
      </c>
      <c r="G43" s="85" t="s">
        <v>23</v>
      </c>
      <c r="H43" s="85" t="s">
        <v>965</v>
      </c>
      <c r="I43" s="85" t="s">
        <v>965</v>
      </c>
      <c r="J43" s="178" t="s">
        <v>1235</v>
      </c>
      <c r="K43" s="85" t="s">
        <v>965</v>
      </c>
      <c r="L43" s="85" t="s">
        <v>965</v>
      </c>
      <c r="M43" s="85" t="s">
        <v>965</v>
      </c>
      <c r="N43" s="85" t="s">
        <v>965</v>
      </c>
      <c r="O43" s="6" t="s">
        <v>1224</v>
      </c>
      <c r="P43" s="6"/>
    </row>
    <row r="44" spans="1:16" x14ac:dyDescent="0.25">
      <c r="A44" s="1"/>
      <c r="B44" s="6" t="s">
        <v>110</v>
      </c>
      <c r="C44" s="6" t="s">
        <v>1148</v>
      </c>
      <c r="D44" s="85" t="s">
        <v>113</v>
      </c>
      <c r="E44" s="6" t="s">
        <v>1288</v>
      </c>
      <c r="F44" s="85" t="s">
        <v>1289</v>
      </c>
      <c r="G44" s="85" t="s">
        <v>1290</v>
      </c>
      <c r="H44" s="85" t="s">
        <v>1249</v>
      </c>
      <c r="I44" s="85" t="s">
        <v>965</v>
      </c>
      <c r="J44" s="180" t="s">
        <v>1274</v>
      </c>
      <c r="K44" s="85" t="s">
        <v>965</v>
      </c>
      <c r="L44" s="85" t="s">
        <v>965</v>
      </c>
      <c r="M44" s="85" t="s">
        <v>965</v>
      </c>
      <c r="N44" s="85" t="s">
        <v>965</v>
      </c>
      <c r="O44" s="6" t="s">
        <v>1224</v>
      </c>
      <c r="P44" s="6"/>
    </row>
    <row r="45" spans="1:16" x14ac:dyDescent="0.25">
      <c r="A45" s="1"/>
      <c r="B45" s="6" t="s">
        <v>110</v>
      </c>
      <c r="C45" s="6" t="s">
        <v>1148</v>
      </c>
      <c r="D45" s="85" t="s">
        <v>113</v>
      </c>
      <c r="E45" s="6" t="s">
        <v>1288</v>
      </c>
      <c r="F45" s="85" t="s">
        <v>1291</v>
      </c>
      <c r="G45" s="85" t="s">
        <v>1292</v>
      </c>
      <c r="H45" s="85" t="s">
        <v>965</v>
      </c>
      <c r="I45" s="85" t="s">
        <v>965</v>
      </c>
      <c r="J45" s="180" t="s">
        <v>1274</v>
      </c>
      <c r="K45" s="85" t="s">
        <v>965</v>
      </c>
      <c r="L45" s="85" t="s">
        <v>965</v>
      </c>
      <c r="M45" s="85" t="s">
        <v>965</v>
      </c>
      <c r="N45" s="85" t="s">
        <v>965</v>
      </c>
      <c r="O45" s="6" t="s">
        <v>1224</v>
      </c>
      <c r="P45" s="6"/>
    </row>
    <row r="46" spans="1:16" x14ac:dyDescent="0.25">
      <c r="A46" s="1"/>
      <c r="B46" s="6" t="s">
        <v>110</v>
      </c>
      <c r="C46" s="6" t="s">
        <v>118</v>
      </c>
      <c r="D46" s="85" t="s">
        <v>54</v>
      </c>
      <c r="E46" s="6" t="s">
        <v>1293</v>
      </c>
      <c r="F46" s="85" t="s">
        <v>18</v>
      </c>
      <c r="G46" s="85" t="s">
        <v>1294</v>
      </c>
      <c r="H46" s="85" t="s">
        <v>965</v>
      </c>
      <c r="I46" s="85" t="s">
        <v>965</v>
      </c>
      <c r="J46" s="179" t="s">
        <v>1240</v>
      </c>
      <c r="K46" s="85" t="s">
        <v>965</v>
      </c>
      <c r="L46" s="85" t="s">
        <v>965</v>
      </c>
      <c r="M46" s="85" t="s">
        <v>965</v>
      </c>
      <c r="N46" s="85" t="s">
        <v>965</v>
      </c>
      <c r="O46" s="6" t="s">
        <v>1224</v>
      </c>
      <c r="P46" s="6"/>
    </row>
    <row r="47" spans="1:16" x14ac:dyDescent="0.25">
      <c r="A47" s="1"/>
      <c r="B47" s="6" t="s">
        <v>110</v>
      </c>
      <c r="C47" s="6" t="s">
        <v>118</v>
      </c>
      <c r="D47" s="85" t="s">
        <v>54</v>
      </c>
      <c r="E47" s="6" t="s">
        <v>1293</v>
      </c>
      <c r="F47" s="85" t="s">
        <v>1294</v>
      </c>
      <c r="G47" s="85" t="s">
        <v>1295</v>
      </c>
      <c r="H47" s="85" t="s">
        <v>965</v>
      </c>
      <c r="I47" s="85" t="s">
        <v>965</v>
      </c>
      <c r="J47" s="180" t="s">
        <v>1274</v>
      </c>
      <c r="K47" s="85" t="s">
        <v>1296</v>
      </c>
      <c r="L47" s="85" t="s">
        <v>965</v>
      </c>
      <c r="M47" s="85" t="s">
        <v>965</v>
      </c>
      <c r="N47" s="85" t="s">
        <v>965</v>
      </c>
      <c r="O47" s="6" t="s">
        <v>1224</v>
      </c>
      <c r="P47" s="6"/>
    </row>
    <row r="48" spans="1:16" ht="25.5" x14ac:dyDescent="0.25">
      <c r="A48" s="1"/>
      <c r="B48" s="6" t="s">
        <v>110</v>
      </c>
      <c r="C48" s="6" t="s">
        <v>118</v>
      </c>
      <c r="D48" s="85" t="s">
        <v>54</v>
      </c>
      <c r="E48" s="6" t="s">
        <v>1297</v>
      </c>
      <c r="F48" s="85" t="s">
        <v>1295</v>
      </c>
      <c r="G48" s="85" t="s">
        <v>1298</v>
      </c>
      <c r="H48" s="85" t="s">
        <v>965</v>
      </c>
      <c r="I48" s="85" t="s">
        <v>965</v>
      </c>
      <c r="J48" s="180" t="s">
        <v>1274</v>
      </c>
      <c r="K48" s="85" t="s">
        <v>965</v>
      </c>
      <c r="L48" s="85" t="s">
        <v>965</v>
      </c>
      <c r="M48" s="85" t="s">
        <v>965</v>
      </c>
      <c r="N48" s="85" t="s">
        <v>965</v>
      </c>
      <c r="O48" s="6" t="s">
        <v>1224</v>
      </c>
      <c r="P48" s="6"/>
    </row>
    <row r="49" spans="1:16" x14ac:dyDescent="0.25">
      <c r="A49" s="1"/>
      <c r="B49" s="6" t="s">
        <v>110</v>
      </c>
      <c r="C49" s="6" t="s">
        <v>118</v>
      </c>
      <c r="D49" s="85" t="s">
        <v>54</v>
      </c>
      <c r="E49" s="6" t="s">
        <v>1293</v>
      </c>
      <c r="F49" s="85" t="s">
        <v>1298</v>
      </c>
      <c r="G49" s="85" t="s">
        <v>1299</v>
      </c>
      <c r="H49" s="85" t="s">
        <v>965</v>
      </c>
      <c r="I49" s="85" t="s">
        <v>965</v>
      </c>
      <c r="J49" s="180" t="s">
        <v>1274</v>
      </c>
      <c r="K49" s="85" t="s">
        <v>965</v>
      </c>
      <c r="L49" s="85" t="s">
        <v>965</v>
      </c>
      <c r="M49" s="85" t="s">
        <v>965</v>
      </c>
      <c r="N49" s="85" t="s">
        <v>965</v>
      </c>
      <c r="O49" s="6" t="s">
        <v>1224</v>
      </c>
      <c r="P49" s="6"/>
    </row>
    <row r="50" spans="1:16" x14ac:dyDescent="0.25">
      <c r="A50" s="1"/>
      <c r="B50" s="6" t="s">
        <v>110</v>
      </c>
      <c r="C50" s="6" t="s">
        <v>118</v>
      </c>
      <c r="D50" s="85" t="s">
        <v>54</v>
      </c>
      <c r="E50" s="6" t="s">
        <v>1293</v>
      </c>
      <c r="F50" s="85" t="s">
        <v>1299</v>
      </c>
      <c r="G50" s="85" t="s">
        <v>1300</v>
      </c>
      <c r="H50" s="85" t="s">
        <v>965</v>
      </c>
      <c r="I50" s="85" t="s">
        <v>965</v>
      </c>
      <c r="J50" s="179" t="s">
        <v>1240</v>
      </c>
      <c r="K50" s="85" t="s">
        <v>965</v>
      </c>
      <c r="L50" s="85" t="s">
        <v>965</v>
      </c>
      <c r="M50" s="85" t="s">
        <v>965</v>
      </c>
      <c r="N50" s="85" t="s">
        <v>965</v>
      </c>
      <c r="O50" s="6" t="s">
        <v>1224</v>
      </c>
      <c r="P50" s="6"/>
    </row>
    <row r="51" spans="1:16" x14ac:dyDescent="0.25">
      <c r="A51" s="1"/>
      <c r="B51" s="6" t="s">
        <v>110</v>
      </c>
      <c r="C51" s="6" t="s">
        <v>118</v>
      </c>
      <c r="D51" s="85" t="s">
        <v>54</v>
      </c>
      <c r="E51" s="6" t="s">
        <v>1293</v>
      </c>
      <c r="F51" s="85" t="s">
        <v>1300</v>
      </c>
      <c r="G51" s="85" t="s">
        <v>1301</v>
      </c>
      <c r="H51" s="85" t="s">
        <v>965</v>
      </c>
      <c r="I51" s="85" t="s">
        <v>965</v>
      </c>
      <c r="J51" s="178" t="s">
        <v>1235</v>
      </c>
      <c r="K51" s="85" t="s">
        <v>965</v>
      </c>
      <c r="L51" s="85" t="s">
        <v>965</v>
      </c>
      <c r="M51" s="85" t="s">
        <v>965</v>
      </c>
      <c r="N51" s="85" t="s">
        <v>965</v>
      </c>
      <c r="O51" s="6" t="s">
        <v>1224</v>
      </c>
      <c r="P51" s="6"/>
    </row>
    <row r="52" spans="1:16" x14ac:dyDescent="0.25">
      <c r="A52" s="1"/>
      <c r="B52" s="6" t="s">
        <v>110</v>
      </c>
      <c r="C52" s="6" t="s">
        <v>118</v>
      </c>
      <c r="D52" s="85" t="s">
        <v>54</v>
      </c>
      <c r="E52" s="6" t="s">
        <v>1293</v>
      </c>
      <c r="F52" s="85" t="s">
        <v>1301</v>
      </c>
      <c r="G52" s="85" t="s">
        <v>23</v>
      </c>
      <c r="H52" s="85" t="s">
        <v>965</v>
      </c>
      <c r="I52" s="85" t="s">
        <v>965</v>
      </c>
      <c r="J52" s="179" t="s">
        <v>1240</v>
      </c>
      <c r="K52" s="85" t="s">
        <v>965</v>
      </c>
      <c r="L52" s="85" t="s">
        <v>965</v>
      </c>
      <c r="M52" s="85" t="s">
        <v>965</v>
      </c>
      <c r="N52" s="85" t="s">
        <v>965</v>
      </c>
      <c r="O52" s="6" t="s">
        <v>1224</v>
      </c>
      <c r="P52" s="6"/>
    </row>
    <row r="53" spans="1:16" x14ac:dyDescent="0.25">
      <c r="A53" s="1"/>
      <c r="B53" s="6" t="s">
        <v>631</v>
      </c>
      <c r="C53" s="6" t="s">
        <v>1049</v>
      </c>
      <c r="D53" s="85" t="s">
        <v>54</v>
      </c>
      <c r="E53" s="6" t="s">
        <v>1302</v>
      </c>
      <c r="F53" s="85" t="s">
        <v>18</v>
      </c>
      <c r="G53" s="85" t="s">
        <v>23</v>
      </c>
      <c r="H53" s="85" t="s">
        <v>1303</v>
      </c>
      <c r="I53" s="85" t="s">
        <v>1304</v>
      </c>
      <c r="J53" s="178" t="s">
        <v>1235</v>
      </c>
      <c r="K53" s="85" t="s">
        <v>965</v>
      </c>
      <c r="L53" s="85" t="s">
        <v>965</v>
      </c>
      <c r="M53" s="85" t="s">
        <v>965</v>
      </c>
      <c r="N53" s="85" t="s">
        <v>965</v>
      </c>
      <c r="O53" s="6" t="s">
        <v>1224</v>
      </c>
      <c r="P53" s="6"/>
    </row>
    <row r="54" spans="1:16" x14ac:dyDescent="0.25">
      <c r="A54" s="1"/>
      <c r="B54" s="6" t="s">
        <v>631</v>
      </c>
      <c r="C54" s="6" t="s">
        <v>1156</v>
      </c>
      <c r="D54" s="85" t="s">
        <v>54</v>
      </c>
      <c r="E54" s="6" t="s">
        <v>1305</v>
      </c>
      <c r="F54" s="85" t="s">
        <v>18</v>
      </c>
      <c r="G54" s="85" t="s">
        <v>23</v>
      </c>
      <c r="H54" s="85" t="s">
        <v>965</v>
      </c>
      <c r="I54" s="85" t="s">
        <v>965</v>
      </c>
      <c r="J54" s="178" t="s">
        <v>1235</v>
      </c>
      <c r="K54" s="85" t="s">
        <v>965</v>
      </c>
      <c r="L54" s="85" t="s">
        <v>965</v>
      </c>
      <c r="M54" s="85" t="s">
        <v>965</v>
      </c>
      <c r="N54" s="85" t="s">
        <v>965</v>
      </c>
      <c r="O54" s="6" t="s">
        <v>1224</v>
      </c>
      <c r="P54" s="6"/>
    </row>
    <row r="55" spans="1:16" x14ac:dyDescent="0.25">
      <c r="A55" s="1"/>
      <c r="B55" s="6" t="s">
        <v>631</v>
      </c>
      <c r="C55" s="6" t="s">
        <v>1157</v>
      </c>
      <c r="D55" s="85" t="s">
        <v>54</v>
      </c>
      <c r="E55" s="6" t="s">
        <v>1306</v>
      </c>
      <c r="F55" s="85" t="s">
        <v>18</v>
      </c>
      <c r="G55" s="85" t="s">
        <v>23</v>
      </c>
      <c r="H55" s="85" t="s">
        <v>965</v>
      </c>
      <c r="I55" s="85" t="s">
        <v>965</v>
      </c>
      <c r="J55" s="178" t="s">
        <v>1235</v>
      </c>
      <c r="K55" s="85" t="s">
        <v>965</v>
      </c>
      <c r="L55" s="85" t="s">
        <v>965</v>
      </c>
      <c r="M55" s="85" t="s">
        <v>965</v>
      </c>
      <c r="N55" s="85" t="s">
        <v>965</v>
      </c>
      <c r="O55" s="6" t="s">
        <v>1224</v>
      </c>
      <c r="P55" s="6"/>
    </row>
    <row r="56" spans="1:16" x14ac:dyDescent="0.25">
      <c r="A56" s="1"/>
      <c r="B56" s="6" t="s">
        <v>631</v>
      </c>
      <c r="C56" s="6" t="s">
        <v>1158</v>
      </c>
      <c r="D56" s="85" t="s">
        <v>1307</v>
      </c>
      <c r="E56" s="6" t="s">
        <v>1308</v>
      </c>
      <c r="F56" s="85" t="s">
        <v>18</v>
      </c>
      <c r="G56" s="85" t="s">
        <v>23</v>
      </c>
      <c r="H56" s="85" t="s">
        <v>965</v>
      </c>
      <c r="I56" s="85" t="s">
        <v>965</v>
      </c>
      <c r="J56" s="178" t="s">
        <v>1235</v>
      </c>
      <c r="K56" s="85" t="s">
        <v>965</v>
      </c>
      <c r="L56" s="85" t="s">
        <v>965</v>
      </c>
      <c r="M56" s="85" t="s">
        <v>965</v>
      </c>
      <c r="N56" s="85" t="s">
        <v>965</v>
      </c>
      <c r="O56" s="6" t="s">
        <v>1224</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2829</v>
      </c>
      <c r="C5" s="1"/>
      <c r="D5" s="1"/>
      <c r="E5" s="1"/>
      <c r="F5" s="1"/>
      <c r="G5" s="1"/>
      <c r="H5" s="1"/>
    </row>
    <row r="6" spans="1:8" ht="53.1" customHeight="1" x14ac:dyDescent="0.25">
      <c r="A6" s="1"/>
      <c r="B6" s="3" t="s">
        <v>4</v>
      </c>
      <c r="C6" s="3" t="s">
        <v>2830</v>
      </c>
      <c r="D6" s="3" t="s">
        <v>2831</v>
      </c>
      <c r="E6" s="3" t="s">
        <v>7</v>
      </c>
      <c r="F6" s="3" t="s">
        <v>8</v>
      </c>
      <c r="G6" s="3" t="s">
        <v>2832</v>
      </c>
      <c r="H6" s="3" t="s">
        <v>1574</v>
      </c>
    </row>
    <row r="7" spans="1:8" x14ac:dyDescent="0.25">
      <c r="A7" s="1"/>
      <c r="B7" s="6" t="s">
        <v>2833</v>
      </c>
      <c r="C7" s="6" t="s">
        <v>434</v>
      </c>
      <c r="D7" s="85" t="s">
        <v>2834</v>
      </c>
      <c r="E7" s="85" t="s">
        <v>1238</v>
      </c>
      <c r="F7" s="85" t="s">
        <v>1243</v>
      </c>
      <c r="G7" s="6" t="s">
        <v>965</v>
      </c>
      <c r="H7" s="6" t="s">
        <v>2835</v>
      </c>
    </row>
    <row r="8" spans="1:8" x14ac:dyDescent="0.25">
      <c r="A8" s="1"/>
      <c r="B8" s="6" t="s">
        <v>2836</v>
      </c>
      <c r="C8" s="6" t="s">
        <v>434</v>
      </c>
      <c r="D8" s="85" t="s">
        <v>2266</v>
      </c>
      <c r="E8" s="85" t="s">
        <v>2837</v>
      </c>
      <c r="F8" s="85" t="s">
        <v>2838</v>
      </c>
      <c r="G8" s="6" t="s">
        <v>965</v>
      </c>
      <c r="H8" s="6" t="s">
        <v>2839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2840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2841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2842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965</v>
      </c>
      <c r="C8" s="182" t="s">
        <v>965</v>
      </c>
      <c r="D8" s="182" t="s">
        <v>965</v>
      </c>
      <c r="E8" s="182" t="s">
        <v>965</v>
      </c>
      <c r="F8" s="182" t="s">
        <v>965</v>
      </c>
      <c r="G8" s="182" t="s">
        <v>2843</v>
      </c>
      <c r="H8" s="182" t="s">
        <v>965</v>
      </c>
      <c r="I8" s="182" t="s">
        <v>965</v>
      </c>
      <c r="J8" s="182" t="s">
        <v>2844</v>
      </c>
      <c r="K8" s="182" t="s">
        <v>965</v>
      </c>
      <c r="L8" s="182" t="s">
        <v>965</v>
      </c>
      <c r="M8" s="182" t="s">
        <v>2845</v>
      </c>
      <c r="N8" s="182" t="s">
        <v>965</v>
      </c>
      <c r="O8" s="182" t="s">
        <v>965</v>
      </c>
      <c r="P8" s="182" t="s">
        <v>2846</v>
      </c>
      <c r="Q8" s="182" t="s">
        <v>965</v>
      </c>
      <c r="R8" s="182" t="s">
        <v>965</v>
      </c>
      <c r="S8" s="182" t="s">
        <v>2847</v>
      </c>
      <c r="T8" s="182" t="s">
        <v>965</v>
      </c>
      <c r="U8" s="182" t="s">
        <v>965</v>
      </c>
      <c r="V8" s="182" t="s">
        <v>2848</v>
      </c>
      <c r="W8" s="182" t="s">
        <v>965</v>
      </c>
      <c r="X8" s="182" t="s">
        <v>965</v>
      </c>
      <c r="Y8" s="182" t="s">
        <v>2849</v>
      </c>
      <c r="Z8" s="182" t="s">
        <v>965</v>
      </c>
      <c r="AA8" s="182" t="s">
        <v>965</v>
      </c>
      <c r="AB8" s="182" t="s">
        <v>2850</v>
      </c>
      <c r="AC8" s="182" t="s">
        <v>965</v>
      </c>
      <c r="AD8" s="182" t="s">
        <v>965</v>
      </c>
      <c r="AE8" s="182" t="s">
        <v>2851</v>
      </c>
      <c r="AF8" s="182" t="s">
        <v>965</v>
      </c>
      <c r="AG8" s="182" t="s">
        <v>965</v>
      </c>
      <c r="AH8" s="182" t="s">
        <v>2852</v>
      </c>
      <c r="AI8" s="182" t="s">
        <v>965</v>
      </c>
      <c r="AJ8" s="182" t="s">
        <v>965</v>
      </c>
      <c r="AK8" s="182" t="s">
        <v>2853</v>
      </c>
      <c r="AL8" s="182" t="s">
        <v>965</v>
      </c>
      <c r="AM8" s="182" t="s">
        <v>965</v>
      </c>
      <c r="AN8" s="182" t="s">
        <v>2854</v>
      </c>
      <c r="AO8" s="182" t="s">
        <v>965</v>
      </c>
      <c r="AP8" s="182" t="s">
        <v>965</v>
      </c>
      <c r="AQ8" s="182" t="s">
        <v>2855</v>
      </c>
      <c r="AR8" s="182" t="s">
        <v>965</v>
      </c>
      <c r="AS8" s="182" t="s">
        <v>965</v>
      </c>
      <c r="AT8" s="182" t="s">
        <v>2856</v>
      </c>
      <c r="AU8" s="182" t="s">
        <v>965</v>
      </c>
      <c r="AV8" s="182" t="s">
        <v>965</v>
      </c>
      <c r="AW8" s="182" t="s">
        <v>2857</v>
      </c>
      <c r="AX8" s="182" t="s">
        <v>965</v>
      </c>
      <c r="AY8" s="182" t="s">
        <v>965</v>
      </c>
      <c r="AZ8" s="182" t="s">
        <v>2858</v>
      </c>
      <c r="BA8" s="182" t="s">
        <v>965</v>
      </c>
      <c r="BB8" s="182" t="s">
        <v>965</v>
      </c>
      <c r="BC8" s="182" t="s">
        <v>2859</v>
      </c>
      <c r="BD8" s="182" t="s">
        <v>965</v>
      </c>
      <c r="BE8" s="182" t="s">
        <v>965</v>
      </c>
      <c r="BF8" s="182" t="s">
        <v>2860</v>
      </c>
      <c r="BG8" s="182" t="s">
        <v>965</v>
      </c>
      <c r="BH8" s="182" t="s">
        <v>965</v>
      </c>
      <c r="BI8" s="182" t="s">
        <v>2861</v>
      </c>
      <c r="BJ8" s="182" t="s">
        <v>965</v>
      </c>
      <c r="BK8" s="182" t="s">
        <v>965</v>
      </c>
      <c r="BL8" s="182" t="s">
        <v>2862</v>
      </c>
      <c r="BM8" s="182" t="s">
        <v>965</v>
      </c>
      <c r="BN8" s="182" t="s">
        <v>965</v>
      </c>
      <c r="BO8" s="182" t="s">
        <v>2863</v>
      </c>
      <c r="BP8" s="182" t="s">
        <v>965</v>
      </c>
      <c r="BQ8" s="182" t="s">
        <v>965</v>
      </c>
      <c r="BR8" s="182" t="s">
        <v>2864</v>
      </c>
      <c r="BS8" s="182" t="s">
        <v>965</v>
      </c>
      <c r="BT8" s="182" t="s">
        <v>965</v>
      </c>
      <c r="BU8" s="182" t="s">
        <v>2865</v>
      </c>
      <c r="BV8" s="182" t="s">
        <v>965</v>
      </c>
      <c r="BW8" s="182" t="s">
        <v>965</v>
      </c>
      <c r="BX8" s="182" t="s">
        <v>2866</v>
      </c>
      <c r="BY8" s="182" t="s">
        <v>965</v>
      </c>
      <c r="BZ8" s="182" t="s">
        <v>965</v>
      </c>
      <c r="CA8" s="182" t="s">
        <v>2867</v>
      </c>
      <c r="CB8" s="182" t="s">
        <v>965</v>
      </c>
      <c r="CC8" s="182" t="s">
        <v>965</v>
      </c>
      <c r="CD8" s="182" t="s">
        <v>2868</v>
      </c>
      <c r="CE8" s="182" t="s">
        <v>965</v>
      </c>
      <c r="CF8" s="182" t="s">
        <v>965</v>
      </c>
      <c r="CG8" s="182" t="s">
        <v>2869</v>
      </c>
      <c r="CH8" s="182" t="s">
        <v>965</v>
      </c>
      <c r="CI8" s="182" t="s">
        <v>965</v>
      </c>
      <c r="CJ8" s="182" t="s">
        <v>2870</v>
      </c>
      <c r="CK8" s="182" t="s">
        <v>965</v>
      </c>
      <c r="CL8" s="182" t="s">
        <v>965</v>
      </c>
      <c r="CM8" s="182" t="s">
        <v>2871</v>
      </c>
      <c r="CN8" s="182" t="s">
        <v>965</v>
      </c>
      <c r="CO8" s="182" t="s">
        <v>965</v>
      </c>
      <c r="CP8" s="182" t="s">
        <v>2872</v>
      </c>
      <c r="CQ8" s="182" t="s">
        <v>965</v>
      </c>
      <c r="CR8" s="182" t="s">
        <v>965</v>
      </c>
      <c r="CS8" s="182" t="s">
        <v>2873</v>
      </c>
      <c r="CT8" s="182" t="s">
        <v>965</v>
      </c>
      <c r="CU8" s="182" t="s">
        <v>965</v>
      </c>
      <c r="CV8" s="182" t="s">
        <v>2874</v>
      </c>
      <c r="CW8" s="182" t="s">
        <v>965</v>
      </c>
      <c r="CX8" s="182" t="s">
        <v>965</v>
      </c>
      <c r="CY8" s="182" t="s">
        <v>2875</v>
      </c>
      <c r="CZ8" s="182" t="s">
        <v>965</v>
      </c>
      <c r="DA8" s="182" t="s">
        <v>965</v>
      </c>
      <c r="DB8" s="182" t="s">
        <v>2876</v>
      </c>
      <c r="DC8" s="182" t="s">
        <v>965</v>
      </c>
      <c r="DD8" s="182" t="s">
        <v>965</v>
      </c>
      <c r="DE8" s="182" t="s">
        <v>2877</v>
      </c>
      <c r="DF8" s="182" t="s">
        <v>965</v>
      </c>
      <c r="DG8" s="182" t="s">
        <v>965</v>
      </c>
      <c r="DH8" s="182" t="s">
        <v>2878</v>
      </c>
      <c r="DI8" s="182" t="s">
        <v>965</v>
      </c>
      <c r="DJ8" s="182" t="s">
        <v>965</v>
      </c>
      <c r="DK8" s="182" t="s">
        <v>2879</v>
      </c>
      <c r="DL8" s="182" t="s">
        <v>965</v>
      </c>
      <c r="DM8" s="182" t="s">
        <v>965</v>
      </c>
      <c r="DN8" s="182" t="s">
        <v>2880</v>
      </c>
      <c r="DO8" s="182" t="s">
        <v>965</v>
      </c>
      <c r="DP8" s="182" t="s">
        <v>965</v>
      </c>
      <c r="DQ8" s="182" t="s">
        <v>2881</v>
      </c>
      <c r="DR8" s="182" t="s">
        <v>965</v>
      </c>
      <c r="DS8" s="182" t="s">
        <v>965</v>
      </c>
      <c r="DT8" s="182" t="s">
        <v>2882</v>
      </c>
      <c r="DU8" s="182" t="s">
        <v>965</v>
      </c>
      <c r="DV8" s="182" t="s">
        <v>965</v>
      </c>
      <c r="DW8" s="182" t="s">
        <v>2883</v>
      </c>
      <c r="DX8" s="182" t="s">
        <v>965</v>
      </c>
      <c r="DY8" s="182" t="s">
        <v>965</v>
      </c>
      <c r="DZ8" s="182" t="s">
        <v>2884</v>
      </c>
      <c r="EA8" s="182" t="s">
        <v>965</v>
      </c>
      <c r="EB8" s="182" t="s">
        <v>965</v>
      </c>
      <c r="EC8" s="182" t="s">
        <v>2885</v>
      </c>
      <c r="ED8" s="182" t="s">
        <v>965</v>
      </c>
      <c r="EE8" s="182" t="s">
        <v>965</v>
      </c>
      <c r="EF8" s="182" t="s">
        <v>2886</v>
      </c>
      <c r="EG8" s="182" t="s">
        <v>965</v>
      </c>
      <c r="EH8" s="182" t="s">
        <v>965</v>
      </c>
      <c r="EI8" s="182" t="s">
        <v>2887</v>
      </c>
      <c r="EJ8" s="182" t="s">
        <v>965</v>
      </c>
      <c r="EK8" s="182" t="s">
        <v>965</v>
      </c>
      <c r="EL8" s="182" t="s">
        <v>2888</v>
      </c>
      <c r="EM8" s="182" t="s">
        <v>965</v>
      </c>
      <c r="EN8" s="182" t="s">
        <v>965</v>
      </c>
      <c r="EO8" s="182" t="s">
        <v>2889</v>
      </c>
      <c r="EP8" s="182" t="s">
        <v>965</v>
      </c>
      <c r="EQ8" s="182" t="s">
        <v>965</v>
      </c>
      <c r="ER8" s="182" t="s">
        <v>2890</v>
      </c>
      <c r="ES8" s="182" t="s">
        <v>965</v>
      </c>
      <c r="ET8" s="182" t="s">
        <v>965</v>
      </c>
    </row>
    <row r="9" spans="1:150" x14ac:dyDescent="0.25">
      <c r="A9" s="1"/>
      <c r="B9" s="182" t="s">
        <v>2891</v>
      </c>
      <c r="C9" s="182" t="s">
        <v>3</v>
      </c>
      <c r="D9" s="182" t="s">
        <v>54</v>
      </c>
      <c r="E9" s="182" t="s">
        <v>2892</v>
      </c>
      <c r="F9" s="182" t="s">
        <v>2893</v>
      </c>
      <c r="G9" s="182" t="s">
        <v>2894</v>
      </c>
      <c r="H9" s="182" t="s">
        <v>2895</v>
      </c>
      <c r="I9" s="182" t="s">
        <v>2896</v>
      </c>
      <c r="J9" s="182" t="s">
        <v>2894</v>
      </c>
      <c r="K9" s="182" t="s">
        <v>2895</v>
      </c>
      <c r="L9" s="182" t="s">
        <v>2896</v>
      </c>
      <c r="M9" s="182" t="s">
        <v>2894</v>
      </c>
      <c r="N9" s="182" t="s">
        <v>2895</v>
      </c>
      <c r="O9" s="182" t="s">
        <v>2896</v>
      </c>
      <c r="P9" s="182" t="s">
        <v>2894</v>
      </c>
      <c r="Q9" s="182" t="s">
        <v>2895</v>
      </c>
      <c r="R9" s="182" t="s">
        <v>2896</v>
      </c>
      <c r="S9" s="182" t="s">
        <v>2894</v>
      </c>
      <c r="T9" s="182" t="s">
        <v>2895</v>
      </c>
      <c r="U9" s="182" t="s">
        <v>2896</v>
      </c>
      <c r="V9" s="182" t="s">
        <v>2894</v>
      </c>
      <c r="W9" s="182" t="s">
        <v>2895</v>
      </c>
      <c r="X9" s="182" t="s">
        <v>2896</v>
      </c>
      <c r="Y9" s="182" t="s">
        <v>2894</v>
      </c>
      <c r="Z9" s="182" t="s">
        <v>2895</v>
      </c>
      <c r="AA9" s="182" t="s">
        <v>2896</v>
      </c>
      <c r="AB9" s="182" t="s">
        <v>2894</v>
      </c>
      <c r="AC9" s="182" t="s">
        <v>2895</v>
      </c>
      <c r="AD9" s="182" t="s">
        <v>2896</v>
      </c>
      <c r="AE9" s="182" t="s">
        <v>2894</v>
      </c>
      <c r="AF9" s="182" t="s">
        <v>2895</v>
      </c>
      <c r="AG9" s="182" t="s">
        <v>2896</v>
      </c>
      <c r="AH9" s="182" t="s">
        <v>2894</v>
      </c>
      <c r="AI9" s="182" t="s">
        <v>2895</v>
      </c>
      <c r="AJ9" s="182" t="s">
        <v>2896</v>
      </c>
      <c r="AK9" s="182" t="s">
        <v>2894</v>
      </c>
      <c r="AL9" s="182" t="s">
        <v>2895</v>
      </c>
      <c r="AM9" s="182" t="s">
        <v>2896</v>
      </c>
      <c r="AN9" s="182" t="s">
        <v>2894</v>
      </c>
      <c r="AO9" s="182" t="s">
        <v>2895</v>
      </c>
      <c r="AP9" s="182" t="s">
        <v>2896</v>
      </c>
      <c r="AQ9" s="182" t="s">
        <v>2894</v>
      </c>
      <c r="AR9" s="182" t="s">
        <v>2895</v>
      </c>
      <c r="AS9" s="182" t="s">
        <v>2896</v>
      </c>
      <c r="AT9" s="182" t="s">
        <v>2894</v>
      </c>
      <c r="AU9" s="182" t="s">
        <v>2895</v>
      </c>
      <c r="AV9" s="182" t="s">
        <v>2896</v>
      </c>
      <c r="AW9" s="182" t="s">
        <v>2894</v>
      </c>
      <c r="AX9" s="182" t="s">
        <v>2895</v>
      </c>
      <c r="AY9" s="182" t="s">
        <v>2896</v>
      </c>
      <c r="AZ9" s="182" t="s">
        <v>2894</v>
      </c>
      <c r="BA9" s="182" t="s">
        <v>2895</v>
      </c>
      <c r="BB9" s="182" t="s">
        <v>2896</v>
      </c>
      <c r="BC9" s="182" t="s">
        <v>2894</v>
      </c>
      <c r="BD9" s="182" t="s">
        <v>2895</v>
      </c>
      <c r="BE9" s="182" t="s">
        <v>2896</v>
      </c>
      <c r="BF9" s="182" t="s">
        <v>2894</v>
      </c>
      <c r="BG9" s="182" t="s">
        <v>2895</v>
      </c>
      <c r="BH9" s="182" t="s">
        <v>2896</v>
      </c>
      <c r="BI9" s="182" t="s">
        <v>2894</v>
      </c>
      <c r="BJ9" s="182" t="s">
        <v>2895</v>
      </c>
      <c r="BK9" s="182" t="s">
        <v>2896</v>
      </c>
      <c r="BL9" s="182" t="s">
        <v>2894</v>
      </c>
      <c r="BM9" s="182" t="s">
        <v>2895</v>
      </c>
      <c r="BN9" s="182" t="s">
        <v>2896</v>
      </c>
      <c r="BO9" s="182" t="s">
        <v>2894</v>
      </c>
      <c r="BP9" s="182" t="s">
        <v>2895</v>
      </c>
      <c r="BQ9" s="182" t="s">
        <v>2896</v>
      </c>
      <c r="BR9" s="182" t="s">
        <v>2894</v>
      </c>
      <c r="BS9" s="182" t="s">
        <v>2895</v>
      </c>
      <c r="BT9" s="182" t="s">
        <v>2896</v>
      </c>
      <c r="BU9" s="182" t="s">
        <v>2894</v>
      </c>
      <c r="BV9" s="182" t="s">
        <v>2895</v>
      </c>
      <c r="BW9" s="182" t="s">
        <v>2896</v>
      </c>
      <c r="BX9" s="182" t="s">
        <v>2894</v>
      </c>
      <c r="BY9" s="182" t="s">
        <v>2895</v>
      </c>
      <c r="BZ9" s="182" t="s">
        <v>2896</v>
      </c>
      <c r="CA9" s="182" t="s">
        <v>2894</v>
      </c>
      <c r="CB9" s="182" t="s">
        <v>2895</v>
      </c>
      <c r="CC9" s="182" t="s">
        <v>2896</v>
      </c>
      <c r="CD9" s="182" t="s">
        <v>2894</v>
      </c>
      <c r="CE9" s="182" t="s">
        <v>2895</v>
      </c>
      <c r="CF9" s="182" t="s">
        <v>2896</v>
      </c>
      <c r="CG9" s="182" t="s">
        <v>2894</v>
      </c>
      <c r="CH9" s="182" t="s">
        <v>2895</v>
      </c>
      <c r="CI9" s="182" t="s">
        <v>2896</v>
      </c>
      <c r="CJ9" s="182" t="s">
        <v>2894</v>
      </c>
      <c r="CK9" s="182" t="s">
        <v>2895</v>
      </c>
      <c r="CL9" s="182" t="s">
        <v>2896</v>
      </c>
      <c r="CM9" s="182" t="s">
        <v>2894</v>
      </c>
      <c r="CN9" s="182" t="s">
        <v>2895</v>
      </c>
      <c r="CO9" s="182" t="s">
        <v>2896</v>
      </c>
      <c r="CP9" s="182" t="s">
        <v>2894</v>
      </c>
      <c r="CQ9" s="182" t="s">
        <v>2895</v>
      </c>
      <c r="CR9" s="182" t="s">
        <v>2896</v>
      </c>
      <c r="CS9" s="182" t="s">
        <v>2894</v>
      </c>
      <c r="CT9" s="182" t="s">
        <v>2895</v>
      </c>
      <c r="CU9" s="182" t="s">
        <v>2896</v>
      </c>
      <c r="CV9" s="182" t="s">
        <v>2894</v>
      </c>
      <c r="CW9" s="182" t="s">
        <v>2895</v>
      </c>
      <c r="CX9" s="182" t="s">
        <v>2896</v>
      </c>
      <c r="CY9" s="182" t="s">
        <v>2894</v>
      </c>
      <c r="CZ9" s="182" t="s">
        <v>2895</v>
      </c>
      <c r="DA9" s="182" t="s">
        <v>2896</v>
      </c>
      <c r="DB9" s="182" t="s">
        <v>2894</v>
      </c>
      <c r="DC9" s="182" t="s">
        <v>2895</v>
      </c>
      <c r="DD9" s="182" t="s">
        <v>2896</v>
      </c>
      <c r="DE9" s="182" t="s">
        <v>2894</v>
      </c>
      <c r="DF9" s="182" t="s">
        <v>2895</v>
      </c>
      <c r="DG9" s="182" t="s">
        <v>2896</v>
      </c>
      <c r="DH9" s="182" t="s">
        <v>2894</v>
      </c>
      <c r="DI9" s="182" t="s">
        <v>2895</v>
      </c>
      <c r="DJ9" s="182" t="s">
        <v>2896</v>
      </c>
      <c r="DK9" s="182" t="s">
        <v>2894</v>
      </c>
      <c r="DL9" s="182" t="s">
        <v>2895</v>
      </c>
      <c r="DM9" s="182" t="s">
        <v>2896</v>
      </c>
      <c r="DN9" s="182" t="s">
        <v>2894</v>
      </c>
      <c r="DO9" s="182" t="s">
        <v>2895</v>
      </c>
      <c r="DP9" s="182" t="s">
        <v>2896</v>
      </c>
      <c r="DQ9" s="182" t="s">
        <v>2894</v>
      </c>
      <c r="DR9" s="182" t="s">
        <v>2895</v>
      </c>
      <c r="DS9" s="182" t="s">
        <v>2896</v>
      </c>
      <c r="DT9" s="182" t="s">
        <v>2894</v>
      </c>
      <c r="DU9" s="182" t="s">
        <v>2895</v>
      </c>
      <c r="DV9" s="182" t="s">
        <v>2896</v>
      </c>
      <c r="DW9" s="182" t="s">
        <v>2894</v>
      </c>
      <c r="DX9" s="182" t="s">
        <v>2895</v>
      </c>
      <c r="DY9" s="182" t="s">
        <v>2896</v>
      </c>
      <c r="DZ9" s="182" t="s">
        <v>2894</v>
      </c>
      <c r="EA9" s="182" t="s">
        <v>2895</v>
      </c>
      <c r="EB9" s="182" t="s">
        <v>2896</v>
      </c>
      <c r="EC9" s="182" t="s">
        <v>2894</v>
      </c>
      <c r="ED9" s="182" t="s">
        <v>2895</v>
      </c>
      <c r="EE9" s="182" t="s">
        <v>2896</v>
      </c>
      <c r="EF9" s="182" t="s">
        <v>2894</v>
      </c>
      <c r="EG9" s="182" t="s">
        <v>2895</v>
      </c>
      <c r="EH9" s="182" t="s">
        <v>2896</v>
      </c>
      <c r="EI9" s="182" t="s">
        <v>2894</v>
      </c>
      <c r="EJ9" s="182" t="s">
        <v>2895</v>
      </c>
      <c r="EK9" s="182" t="s">
        <v>2896</v>
      </c>
      <c r="EL9" s="182" t="s">
        <v>2894</v>
      </c>
      <c r="EM9" s="182" t="s">
        <v>2895</v>
      </c>
      <c r="EN9" s="182" t="s">
        <v>2896</v>
      </c>
      <c r="EO9" s="182" t="s">
        <v>2894</v>
      </c>
      <c r="EP9" s="182" t="s">
        <v>2895</v>
      </c>
      <c r="EQ9" s="182" t="s">
        <v>2896</v>
      </c>
      <c r="ER9" s="182" t="s">
        <v>2894</v>
      </c>
      <c r="ES9" s="182" t="s">
        <v>2895</v>
      </c>
      <c r="ET9" s="182" t="s">
        <v>2896</v>
      </c>
    </row>
    <row r="10" spans="1:150" x14ac:dyDescent="0.25">
      <c r="A10" s="1"/>
      <c r="B10" s="183" t="s">
        <v>2897</v>
      </c>
      <c r="C10" s="183" t="s">
        <v>90</v>
      </c>
      <c r="D10" s="183" t="s">
        <v>93</v>
      </c>
      <c r="E10" s="183" t="s">
        <v>2898</v>
      </c>
      <c r="F10" s="183" t="s">
        <v>2899</v>
      </c>
      <c r="G10" s="183" t="s">
        <v>2900</v>
      </c>
      <c r="H10" s="183" t="s">
        <v>2782</v>
      </c>
      <c r="I10" s="183" t="s">
        <v>2782</v>
      </c>
      <c r="J10" s="183" t="s">
        <v>2900</v>
      </c>
      <c r="K10" s="183" t="s">
        <v>2782</v>
      </c>
      <c r="L10" s="183" t="s">
        <v>2782</v>
      </c>
      <c r="M10" s="183" t="s">
        <v>2900</v>
      </c>
      <c r="N10" s="183" t="s">
        <v>2782</v>
      </c>
      <c r="O10" s="183" t="s">
        <v>2782</v>
      </c>
      <c r="P10" s="183" t="s">
        <v>2900</v>
      </c>
      <c r="Q10" s="183" t="s">
        <v>2782</v>
      </c>
      <c r="R10" s="183" t="s">
        <v>2782</v>
      </c>
      <c r="S10" s="183" t="s">
        <v>2900</v>
      </c>
      <c r="T10" s="183" t="s">
        <v>2782</v>
      </c>
      <c r="U10" s="183" t="s">
        <v>2782</v>
      </c>
      <c r="V10" s="183" t="s">
        <v>2900</v>
      </c>
      <c r="W10" s="183" t="s">
        <v>2782</v>
      </c>
      <c r="X10" s="183" t="s">
        <v>2782</v>
      </c>
      <c r="Y10" s="183" t="s">
        <v>2900</v>
      </c>
      <c r="Z10" s="183" t="s">
        <v>2782</v>
      </c>
      <c r="AA10" s="183" t="s">
        <v>2782</v>
      </c>
      <c r="AB10" s="183" t="s">
        <v>2900</v>
      </c>
      <c r="AC10" s="183" t="s">
        <v>2782</v>
      </c>
      <c r="AD10" s="183" t="s">
        <v>2782</v>
      </c>
      <c r="AE10" s="183" t="s">
        <v>2900</v>
      </c>
      <c r="AF10" s="183" t="s">
        <v>2782</v>
      </c>
      <c r="AG10" s="183" t="s">
        <v>2782</v>
      </c>
      <c r="AH10" s="183" t="s">
        <v>2900</v>
      </c>
      <c r="AI10" s="183" t="s">
        <v>2782</v>
      </c>
      <c r="AJ10" s="183" t="s">
        <v>2782</v>
      </c>
      <c r="AK10" s="183" t="s">
        <v>2900</v>
      </c>
      <c r="AL10" s="183" t="s">
        <v>2782</v>
      </c>
      <c r="AM10" s="183" t="s">
        <v>2782</v>
      </c>
      <c r="AN10" s="183" t="s">
        <v>2900</v>
      </c>
      <c r="AO10" s="183" t="s">
        <v>2782</v>
      </c>
      <c r="AP10" s="183" t="s">
        <v>2782</v>
      </c>
      <c r="AQ10" s="183" t="s">
        <v>2900</v>
      </c>
      <c r="AR10" s="183" t="s">
        <v>2782</v>
      </c>
      <c r="AS10" s="183" t="s">
        <v>2782</v>
      </c>
      <c r="AT10" s="183" t="s">
        <v>2900</v>
      </c>
      <c r="AU10" s="183" t="s">
        <v>2782</v>
      </c>
      <c r="AV10" s="183" t="s">
        <v>2782</v>
      </c>
      <c r="AW10" s="183" t="s">
        <v>2900</v>
      </c>
      <c r="AX10" s="183" t="s">
        <v>2782</v>
      </c>
      <c r="AY10" s="183" t="s">
        <v>2782</v>
      </c>
      <c r="AZ10" s="183" t="s">
        <v>2900</v>
      </c>
      <c r="BA10" s="183" t="s">
        <v>2782</v>
      </c>
      <c r="BB10" s="183" t="s">
        <v>2782</v>
      </c>
      <c r="BC10" s="183" t="s">
        <v>2900</v>
      </c>
      <c r="BD10" s="183" t="s">
        <v>2782</v>
      </c>
      <c r="BE10" s="183" t="s">
        <v>2782</v>
      </c>
      <c r="BF10" s="183" t="s">
        <v>2900</v>
      </c>
      <c r="BG10" s="183" t="s">
        <v>2782</v>
      </c>
      <c r="BH10" s="183" t="s">
        <v>2782</v>
      </c>
      <c r="BI10" s="183" t="s">
        <v>2900</v>
      </c>
      <c r="BJ10" s="183" t="s">
        <v>2782</v>
      </c>
      <c r="BK10" s="183" t="s">
        <v>2782</v>
      </c>
      <c r="BL10" s="183" t="s">
        <v>2900</v>
      </c>
      <c r="BM10" s="183" t="s">
        <v>2782</v>
      </c>
      <c r="BN10" s="183" t="s">
        <v>2782</v>
      </c>
      <c r="BO10" s="183" t="s">
        <v>2900</v>
      </c>
      <c r="BP10" s="183" t="s">
        <v>2782</v>
      </c>
      <c r="BQ10" s="183" t="s">
        <v>2782</v>
      </c>
      <c r="BR10" s="183" t="s">
        <v>2900</v>
      </c>
      <c r="BS10" s="183" t="s">
        <v>2782</v>
      </c>
      <c r="BT10" s="183" t="s">
        <v>2782</v>
      </c>
      <c r="BU10" s="183" t="s">
        <v>2900</v>
      </c>
      <c r="BV10" s="183" t="s">
        <v>2782</v>
      </c>
      <c r="BW10" s="183" t="s">
        <v>2782</v>
      </c>
      <c r="BX10" s="183" t="s">
        <v>2900</v>
      </c>
      <c r="BY10" s="183" t="s">
        <v>2782</v>
      </c>
      <c r="BZ10" s="183" t="s">
        <v>2782</v>
      </c>
      <c r="CA10" s="183" t="s">
        <v>2900</v>
      </c>
      <c r="CB10" s="183" t="s">
        <v>2901</v>
      </c>
      <c r="CC10" s="183" t="s">
        <v>2902</v>
      </c>
      <c r="CD10" s="183" t="s">
        <v>2900</v>
      </c>
      <c r="CE10" s="183" t="s">
        <v>2901</v>
      </c>
      <c r="CF10" s="183" t="s">
        <v>2902</v>
      </c>
      <c r="CG10" s="183" t="s">
        <v>2900</v>
      </c>
      <c r="CH10" s="183" t="s">
        <v>2901</v>
      </c>
      <c r="CI10" s="183" t="s">
        <v>2903</v>
      </c>
      <c r="CJ10" s="183" t="s">
        <v>2900</v>
      </c>
      <c r="CK10" s="183" t="s">
        <v>2904</v>
      </c>
      <c r="CL10" s="183" t="s">
        <v>2905</v>
      </c>
      <c r="CM10" s="183" t="s">
        <v>2900</v>
      </c>
      <c r="CN10" s="183" t="s">
        <v>2901</v>
      </c>
      <c r="CO10" s="183" t="s">
        <v>2906</v>
      </c>
      <c r="CP10" s="183" t="s">
        <v>2900</v>
      </c>
      <c r="CQ10" s="183" t="s">
        <v>2907</v>
      </c>
      <c r="CR10" s="183" t="s">
        <v>2908</v>
      </c>
      <c r="CS10" s="183" t="s">
        <v>2900</v>
      </c>
      <c r="CT10" s="183" t="s">
        <v>2901</v>
      </c>
      <c r="CU10" s="183" t="s">
        <v>2909</v>
      </c>
      <c r="CV10" s="183" t="s">
        <v>2900</v>
      </c>
      <c r="CW10" s="183" t="s">
        <v>2910</v>
      </c>
      <c r="CX10" s="183" t="s">
        <v>2911</v>
      </c>
      <c r="CY10" s="183" t="s">
        <v>2900</v>
      </c>
      <c r="CZ10" s="183" t="s">
        <v>2901</v>
      </c>
      <c r="DA10" s="183" t="s">
        <v>2912</v>
      </c>
      <c r="DB10" s="183" t="s">
        <v>2900</v>
      </c>
      <c r="DC10" s="183" t="s">
        <v>2901</v>
      </c>
      <c r="DD10" s="183" t="s">
        <v>2913</v>
      </c>
      <c r="DE10" s="183" t="s">
        <v>2900</v>
      </c>
      <c r="DF10" s="183" t="s">
        <v>2914</v>
      </c>
      <c r="DG10" s="183" t="s">
        <v>2915</v>
      </c>
      <c r="DH10" s="183" t="s">
        <v>2900</v>
      </c>
      <c r="DI10" s="183" t="s">
        <v>2916</v>
      </c>
      <c r="DJ10" s="183" t="s">
        <v>2917</v>
      </c>
      <c r="DK10" s="183" t="s">
        <v>2900</v>
      </c>
      <c r="DL10" s="183" t="s">
        <v>2918</v>
      </c>
      <c r="DM10" s="183" t="s">
        <v>2919</v>
      </c>
      <c r="DN10" s="183" t="s">
        <v>2900</v>
      </c>
      <c r="DO10" s="183" t="s">
        <v>2920</v>
      </c>
      <c r="DP10" s="183" t="s">
        <v>2921</v>
      </c>
      <c r="DQ10" s="183" t="s">
        <v>2900</v>
      </c>
      <c r="DR10" s="183" t="s">
        <v>2922</v>
      </c>
      <c r="DS10" s="183" t="s">
        <v>2923</v>
      </c>
      <c r="DT10" s="183" t="s">
        <v>2900</v>
      </c>
      <c r="DU10" s="183" t="s">
        <v>2922</v>
      </c>
      <c r="DV10" s="183" t="s">
        <v>2924</v>
      </c>
      <c r="DW10" s="183" t="s">
        <v>2900</v>
      </c>
      <c r="DX10" s="183" t="s">
        <v>2922</v>
      </c>
      <c r="DY10" s="183" t="s">
        <v>2925</v>
      </c>
      <c r="DZ10" s="183" t="s">
        <v>2900</v>
      </c>
      <c r="EA10" s="183" t="s">
        <v>2926</v>
      </c>
      <c r="EB10" s="183" t="s">
        <v>2927</v>
      </c>
      <c r="EC10" s="183" t="s">
        <v>2900</v>
      </c>
      <c r="ED10" s="183" t="s">
        <v>2922</v>
      </c>
      <c r="EE10" s="183" t="s">
        <v>2928</v>
      </c>
      <c r="EF10" s="183" t="s">
        <v>2900</v>
      </c>
      <c r="EG10" s="183" t="s">
        <v>2929</v>
      </c>
      <c r="EH10" s="183" t="s">
        <v>2930</v>
      </c>
      <c r="EI10" s="183" t="s">
        <v>2900</v>
      </c>
      <c r="EJ10" s="183" t="s">
        <v>2931</v>
      </c>
      <c r="EK10" s="183" t="s">
        <v>2932</v>
      </c>
      <c r="EL10" s="183" t="s">
        <v>2900</v>
      </c>
      <c r="EM10" s="183" t="s">
        <v>2933</v>
      </c>
      <c r="EN10" s="183" t="s">
        <v>2934</v>
      </c>
      <c r="EO10" s="183" t="s">
        <v>2900</v>
      </c>
      <c r="EP10" s="183" t="s">
        <v>2933</v>
      </c>
      <c r="EQ10" s="183" t="s">
        <v>2935</v>
      </c>
      <c r="ER10" s="183" t="s">
        <v>2900</v>
      </c>
      <c r="ES10" s="183" t="s">
        <v>2933</v>
      </c>
      <c r="ET10" s="183" t="s">
        <v>2936</v>
      </c>
    </row>
    <row r="11" spans="1:150" x14ac:dyDescent="0.25">
      <c r="A11" s="1"/>
      <c r="B11" s="184" t="s">
        <v>2937</v>
      </c>
      <c r="C11" s="184" t="s">
        <v>90</v>
      </c>
      <c r="D11" s="184" t="s">
        <v>93</v>
      </c>
      <c r="E11" s="184" t="s">
        <v>2938</v>
      </c>
      <c r="F11" s="184" t="s">
        <v>2939</v>
      </c>
      <c r="G11" s="185" t="s">
        <v>2900</v>
      </c>
      <c r="H11" s="185" t="s">
        <v>965</v>
      </c>
      <c r="I11" s="185" t="s">
        <v>965</v>
      </c>
      <c r="J11" s="185" t="s">
        <v>2900</v>
      </c>
      <c r="K11" s="185" t="s">
        <v>965</v>
      </c>
      <c r="L11" s="185" t="s">
        <v>965</v>
      </c>
      <c r="M11" s="185" t="s">
        <v>2900</v>
      </c>
      <c r="N11" s="185" t="s">
        <v>965</v>
      </c>
      <c r="O11" s="185" t="s">
        <v>965</v>
      </c>
      <c r="P11" s="185" t="s">
        <v>2900</v>
      </c>
      <c r="Q11" s="185" t="s">
        <v>965</v>
      </c>
      <c r="R11" s="185" t="s">
        <v>965</v>
      </c>
      <c r="S11" s="185" t="s">
        <v>2900</v>
      </c>
      <c r="T11" s="185" t="s">
        <v>965</v>
      </c>
      <c r="U11" s="185" t="s">
        <v>965</v>
      </c>
      <c r="V11" s="185" t="s">
        <v>2900</v>
      </c>
      <c r="W11" s="185" t="s">
        <v>965</v>
      </c>
      <c r="X11" s="185" t="s">
        <v>965</v>
      </c>
      <c r="Y11" s="185" t="s">
        <v>2900</v>
      </c>
      <c r="Z11" s="185" t="s">
        <v>965</v>
      </c>
      <c r="AA11" s="185" t="s">
        <v>965</v>
      </c>
      <c r="AB11" s="185" t="s">
        <v>2900</v>
      </c>
      <c r="AC11" s="185" t="s">
        <v>965</v>
      </c>
      <c r="AD11" s="185" t="s">
        <v>965</v>
      </c>
      <c r="AE11" s="185" t="s">
        <v>2900</v>
      </c>
      <c r="AF11" s="185" t="s">
        <v>965</v>
      </c>
      <c r="AG11" s="185" t="s">
        <v>965</v>
      </c>
      <c r="AH11" s="185" t="s">
        <v>2900</v>
      </c>
      <c r="AI11" s="185" t="s">
        <v>965</v>
      </c>
      <c r="AJ11" s="185" t="s">
        <v>965</v>
      </c>
      <c r="AK11" s="185" t="s">
        <v>2900</v>
      </c>
      <c r="AL11" s="185" t="s">
        <v>965</v>
      </c>
      <c r="AM11" s="185" t="s">
        <v>965</v>
      </c>
      <c r="AN11" s="185" t="s">
        <v>2900</v>
      </c>
      <c r="AO11" s="185" t="s">
        <v>965</v>
      </c>
      <c r="AP11" s="185" t="s">
        <v>965</v>
      </c>
      <c r="AQ11" s="185" t="s">
        <v>2900</v>
      </c>
      <c r="AR11" s="185" t="s">
        <v>965</v>
      </c>
      <c r="AS11" s="185" t="s">
        <v>965</v>
      </c>
      <c r="AT11" s="185" t="s">
        <v>2900</v>
      </c>
      <c r="AU11" s="185" t="s">
        <v>965</v>
      </c>
      <c r="AV11" s="185" t="s">
        <v>965</v>
      </c>
      <c r="AW11" s="185" t="s">
        <v>2900</v>
      </c>
      <c r="AX11" s="185" t="s">
        <v>965</v>
      </c>
      <c r="AY11" s="185" t="s">
        <v>965</v>
      </c>
      <c r="AZ11" s="185" t="s">
        <v>2900</v>
      </c>
      <c r="BA11" s="185" t="s">
        <v>965</v>
      </c>
      <c r="BB11" s="185" t="s">
        <v>965</v>
      </c>
      <c r="BC11" s="185" t="s">
        <v>2900</v>
      </c>
      <c r="BD11" s="185" t="s">
        <v>965</v>
      </c>
      <c r="BE11" s="185" t="s">
        <v>965</v>
      </c>
      <c r="BF11" s="185" t="s">
        <v>2900</v>
      </c>
      <c r="BG11" s="185" t="s">
        <v>965</v>
      </c>
      <c r="BH11" s="185" t="s">
        <v>965</v>
      </c>
      <c r="BI11" s="185" t="s">
        <v>2900</v>
      </c>
      <c r="BJ11" s="185" t="s">
        <v>965</v>
      </c>
      <c r="BK11" s="185" t="s">
        <v>965</v>
      </c>
      <c r="BL11" s="185" t="s">
        <v>2900</v>
      </c>
      <c r="BM11" s="185" t="s">
        <v>965</v>
      </c>
      <c r="BN11" s="185" t="s">
        <v>965</v>
      </c>
      <c r="BO11" s="185" t="s">
        <v>2900</v>
      </c>
      <c r="BP11" s="185" t="s">
        <v>965</v>
      </c>
      <c r="BQ11" s="185" t="s">
        <v>965</v>
      </c>
      <c r="BR11" s="185" t="s">
        <v>2900</v>
      </c>
      <c r="BS11" s="185" t="s">
        <v>965</v>
      </c>
      <c r="BT11" s="185" t="s">
        <v>965</v>
      </c>
      <c r="BU11" s="185" t="s">
        <v>2900</v>
      </c>
      <c r="BV11" s="185" t="s">
        <v>965</v>
      </c>
      <c r="BW11" s="185" t="s">
        <v>965</v>
      </c>
      <c r="BX11" s="185" t="s">
        <v>2900</v>
      </c>
      <c r="BY11" s="185" t="s">
        <v>965</v>
      </c>
      <c r="BZ11" s="185" t="s">
        <v>965</v>
      </c>
      <c r="CA11" s="185" t="s">
        <v>2900</v>
      </c>
      <c r="CB11" s="185" t="s">
        <v>965</v>
      </c>
      <c r="CC11" s="185" t="s">
        <v>965</v>
      </c>
      <c r="CD11" s="185" t="s">
        <v>2900</v>
      </c>
      <c r="CE11" s="185" t="s">
        <v>965</v>
      </c>
      <c r="CF11" s="185" t="s">
        <v>965</v>
      </c>
      <c r="CG11" s="185" t="s">
        <v>2900</v>
      </c>
      <c r="CH11" s="185" t="s">
        <v>965</v>
      </c>
      <c r="CI11" s="185" t="s">
        <v>965</v>
      </c>
      <c r="CJ11" s="185" t="s">
        <v>2900</v>
      </c>
      <c r="CK11" s="185" t="s">
        <v>965</v>
      </c>
      <c r="CL11" s="185" t="s">
        <v>965</v>
      </c>
      <c r="CM11" s="185" t="s">
        <v>2900</v>
      </c>
      <c r="CN11" s="185" t="s">
        <v>965</v>
      </c>
      <c r="CO11" s="185" t="s">
        <v>965</v>
      </c>
      <c r="CP11" s="185" t="s">
        <v>2900</v>
      </c>
      <c r="CQ11" s="185" t="s">
        <v>965</v>
      </c>
      <c r="CR11" s="185" t="s">
        <v>965</v>
      </c>
      <c r="CS11" s="185" t="s">
        <v>2900</v>
      </c>
      <c r="CT11" s="185" t="s">
        <v>965</v>
      </c>
      <c r="CU11" s="185" t="s">
        <v>965</v>
      </c>
      <c r="CV11" s="185" t="s">
        <v>2900</v>
      </c>
      <c r="CW11" s="185" t="s">
        <v>965</v>
      </c>
      <c r="CX11" s="185" t="s">
        <v>965</v>
      </c>
      <c r="CY11" s="185" t="s">
        <v>2900</v>
      </c>
      <c r="CZ11" s="185" t="s">
        <v>965</v>
      </c>
      <c r="DA11" s="185" t="s">
        <v>965</v>
      </c>
      <c r="DB11" s="185" t="s">
        <v>2900</v>
      </c>
      <c r="DC11" s="185" t="s">
        <v>965</v>
      </c>
      <c r="DD11" s="185" t="s">
        <v>965</v>
      </c>
      <c r="DE11" s="185" t="s">
        <v>2900</v>
      </c>
      <c r="DF11" s="185" t="s">
        <v>965</v>
      </c>
      <c r="DG11" s="185" t="s">
        <v>965</v>
      </c>
      <c r="DH11" s="185" t="s">
        <v>2900</v>
      </c>
      <c r="DI11" s="185" t="s">
        <v>965</v>
      </c>
      <c r="DJ11" s="185" t="s">
        <v>965</v>
      </c>
      <c r="DK11" s="185" t="s">
        <v>2900</v>
      </c>
      <c r="DL11" s="185" t="s">
        <v>965</v>
      </c>
      <c r="DM11" s="185" t="s">
        <v>965</v>
      </c>
      <c r="DN11" s="185" t="s">
        <v>2900</v>
      </c>
      <c r="DO11" s="185" t="s">
        <v>965</v>
      </c>
      <c r="DP11" s="185" t="s">
        <v>965</v>
      </c>
      <c r="DQ11" s="185" t="s">
        <v>2900</v>
      </c>
      <c r="DR11" s="185" t="s">
        <v>965</v>
      </c>
      <c r="DS11" s="185" t="s">
        <v>965</v>
      </c>
      <c r="DT11" s="185" t="s">
        <v>2900</v>
      </c>
      <c r="DU11" s="185" t="s">
        <v>965</v>
      </c>
      <c r="DV11" s="185" t="s">
        <v>965</v>
      </c>
      <c r="DW11" s="185" t="s">
        <v>2900</v>
      </c>
      <c r="DX11" s="185" t="s">
        <v>965</v>
      </c>
      <c r="DY11" s="185" t="s">
        <v>965</v>
      </c>
      <c r="DZ11" s="185" t="s">
        <v>2900</v>
      </c>
      <c r="EA11" s="185" t="s">
        <v>965</v>
      </c>
      <c r="EB11" s="185" t="s">
        <v>965</v>
      </c>
      <c r="EC11" s="185" t="s">
        <v>2900</v>
      </c>
      <c r="ED11" s="185" t="s">
        <v>965</v>
      </c>
      <c r="EE11" s="185" t="s">
        <v>965</v>
      </c>
      <c r="EF11" s="185" t="s">
        <v>2900</v>
      </c>
      <c r="EG11" s="185" t="s">
        <v>965</v>
      </c>
      <c r="EH11" s="185" t="s">
        <v>965</v>
      </c>
      <c r="EI11" s="185" t="s">
        <v>2900</v>
      </c>
      <c r="EJ11" s="185" t="s">
        <v>965</v>
      </c>
      <c r="EK11" s="185" t="s">
        <v>965</v>
      </c>
      <c r="EL11" s="185" t="s">
        <v>2900</v>
      </c>
      <c r="EM11" s="185" t="s">
        <v>965</v>
      </c>
      <c r="EN11" s="185" t="s">
        <v>965</v>
      </c>
      <c r="EO11" s="185" t="s">
        <v>2900</v>
      </c>
      <c r="EP11" s="185" t="s">
        <v>965</v>
      </c>
      <c r="EQ11" s="185" t="s">
        <v>965</v>
      </c>
      <c r="ER11" s="185" t="s">
        <v>2900</v>
      </c>
      <c r="ES11" s="185" t="s">
        <v>965</v>
      </c>
      <c r="ET11" s="185" t="s">
        <v>965</v>
      </c>
    </row>
    <row r="12" spans="1:150" x14ac:dyDescent="0.25">
      <c r="A12" s="1"/>
      <c r="B12" s="184" t="s">
        <v>2940</v>
      </c>
      <c r="C12" s="184" t="s">
        <v>90</v>
      </c>
      <c r="D12" s="184" t="s">
        <v>93</v>
      </c>
      <c r="E12" s="184" t="s">
        <v>2941</v>
      </c>
      <c r="F12" s="184" t="s">
        <v>2942</v>
      </c>
      <c r="G12" s="185" t="s">
        <v>2900</v>
      </c>
      <c r="H12" s="185" t="s">
        <v>965</v>
      </c>
      <c r="I12" s="185" t="s">
        <v>965</v>
      </c>
      <c r="J12" s="185" t="s">
        <v>2900</v>
      </c>
      <c r="K12" s="185" t="s">
        <v>965</v>
      </c>
      <c r="L12" s="185" t="s">
        <v>965</v>
      </c>
      <c r="M12" s="185" t="s">
        <v>2900</v>
      </c>
      <c r="N12" s="185" t="s">
        <v>965</v>
      </c>
      <c r="O12" s="185" t="s">
        <v>965</v>
      </c>
      <c r="P12" s="185" t="s">
        <v>2900</v>
      </c>
      <c r="Q12" s="185" t="s">
        <v>965</v>
      </c>
      <c r="R12" s="185" t="s">
        <v>965</v>
      </c>
      <c r="S12" s="185" t="s">
        <v>2900</v>
      </c>
      <c r="T12" s="185" t="s">
        <v>965</v>
      </c>
      <c r="U12" s="185" t="s">
        <v>965</v>
      </c>
      <c r="V12" s="185" t="s">
        <v>2900</v>
      </c>
      <c r="W12" s="185" t="s">
        <v>965</v>
      </c>
      <c r="X12" s="185" t="s">
        <v>965</v>
      </c>
      <c r="Y12" s="185" t="s">
        <v>2900</v>
      </c>
      <c r="Z12" s="185" t="s">
        <v>965</v>
      </c>
      <c r="AA12" s="185" t="s">
        <v>965</v>
      </c>
      <c r="AB12" s="185" t="s">
        <v>2900</v>
      </c>
      <c r="AC12" s="185" t="s">
        <v>965</v>
      </c>
      <c r="AD12" s="185" t="s">
        <v>965</v>
      </c>
      <c r="AE12" s="185" t="s">
        <v>2900</v>
      </c>
      <c r="AF12" s="185" t="s">
        <v>965</v>
      </c>
      <c r="AG12" s="185" t="s">
        <v>965</v>
      </c>
      <c r="AH12" s="185" t="s">
        <v>2900</v>
      </c>
      <c r="AI12" s="185" t="s">
        <v>965</v>
      </c>
      <c r="AJ12" s="185" t="s">
        <v>965</v>
      </c>
      <c r="AK12" s="185" t="s">
        <v>2900</v>
      </c>
      <c r="AL12" s="185" t="s">
        <v>965</v>
      </c>
      <c r="AM12" s="185" t="s">
        <v>965</v>
      </c>
      <c r="AN12" s="185" t="s">
        <v>2900</v>
      </c>
      <c r="AO12" s="185" t="s">
        <v>965</v>
      </c>
      <c r="AP12" s="185" t="s">
        <v>965</v>
      </c>
      <c r="AQ12" s="185" t="s">
        <v>2900</v>
      </c>
      <c r="AR12" s="185" t="s">
        <v>965</v>
      </c>
      <c r="AS12" s="185" t="s">
        <v>965</v>
      </c>
      <c r="AT12" s="185" t="s">
        <v>2900</v>
      </c>
      <c r="AU12" s="185" t="s">
        <v>965</v>
      </c>
      <c r="AV12" s="185" t="s">
        <v>965</v>
      </c>
      <c r="AW12" s="185" t="s">
        <v>2900</v>
      </c>
      <c r="AX12" s="185" t="s">
        <v>965</v>
      </c>
      <c r="AY12" s="185" t="s">
        <v>965</v>
      </c>
      <c r="AZ12" s="185" t="s">
        <v>2900</v>
      </c>
      <c r="BA12" s="185" t="s">
        <v>965</v>
      </c>
      <c r="BB12" s="185" t="s">
        <v>965</v>
      </c>
      <c r="BC12" s="185" t="s">
        <v>2900</v>
      </c>
      <c r="BD12" s="185" t="s">
        <v>965</v>
      </c>
      <c r="BE12" s="185" t="s">
        <v>965</v>
      </c>
      <c r="BF12" s="185" t="s">
        <v>2900</v>
      </c>
      <c r="BG12" s="185" t="s">
        <v>965</v>
      </c>
      <c r="BH12" s="185" t="s">
        <v>965</v>
      </c>
      <c r="BI12" s="185" t="s">
        <v>2900</v>
      </c>
      <c r="BJ12" s="185" t="s">
        <v>965</v>
      </c>
      <c r="BK12" s="185" t="s">
        <v>965</v>
      </c>
      <c r="BL12" s="185" t="s">
        <v>2900</v>
      </c>
      <c r="BM12" s="185" t="s">
        <v>965</v>
      </c>
      <c r="BN12" s="185" t="s">
        <v>965</v>
      </c>
      <c r="BO12" s="185" t="s">
        <v>2900</v>
      </c>
      <c r="BP12" s="185" t="s">
        <v>965</v>
      </c>
      <c r="BQ12" s="185" t="s">
        <v>965</v>
      </c>
      <c r="BR12" s="185" t="s">
        <v>2900</v>
      </c>
      <c r="BS12" s="185" t="s">
        <v>965</v>
      </c>
      <c r="BT12" s="185" t="s">
        <v>965</v>
      </c>
      <c r="BU12" s="185" t="s">
        <v>2900</v>
      </c>
      <c r="BV12" s="185" t="s">
        <v>965</v>
      </c>
      <c r="BW12" s="185" t="s">
        <v>965</v>
      </c>
      <c r="BX12" s="185" t="s">
        <v>2900</v>
      </c>
      <c r="BY12" s="185" t="s">
        <v>965</v>
      </c>
      <c r="BZ12" s="185" t="s">
        <v>965</v>
      </c>
      <c r="CA12" s="185" t="s">
        <v>2900</v>
      </c>
      <c r="CB12" s="185" t="s">
        <v>965</v>
      </c>
      <c r="CC12" s="185" t="s">
        <v>965</v>
      </c>
      <c r="CD12" s="185" t="s">
        <v>2900</v>
      </c>
      <c r="CE12" s="185" t="s">
        <v>965</v>
      </c>
      <c r="CF12" s="185" t="s">
        <v>965</v>
      </c>
      <c r="CG12" s="185" t="s">
        <v>2900</v>
      </c>
      <c r="CH12" s="185" t="s">
        <v>965</v>
      </c>
      <c r="CI12" s="185" t="s">
        <v>965</v>
      </c>
      <c r="CJ12" s="185" t="s">
        <v>2900</v>
      </c>
      <c r="CK12" s="185" t="s">
        <v>965</v>
      </c>
      <c r="CL12" s="185" t="s">
        <v>965</v>
      </c>
      <c r="CM12" s="185" t="s">
        <v>2900</v>
      </c>
      <c r="CN12" s="185" t="s">
        <v>965</v>
      </c>
      <c r="CO12" s="185" t="s">
        <v>965</v>
      </c>
      <c r="CP12" s="185" t="s">
        <v>2900</v>
      </c>
      <c r="CQ12" s="185" t="s">
        <v>965</v>
      </c>
      <c r="CR12" s="185" t="s">
        <v>965</v>
      </c>
      <c r="CS12" s="185" t="s">
        <v>2900</v>
      </c>
      <c r="CT12" s="185" t="s">
        <v>965</v>
      </c>
      <c r="CU12" s="185" t="s">
        <v>965</v>
      </c>
      <c r="CV12" s="185" t="s">
        <v>2900</v>
      </c>
      <c r="CW12" s="185" t="s">
        <v>965</v>
      </c>
      <c r="CX12" s="185" t="s">
        <v>965</v>
      </c>
      <c r="CY12" s="185" t="s">
        <v>2900</v>
      </c>
      <c r="CZ12" s="185" t="s">
        <v>965</v>
      </c>
      <c r="DA12" s="185" t="s">
        <v>965</v>
      </c>
      <c r="DB12" s="185" t="s">
        <v>2900</v>
      </c>
      <c r="DC12" s="185" t="s">
        <v>965</v>
      </c>
      <c r="DD12" s="185" t="s">
        <v>965</v>
      </c>
      <c r="DE12" s="185" t="s">
        <v>2900</v>
      </c>
      <c r="DF12" s="185" t="s">
        <v>965</v>
      </c>
      <c r="DG12" s="185" t="s">
        <v>965</v>
      </c>
      <c r="DH12" s="185" t="s">
        <v>2900</v>
      </c>
      <c r="DI12" s="185" t="s">
        <v>965</v>
      </c>
      <c r="DJ12" s="185" t="s">
        <v>965</v>
      </c>
      <c r="DK12" s="185" t="s">
        <v>2900</v>
      </c>
      <c r="DL12" s="185" t="s">
        <v>965</v>
      </c>
      <c r="DM12" s="185" t="s">
        <v>965</v>
      </c>
      <c r="DN12" s="185" t="s">
        <v>2900</v>
      </c>
      <c r="DO12" s="185" t="s">
        <v>965</v>
      </c>
      <c r="DP12" s="185" t="s">
        <v>965</v>
      </c>
      <c r="DQ12" s="185" t="s">
        <v>2900</v>
      </c>
      <c r="DR12" s="185" t="s">
        <v>965</v>
      </c>
      <c r="DS12" s="185" t="s">
        <v>965</v>
      </c>
      <c r="DT12" s="185" t="s">
        <v>2900</v>
      </c>
      <c r="DU12" s="185" t="s">
        <v>965</v>
      </c>
      <c r="DV12" s="185" t="s">
        <v>965</v>
      </c>
      <c r="DW12" s="185" t="s">
        <v>2900</v>
      </c>
      <c r="DX12" s="185" t="s">
        <v>965</v>
      </c>
      <c r="DY12" s="185" t="s">
        <v>965</v>
      </c>
      <c r="DZ12" s="185" t="s">
        <v>2900</v>
      </c>
      <c r="EA12" s="185" t="s">
        <v>965</v>
      </c>
      <c r="EB12" s="185" t="s">
        <v>965</v>
      </c>
      <c r="EC12" s="185" t="s">
        <v>2900</v>
      </c>
      <c r="ED12" s="185" t="s">
        <v>965</v>
      </c>
      <c r="EE12" s="185" t="s">
        <v>965</v>
      </c>
      <c r="EF12" s="185" t="s">
        <v>2900</v>
      </c>
      <c r="EG12" s="185" t="s">
        <v>965</v>
      </c>
      <c r="EH12" s="185" t="s">
        <v>965</v>
      </c>
      <c r="EI12" s="185" t="s">
        <v>2900</v>
      </c>
      <c r="EJ12" s="185" t="s">
        <v>965</v>
      </c>
      <c r="EK12" s="185" t="s">
        <v>965</v>
      </c>
      <c r="EL12" s="185" t="s">
        <v>2900</v>
      </c>
      <c r="EM12" s="185" t="s">
        <v>965</v>
      </c>
      <c r="EN12" s="185" t="s">
        <v>965</v>
      </c>
      <c r="EO12" s="185" t="s">
        <v>2900</v>
      </c>
      <c r="EP12" s="185" t="s">
        <v>965</v>
      </c>
      <c r="EQ12" s="185" t="s">
        <v>965</v>
      </c>
      <c r="ER12" s="185" t="s">
        <v>2900</v>
      </c>
      <c r="ES12" s="185" t="s">
        <v>965</v>
      </c>
      <c r="ET12" s="185" t="s">
        <v>965</v>
      </c>
    </row>
    <row r="13" spans="1:150" x14ac:dyDescent="0.25">
      <c r="A13" s="1"/>
      <c r="B13" s="184" t="s">
        <v>2943</v>
      </c>
      <c r="C13" s="184" t="s">
        <v>90</v>
      </c>
      <c r="D13" s="184" t="s">
        <v>93</v>
      </c>
      <c r="E13" s="184" t="s">
        <v>2944</v>
      </c>
      <c r="F13" s="184" t="s">
        <v>2945</v>
      </c>
      <c r="G13" s="185" t="s">
        <v>2900</v>
      </c>
      <c r="H13" s="185" t="s">
        <v>965</v>
      </c>
      <c r="I13" s="185" t="s">
        <v>965</v>
      </c>
      <c r="J13" s="185" t="s">
        <v>2900</v>
      </c>
      <c r="K13" s="185" t="s">
        <v>965</v>
      </c>
      <c r="L13" s="185" t="s">
        <v>965</v>
      </c>
      <c r="M13" s="185" t="s">
        <v>2900</v>
      </c>
      <c r="N13" s="185" t="s">
        <v>965</v>
      </c>
      <c r="O13" s="185" t="s">
        <v>965</v>
      </c>
      <c r="P13" s="185" t="s">
        <v>2900</v>
      </c>
      <c r="Q13" s="185" t="s">
        <v>965</v>
      </c>
      <c r="R13" s="185" t="s">
        <v>965</v>
      </c>
      <c r="S13" s="185" t="s">
        <v>2900</v>
      </c>
      <c r="T13" s="185" t="s">
        <v>965</v>
      </c>
      <c r="U13" s="185" t="s">
        <v>965</v>
      </c>
      <c r="V13" s="185" t="s">
        <v>2900</v>
      </c>
      <c r="W13" s="185" t="s">
        <v>965</v>
      </c>
      <c r="X13" s="185" t="s">
        <v>965</v>
      </c>
      <c r="Y13" s="185" t="s">
        <v>2900</v>
      </c>
      <c r="Z13" s="185" t="s">
        <v>965</v>
      </c>
      <c r="AA13" s="185" t="s">
        <v>965</v>
      </c>
      <c r="AB13" s="185" t="s">
        <v>2900</v>
      </c>
      <c r="AC13" s="185" t="s">
        <v>965</v>
      </c>
      <c r="AD13" s="185" t="s">
        <v>965</v>
      </c>
      <c r="AE13" s="185" t="s">
        <v>2900</v>
      </c>
      <c r="AF13" s="185" t="s">
        <v>965</v>
      </c>
      <c r="AG13" s="185" t="s">
        <v>965</v>
      </c>
      <c r="AH13" s="185" t="s">
        <v>2900</v>
      </c>
      <c r="AI13" s="185" t="s">
        <v>965</v>
      </c>
      <c r="AJ13" s="185" t="s">
        <v>965</v>
      </c>
      <c r="AK13" s="185" t="s">
        <v>2900</v>
      </c>
      <c r="AL13" s="185" t="s">
        <v>965</v>
      </c>
      <c r="AM13" s="185" t="s">
        <v>965</v>
      </c>
      <c r="AN13" s="185" t="s">
        <v>2900</v>
      </c>
      <c r="AO13" s="185" t="s">
        <v>965</v>
      </c>
      <c r="AP13" s="185" t="s">
        <v>965</v>
      </c>
      <c r="AQ13" s="185" t="s">
        <v>2900</v>
      </c>
      <c r="AR13" s="185" t="s">
        <v>965</v>
      </c>
      <c r="AS13" s="185" t="s">
        <v>965</v>
      </c>
      <c r="AT13" s="185" t="s">
        <v>2900</v>
      </c>
      <c r="AU13" s="185" t="s">
        <v>965</v>
      </c>
      <c r="AV13" s="185" t="s">
        <v>965</v>
      </c>
      <c r="AW13" s="185" t="s">
        <v>2900</v>
      </c>
      <c r="AX13" s="185" t="s">
        <v>965</v>
      </c>
      <c r="AY13" s="185" t="s">
        <v>965</v>
      </c>
      <c r="AZ13" s="185" t="s">
        <v>2900</v>
      </c>
      <c r="BA13" s="185" t="s">
        <v>965</v>
      </c>
      <c r="BB13" s="185" t="s">
        <v>965</v>
      </c>
      <c r="BC13" s="185" t="s">
        <v>2900</v>
      </c>
      <c r="BD13" s="185" t="s">
        <v>965</v>
      </c>
      <c r="BE13" s="185" t="s">
        <v>965</v>
      </c>
      <c r="BF13" s="185" t="s">
        <v>2900</v>
      </c>
      <c r="BG13" s="185" t="s">
        <v>965</v>
      </c>
      <c r="BH13" s="185" t="s">
        <v>965</v>
      </c>
      <c r="BI13" s="185" t="s">
        <v>2900</v>
      </c>
      <c r="BJ13" s="185" t="s">
        <v>965</v>
      </c>
      <c r="BK13" s="185" t="s">
        <v>965</v>
      </c>
      <c r="BL13" s="185" t="s">
        <v>2900</v>
      </c>
      <c r="BM13" s="185" t="s">
        <v>965</v>
      </c>
      <c r="BN13" s="185" t="s">
        <v>965</v>
      </c>
      <c r="BO13" s="185" t="s">
        <v>2900</v>
      </c>
      <c r="BP13" s="185" t="s">
        <v>965</v>
      </c>
      <c r="BQ13" s="185" t="s">
        <v>965</v>
      </c>
      <c r="BR13" s="185" t="s">
        <v>2900</v>
      </c>
      <c r="BS13" s="185" t="s">
        <v>965</v>
      </c>
      <c r="BT13" s="185" t="s">
        <v>965</v>
      </c>
      <c r="BU13" s="185" t="s">
        <v>2900</v>
      </c>
      <c r="BV13" s="185" t="s">
        <v>965</v>
      </c>
      <c r="BW13" s="185" t="s">
        <v>965</v>
      </c>
      <c r="BX13" s="185" t="s">
        <v>2900</v>
      </c>
      <c r="BY13" s="185" t="s">
        <v>965</v>
      </c>
      <c r="BZ13" s="185" t="s">
        <v>965</v>
      </c>
      <c r="CA13" s="185" t="s">
        <v>2900</v>
      </c>
      <c r="CB13" s="185" t="s">
        <v>965</v>
      </c>
      <c r="CC13" s="185" t="s">
        <v>965</v>
      </c>
      <c r="CD13" s="185" t="s">
        <v>2900</v>
      </c>
      <c r="CE13" s="185" t="s">
        <v>965</v>
      </c>
      <c r="CF13" s="185" t="s">
        <v>965</v>
      </c>
      <c r="CG13" s="185" t="s">
        <v>2900</v>
      </c>
      <c r="CH13" s="185" t="s">
        <v>965</v>
      </c>
      <c r="CI13" s="185" t="s">
        <v>965</v>
      </c>
      <c r="CJ13" s="185" t="s">
        <v>2900</v>
      </c>
      <c r="CK13" s="185" t="s">
        <v>965</v>
      </c>
      <c r="CL13" s="185" t="s">
        <v>965</v>
      </c>
      <c r="CM13" s="185" t="s">
        <v>2900</v>
      </c>
      <c r="CN13" s="185" t="s">
        <v>965</v>
      </c>
      <c r="CO13" s="185" t="s">
        <v>965</v>
      </c>
      <c r="CP13" s="185" t="s">
        <v>2900</v>
      </c>
      <c r="CQ13" s="185" t="s">
        <v>965</v>
      </c>
      <c r="CR13" s="185" t="s">
        <v>965</v>
      </c>
      <c r="CS13" s="185" t="s">
        <v>2900</v>
      </c>
      <c r="CT13" s="185" t="s">
        <v>965</v>
      </c>
      <c r="CU13" s="185" t="s">
        <v>965</v>
      </c>
      <c r="CV13" s="185" t="s">
        <v>2900</v>
      </c>
      <c r="CW13" s="185" t="s">
        <v>965</v>
      </c>
      <c r="CX13" s="185" t="s">
        <v>965</v>
      </c>
      <c r="CY13" s="185" t="s">
        <v>2900</v>
      </c>
      <c r="CZ13" s="185" t="s">
        <v>965</v>
      </c>
      <c r="DA13" s="185" t="s">
        <v>965</v>
      </c>
      <c r="DB13" s="185" t="s">
        <v>2900</v>
      </c>
      <c r="DC13" s="185" t="s">
        <v>965</v>
      </c>
      <c r="DD13" s="185" t="s">
        <v>965</v>
      </c>
      <c r="DE13" s="185" t="s">
        <v>2900</v>
      </c>
      <c r="DF13" s="185" t="s">
        <v>965</v>
      </c>
      <c r="DG13" s="185" t="s">
        <v>965</v>
      </c>
      <c r="DH13" s="185" t="s">
        <v>2900</v>
      </c>
      <c r="DI13" s="185" t="s">
        <v>965</v>
      </c>
      <c r="DJ13" s="185" t="s">
        <v>965</v>
      </c>
      <c r="DK13" s="185" t="s">
        <v>2900</v>
      </c>
      <c r="DL13" s="185" t="s">
        <v>965</v>
      </c>
      <c r="DM13" s="185" t="s">
        <v>965</v>
      </c>
      <c r="DN13" s="185" t="s">
        <v>2900</v>
      </c>
      <c r="DO13" s="185" t="s">
        <v>965</v>
      </c>
      <c r="DP13" s="185" t="s">
        <v>965</v>
      </c>
      <c r="DQ13" s="185" t="s">
        <v>2900</v>
      </c>
      <c r="DR13" s="185" t="s">
        <v>965</v>
      </c>
      <c r="DS13" s="185" t="s">
        <v>965</v>
      </c>
      <c r="DT13" s="185" t="s">
        <v>2900</v>
      </c>
      <c r="DU13" s="185" t="s">
        <v>965</v>
      </c>
      <c r="DV13" s="185" t="s">
        <v>965</v>
      </c>
      <c r="DW13" s="185" t="s">
        <v>2900</v>
      </c>
      <c r="DX13" s="185" t="s">
        <v>965</v>
      </c>
      <c r="DY13" s="185" t="s">
        <v>965</v>
      </c>
      <c r="DZ13" s="185" t="s">
        <v>2900</v>
      </c>
      <c r="EA13" s="185" t="s">
        <v>965</v>
      </c>
      <c r="EB13" s="185" t="s">
        <v>965</v>
      </c>
      <c r="EC13" s="185" t="s">
        <v>2900</v>
      </c>
      <c r="ED13" s="185" t="s">
        <v>965</v>
      </c>
      <c r="EE13" s="185" t="s">
        <v>965</v>
      </c>
      <c r="EF13" s="185" t="s">
        <v>2900</v>
      </c>
      <c r="EG13" s="185" t="s">
        <v>965</v>
      </c>
      <c r="EH13" s="185" t="s">
        <v>965</v>
      </c>
      <c r="EI13" s="185" t="s">
        <v>2900</v>
      </c>
      <c r="EJ13" s="185" t="s">
        <v>965</v>
      </c>
      <c r="EK13" s="185" t="s">
        <v>965</v>
      </c>
      <c r="EL13" s="185" t="s">
        <v>2900</v>
      </c>
      <c r="EM13" s="185" t="s">
        <v>965</v>
      </c>
      <c r="EN13" s="185" t="s">
        <v>965</v>
      </c>
      <c r="EO13" s="185" t="s">
        <v>2900</v>
      </c>
      <c r="EP13" s="185" t="s">
        <v>965</v>
      </c>
      <c r="EQ13" s="185" t="s">
        <v>965</v>
      </c>
      <c r="ER13" s="185" t="s">
        <v>2900</v>
      </c>
      <c r="ES13" s="185" t="s">
        <v>965</v>
      </c>
      <c r="ET13" s="185" t="s">
        <v>965</v>
      </c>
    </row>
    <row r="14" spans="1:150" x14ac:dyDescent="0.25">
      <c r="A14" s="1"/>
      <c r="B14" s="184" t="s">
        <v>2946</v>
      </c>
      <c r="C14" s="184" t="s">
        <v>90</v>
      </c>
      <c r="D14" s="184" t="s">
        <v>93</v>
      </c>
      <c r="E14" s="184" t="s">
        <v>2947</v>
      </c>
      <c r="F14" s="184" t="s">
        <v>2948</v>
      </c>
      <c r="G14" s="185" t="s">
        <v>2900</v>
      </c>
      <c r="H14" s="185" t="s">
        <v>2782</v>
      </c>
      <c r="I14" s="185" t="s">
        <v>2782</v>
      </c>
      <c r="J14" s="185" t="s">
        <v>2900</v>
      </c>
      <c r="K14" s="185" t="s">
        <v>2782</v>
      </c>
      <c r="L14" s="185" t="s">
        <v>2782</v>
      </c>
      <c r="M14" s="185" t="s">
        <v>2900</v>
      </c>
      <c r="N14" s="185" t="s">
        <v>2782</v>
      </c>
      <c r="O14" s="185" t="s">
        <v>2782</v>
      </c>
      <c r="P14" s="185" t="s">
        <v>2900</v>
      </c>
      <c r="Q14" s="185" t="s">
        <v>2782</v>
      </c>
      <c r="R14" s="185" t="s">
        <v>2782</v>
      </c>
      <c r="S14" s="185" t="s">
        <v>2900</v>
      </c>
      <c r="T14" s="185" t="s">
        <v>2782</v>
      </c>
      <c r="U14" s="185" t="s">
        <v>2782</v>
      </c>
      <c r="V14" s="185" t="s">
        <v>2900</v>
      </c>
      <c r="W14" s="185" t="s">
        <v>2782</v>
      </c>
      <c r="X14" s="185" t="s">
        <v>2782</v>
      </c>
      <c r="Y14" s="185" t="s">
        <v>2900</v>
      </c>
      <c r="Z14" s="185" t="s">
        <v>2782</v>
      </c>
      <c r="AA14" s="185" t="s">
        <v>2782</v>
      </c>
      <c r="AB14" s="185" t="s">
        <v>2900</v>
      </c>
      <c r="AC14" s="185" t="s">
        <v>2782</v>
      </c>
      <c r="AD14" s="185" t="s">
        <v>2782</v>
      </c>
      <c r="AE14" s="185" t="s">
        <v>2900</v>
      </c>
      <c r="AF14" s="185" t="s">
        <v>2782</v>
      </c>
      <c r="AG14" s="185" t="s">
        <v>2782</v>
      </c>
      <c r="AH14" s="185" t="s">
        <v>2900</v>
      </c>
      <c r="AI14" s="185" t="s">
        <v>2782</v>
      </c>
      <c r="AJ14" s="185" t="s">
        <v>2782</v>
      </c>
      <c r="AK14" s="185" t="s">
        <v>2900</v>
      </c>
      <c r="AL14" s="185" t="s">
        <v>2782</v>
      </c>
      <c r="AM14" s="185" t="s">
        <v>2782</v>
      </c>
      <c r="AN14" s="185" t="s">
        <v>2900</v>
      </c>
      <c r="AO14" s="185" t="s">
        <v>2782</v>
      </c>
      <c r="AP14" s="185" t="s">
        <v>2782</v>
      </c>
      <c r="AQ14" s="185" t="s">
        <v>2900</v>
      </c>
      <c r="AR14" s="185" t="s">
        <v>2782</v>
      </c>
      <c r="AS14" s="185" t="s">
        <v>2782</v>
      </c>
      <c r="AT14" s="185" t="s">
        <v>2900</v>
      </c>
      <c r="AU14" s="185" t="s">
        <v>2782</v>
      </c>
      <c r="AV14" s="185" t="s">
        <v>2782</v>
      </c>
      <c r="AW14" s="185" t="s">
        <v>2900</v>
      </c>
      <c r="AX14" s="185" t="s">
        <v>2782</v>
      </c>
      <c r="AY14" s="185" t="s">
        <v>2782</v>
      </c>
      <c r="AZ14" s="185" t="s">
        <v>2900</v>
      </c>
      <c r="BA14" s="185" t="s">
        <v>2782</v>
      </c>
      <c r="BB14" s="185" t="s">
        <v>2782</v>
      </c>
      <c r="BC14" s="185" t="s">
        <v>2900</v>
      </c>
      <c r="BD14" s="185" t="s">
        <v>2782</v>
      </c>
      <c r="BE14" s="185" t="s">
        <v>2782</v>
      </c>
      <c r="BF14" s="185" t="s">
        <v>2900</v>
      </c>
      <c r="BG14" s="185" t="s">
        <v>2782</v>
      </c>
      <c r="BH14" s="185" t="s">
        <v>2782</v>
      </c>
      <c r="BI14" s="185" t="s">
        <v>2900</v>
      </c>
      <c r="BJ14" s="185" t="s">
        <v>2782</v>
      </c>
      <c r="BK14" s="185" t="s">
        <v>2782</v>
      </c>
      <c r="BL14" s="185" t="s">
        <v>2900</v>
      </c>
      <c r="BM14" s="185" t="s">
        <v>2782</v>
      </c>
      <c r="BN14" s="185" t="s">
        <v>2782</v>
      </c>
      <c r="BO14" s="185" t="s">
        <v>2900</v>
      </c>
      <c r="BP14" s="185" t="s">
        <v>2782</v>
      </c>
      <c r="BQ14" s="185" t="s">
        <v>2782</v>
      </c>
      <c r="BR14" s="185" t="s">
        <v>2900</v>
      </c>
      <c r="BS14" s="185" t="s">
        <v>2782</v>
      </c>
      <c r="BT14" s="185" t="s">
        <v>2782</v>
      </c>
      <c r="BU14" s="185" t="s">
        <v>2900</v>
      </c>
      <c r="BV14" s="185" t="s">
        <v>2782</v>
      </c>
      <c r="BW14" s="185" t="s">
        <v>2782</v>
      </c>
      <c r="BX14" s="185" t="s">
        <v>2900</v>
      </c>
      <c r="BY14" s="185" t="s">
        <v>2782</v>
      </c>
      <c r="BZ14" s="185" t="s">
        <v>2782</v>
      </c>
      <c r="CA14" s="185" t="s">
        <v>2900</v>
      </c>
      <c r="CB14" s="185" t="s">
        <v>2901</v>
      </c>
      <c r="CC14" s="185" t="s">
        <v>2902</v>
      </c>
      <c r="CD14" s="185" t="s">
        <v>2900</v>
      </c>
      <c r="CE14" s="185" t="s">
        <v>2901</v>
      </c>
      <c r="CF14" s="185" t="s">
        <v>2902</v>
      </c>
      <c r="CG14" s="185" t="s">
        <v>2900</v>
      </c>
      <c r="CH14" s="185" t="s">
        <v>2901</v>
      </c>
      <c r="CI14" s="185" t="s">
        <v>2903</v>
      </c>
      <c r="CJ14" s="185" t="s">
        <v>2900</v>
      </c>
      <c r="CK14" s="185" t="s">
        <v>2904</v>
      </c>
      <c r="CL14" s="185" t="s">
        <v>2905</v>
      </c>
      <c r="CM14" s="185" t="s">
        <v>2900</v>
      </c>
      <c r="CN14" s="185" t="s">
        <v>2901</v>
      </c>
      <c r="CO14" s="185" t="s">
        <v>2906</v>
      </c>
      <c r="CP14" s="185" t="s">
        <v>2900</v>
      </c>
      <c r="CQ14" s="185" t="s">
        <v>2907</v>
      </c>
      <c r="CR14" s="185" t="s">
        <v>2908</v>
      </c>
      <c r="CS14" s="185" t="s">
        <v>2900</v>
      </c>
      <c r="CT14" s="185" t="s">
        <v>2901</v>
      </c>
      <c r="CU14" s="185" t="s">
        <v>2909</v>
      </c>
      <c r="CV14" s="185" t="s">
        <v>2900</v>
      </c>
      <c r="CW14" s="185" t="s">
        <v>2910</v>
      </c>
      <c r="CX14" s="185" t="s">
        <v>2911</v>
      </c>
      <c r="CY14" s="185" t="s">
        <v>2900</v>
      </c>
      <c r="CZ14" s="185" t="s">
        <v>2901</v>
      </c>
      <c r="DA14" s="185" t="s">
        <v>2912</v>
      </c>
      <c r="DB14" s="185" t="s">
        <v>2900</v>
      </c>
      <c r="DC14" s="185" t="s">
        <v>2901</v>
      </c>
      <c r="DD14" s="185" t="s">
        <v>2913</v>
      </c>
      <c r="DE14" s="185" t="s">
        <v>2900</v>
      </c>
      <c r="DF14" s="185" t="s">
        <v>2914</v>
      </c>
      <c r="DG14" s="185" t="s">
        <v>2915</v>
      </c>
      <c r="DH14" s="185" t="s">
        <v>2900</v>
      </c>
      <c r="DI14" s="185" t="s">
        <v>2916</v>
      </c>
      <c r="DJ14" s="185" t="s">
        <v>2917</v>
      </c>
      <c r="DK14" s="185" t="s">
        <v>2900</v>
      </c>
      <c r="DL14" s="185" t="s">
        <v>2918</v>
      </c>
      <c r="DM14" s="185" t="s">
        <v>2919</v>
      </c>
      <c r="DN14" s="185" t="s">
        <v>2900</v>
      </c>
      <c r="DO14" s="185" t="s">
        <v>2920</v>
      </c>
      <c r="DP14" s="185" t="s">
        <v>2921</v>
      </c>
      <c r="DQ14" s="185" t="s">
        <v>2900</v>
      </c>
      <c r="DR14" s="185" t="s">
        <v>2922</v>
      </c>
      <c r="DS14" s="185" t="s">
        <v>2923</v>
      </c>
      <c r="DT14" s="185" t="s">
        <v>2900</v>
      </c>
      <c r="DU14" s="185" t="s">
        <v>2922</v>
      </c>
      <c r="DV14" s="185" t="s">
        <v>2924</v>
      </c>
      <c r="DW14" s="185" t="s">
        <v>2900</v>
      </c>
      <c r="DX14" s="185" t="s">
        <v>2922</v>
      </c>
      <c r="DY14" s="185" t="s">
        <v>2925</v>
      </c>
      <c r="DZ14" s="185" t="s">
        <v>2900</v>
      </c>
      <c r="EA14" s="185" t="s">
        <v>2926</v>
      </c>
      <c r="EB14" s="185" t="s">
        <v>2927</v>
      </c>
      <c r="EC14" s="185" t="s">
        <v>2900</v>
      </c>
      <c r="ED14" s="185" t="s">
        <v>2922</v>
      </c>
      <c r="EE14" s="185" t="s">
        <v>2928</v>
      </c>
      <c r="EF14" s="185" t="s">
        <v>2900</v>
      </c>
      <c r="EG14" s="185" t="s">
        <v>2929</v>
      </c>
      <c r="EH14" s="185" t="s">
        <v>2930</v>
      </c>
      <c r="EI14" s="185" t="s">
        <v>2900</v>
      </c>
      <c r="EJ14" s="185" t="s">
        <v>2931</v>
      </c>
      <c r="EK14" s="185" t="s">
        <v>2932</v>
      </c>
      <c r="EL14" s="185" t="s">
        <v>2900</v>
      </c>
      <c r="EM14" s="185" t="s">
        <v>2933</v>
      </c>
      <c r="EN14" s="185" t="s">
        <v>2934</v>
      </c>
      <c r="EO14" s="185" t="s">
        <v>2900</v>
      </c>
      <c r="EP14" s="185" t="s">
        <v>2933</v>
      </c>
      <c r="EQ14" s="185" t="s">
        <v>2935</v>
      </c>
      <c r="ER14" s="185" t="s">
        <v>2900</v>
      </c>
      <c r="ES14" s="185" t="s">
        <v>2933</v>
      </c>
      <c r="ET14" s="185" t="s">
        <v>2936</v>
      </c>
    </row>
    <row r="15" spans="1:150" x14ac:dyDescent="0.25">
      <c r="A15" s="1"/>
      <c r="B15" s="183" t="s">
        <v>2949</v>
      </c>
      <c r="C15" s="183" t="s">
        <v>90</v>
      </c>
      <c r="D15" s="183" t="s">
        <v>99</v>
      </c>
      <c r="E15" s="183" t="s">
        <v>2950</v>
      </c>
      <c r="F15" s="183" t="s">
        <v>2951</v>
      </c>
      <c r="G15" s="183" t="s">
        <v>2900</v>
      </c>
      <c r="H15" s="183" t="s">
        <v>2782</v>
      </c>
      <c r="I15" s="183" t="s">
        <v>2782</v>
      </c>
      <c r="J15" s="183" t="s">
        <v>2900</v>
      </c>
      <c r="K15" s="183" t="s">
        <v>2782</v>
      </c>
      <c r="L15" s="183" t="s">
        <v>2782</v>
      </c>
      <c r="M15" s="183" t="s">
        <v>2900</v>
      </c>
      <c r="N15" s="183" t="s">
        <v>2782</v>
      </c>
      <c r="O15" s="183" t="s">
        <v>2782</v>
      </c>
      <c r="P15" s="183" t="s">
        <v>2900</v>
      </c>
      <c r="Q15" s="183" t="s">
        <v>2782</v>
      </c>
      <c r="R15" s="183" t="s">
        <v>2782</v>
      </c>
      <c r="S15" s="183" t="s">
        <v>2900</v>
      </c>
      <c r="T15" s="183" t="s">
        <v>2782</v>
      </c>
      <c r="U15" s="183" t="s">
        <v>2782</v>
      </c>
      <c r="V15" s="183" t="s">
        <v>2900</v>
      </c>
      <c r="W15" s="183" t="s">
        <v>2782</v>
      </c>
      <c r="X15" s="183" t="s">
        <v>2782</v>
      </c>
      <c r="Y15" s="183" t="s">
        <v>2900</v>
      </c>
      <c r="Z15" s="183" t="s">
        <v>2782</v>
      </c>
      <c r="AA15" s="183" t="s">
        <v>2782</v>
      </c>
      <c r="AB15" s="183" t="s">
        <v>2900</v>
      </c>
      <c r="AC15" s="183" t="s">
        <v>2782</v>
      </c>
      <c r="AD15" s="183" t="s">
        <v>2782</v>
      </c>
      <c r="AE15" s="183" t="s">
        <v>2900</v>
      </c>
      <c r="AF15" s="183" t="s">
        <v>2782</v>
      </c>
      <c r="AG15" s="183" t="s">
        <v>2782</v>
      </c>
      <c r="AH15" s="183" t="s">
        <v>2900</v>
      </c>
      <c r="AI15" s="183" t="s">
        <v>2782</v>
      </c>
      <c r="AJ15" s="183" t="s">
        <v>2782</v>
      </c>
      <c r="AK15" s="183" t="s">
        <v>2900</v>
      </c>
      <c r="AL15" s="183" t="s">
        <v>2782</v>
      </c>
      <c r="AM15" s="183" t="s">
        <v>2782</v>
      </c>
      <c r="AN15" s="183" t="s">
        <v>2900</v>
      </c>
      <c r="AO15" s="183" t="s">
        <v>2782</v>
      </c>
      <c r="AP15" s="183" t="s">
        <v>2782</v>
      </c>
      <c r="AQ15" s="183" t="s">
        <v>2900</v>
      </c>
      <c r="AR15" s="183" t="s">
        <v>2782</v>
      </c>
      <c r="AS15" s="183" t="s">
        <v>2782</v>
      </c>
      <c r="AT15" s="183" t="s">
        <v>2900</v>
      </c>
      <c r="AU15" s="183" t="s">
        <v>2782</v>
      </c>
      <c r="AV15" s="183" t="s">
        <v>2782</v>
      </c>
      <c r="AW15" s="183" t="s">
        <v>2900</v>
      </c>
      <c r="AX15" s="183" t="s">
        <v>2782</v>
      </c>
      <c r="AY15" s="183" t="s">
        <v>2782</v>
      </c>
      <c r="AZ15" s="183" t="s">
        <v>2900</v>
      </c>
      <c r="BA15" s="183" t="s">
        <v>2782</v>
      </c>
      <c r="BB15" s="183" t="s">
        <v>2782</v>
      </c>
      <c r="BC15" s="183" t="s">
        <v>2900</v>
      </c>
      <c r="BD15" s="183" t="s">
        <v>2782</v>
      </c>
      <c r="BE15" s="183" t="s">
        <v>2782</v>
      </c>
      <c r="BF15" s="183" t="s">
        <v>2900</v>
      </c>
      <c r="BG15" s="183" t="s">
        <v>2782</v>
      </c>
      <c r="BH15" s="183" t="s">
        <v>2782</v>
      </c>
      <c r="BI15" s="183" t="s">
        <v>2900</v>
      </c>
      <c r="BJ15" s="183" t="s">
        <v>2782</v>
      </c>
      <c r="BK15" s="183" t="s">
        <v>2782</v>
      </c>
      <c r="BL15" s="183" t="s">
        <v>2900</v>
      </c>
      <c r="BM15" s="183" t="s">
        <v>2782</v>
      </c>
      <c r="BN15" s="183" t="s">
        <v>2782</v>
      </c>
      <c r="BO15" s="183" t="s">
        <v>2900</v>
      </c>
      <c r="BP15" s="183" t="s">
        <v>2782</v>
      </c>
      <c r="BQ15" s="183" t="s">
        <v>2782</v>
      </c>
      <c r="BR15" s="183" t="s">
        <v>2900</v>
      </c>
      <c r="BS15" s="183" t="s">
        <v>2782</v>
      </c>
      <c r="BT15" s="183" t="s">
        <v>2782</v>
      </c>
      <c r="BU15" s="183" t="s">
        <v>2900</v>
      </c>
      <c r="BV15" s="183" t="s">
        <v>2782</v>
      </c>
      <c r="BW15" s="183" t="s">
        <v>2782</v>
      </c>
      <c r="BX15" s="183" t="s">
        <v>2900</v>
      </c>
      <c r="BY15" s="183" t="s">
        <v>2782</v>
      </c>
      <c r="BZ15" s="183" t="s">
        <v>2782</v>
      </c>
      <c r="CA15" s="183" t="s">
        <v>2900</v>
      </c>
      <c r="CB15" s="183" t="s">
        <v>2782</v>
      </c>
      <c r="CC15" s="183" t="s">
        <v>2782</v>
      </c>
      <c r="CD15" s="183" t="s">
        <v>2900</v>
      </c>
      <c r="CE15" s="183" t="s">
        <v>2782</v>
      </c>
      <c r="CF15" s="183" t="s">
        <v>2782</v>
      </c>
      <c r="CG15" s="183" t="s">
        <v>2900</v>
      </c>
      <c r="CH15" s="183" t="s">
        <v>2782</v>
      </c>
      <c r="CI15" s="183" t="s">
        <v>2782</v>
      </c>
      <c r="CJ15" s="183" t="s">
        <v>2900</v>
      </c>
      <c r="CK15" s="183" t="s">
        <v>2782</v>
      </c>
      <c r="CL15" s="183" t="s">
        <v>2782</v>
      </c>
      <c r="CM15" s="183" t="s">
        <v>2900</v>
      </c>
      <c r="CN15" s="183" t="s">
        <v>2782</v>
      </c>
      <c r="CO15" s="183" t="s">
        <v>2782</v>
      </c>
      <c r="CP15" s="183" t="s">
        <v>2900</v>
      </c>
      <c r="CQ15" s="183" t="s">
        <v>2782</v>
      </c>
      <c r="CR15" s="183" t="s">
        <v>2782</v>
      </c>
      <c r="CS15" s="183" t="s">
        <v>2900</v>
      </c>
      <c r="CT15" s="183" t="s">
        <v>2782</v>
      </c>
      <c r="CU15" s="183" t="s">
        <v>2782</v>
      </c>
      <c r="CV15" s="183" t="s">
        <v>2900</v>
      </c>
      <c r="CW15" s="183" t="s">
        <v>2782</v>
      </c>
      <c r="CX15" s="183" t="s">
        <v>2782</v>
      </c>
      <c r="CY15" s="183" t="s">
        <v>2900</v>
      </c>
      <c r="CZ15" s="183" t="s">
        <v>2782</v>
      </c>
      <c r="DA15" s="183" t="s">
        <v>2782</v>
      </c>
      <c r="DB15" s="183" t="s">
        <v>2900</v>
      </c>
      <c r="DC15" s="183" t="s">
        <v>2782</v>
      </c>
      <c r="DD15" s="183" t="s">
        <v>2782</v>
      </c>
      <c r="DE15" s="183" t="s">
        <v>2900</v>
      </c>
      <c r="DF15" s="183" t="s">
        <v>2782</v>
      </c>
      <c r="DG15" s="183" t="s">
        <v>2782</v>
      </c>
      <c r="DH15" s="183" t="s">
        <v>2900</v>
      </c>
      <c r="DI15" s="183" t="s">
        <v>2782</v>
      </c>
      <c r="DJ15" s="183" t="s">
        <v>2782</v>
      </c>
      <c r="DK15" s="183" t="s">
        <v>2900</v>
      </c>
      <c r="DL15" s="183" t="s">
        <v>2782</v>
      </c>
      <c r="DM15" s="183" t="s">
        <v>2782</v>
      </c>
      <c r="DN15" s="183" t="s">
        <v>2900</v>
      </c>
      <c r="DO15" s="183" t="s">
        <v>2782</v>
      </c>
      <c r="DP15" s="183" t="s">
        <v>2782</v>
      </c>
      <c r="DQ15" s="183" t="s">
        <v>2900</v>
      </c>
      <c r="DR15" s="183" t="s">
        <v>2782</v>
      </c>
      <c r="DS15" s="183" t="s">
        <v>2782</v>
      </c>
      <c r="DT15" s="183" t="s">
        <v>2900</v>
      </c>
      <c r="DU15" s="183" t="s">
        <v>2782</v>
      </c>
      <c r="DV15" s="183" t="s">
        <v>2782</v>
      </c>
      <c r="DW15" s="183" t="s">
        <v>2900</v>
      </c>
      <c r="DX15" s="183" t="s">
        <v>2782</v>
      </c>
      <c r="DY15" s="183" t="s">
        <v>2782</v>
      </c>
      <c r="DZ15" s="183" t="s">
        <v>2900</v>
      </c>
      <c r="EA15" s="183" t="s">
        <v>2782</v>
      </c>
      <c r="EB15" s="183" t="s">
        <v>2782</v>
      </c>
      <c r="EC15" s="183" t="s">
        <v>2900</v>
      </c>
      <c r="ED15" s="183" t="s">
        <v>2782</v>
      </c>
      <c r="EE15" s="183" t="s">
        <v>2782</v>
      </c>
      <c r="EF15" s="183" t="s">
        <v>2900</v>
      </c>
      <c r="EG15" s="183" t="s">
        <v>2782</v>
      </c>
      <c r="EH15" s="183" t="s">
        <v>2782</v>
      </c>
      <c r="EI15" s="183" t="s">
        <v>2900</v>
      </c>
      <c r="EJ15" s="183" t="s">
        <v>2782</v>
      </c>
      <c r="EK15" s="183" t="s">
        <v>2782</v>
      </c>
      <c r="EL15" s="183" t="s">
        <v>2900</v>
      </c>
      <c r="EM15" s="183" t="s">
        <v>2782</v>
      </c>
      <c r="EN15" s="183" t="s">
        <v>2782</v>
      </c>
      <c r="EO15" s="183" t="s">
        <v>2900</v>
      </c>
      <c r="EP15" s="183" t="s">
        <v>2782</v>
      </c>
      <c r="EQ15" s="183" t="s">
        <v>2782</v>
      </c>
      <c r="ER15" s="183" t="s">
        <v>2900</v>
      </c>
      <c r="ES15" s="183" t="s">
        <v>2782</v>
      </c>
      <c r="ET15" s="183" t="s">
        <v>2782</v>
      </c>
    </row>
    <row r="16" spans="1:150" x14ac:dyDescent="0.25">
      <c r="A16" s="1"/>
      <c r="B16" s="184" t="s">
        <v>2952</v>
      </c>
      <c r="C16" s="184" t="s">
        <v>90</v>
      </c>
      <c r="D16" s="184" t="s">
        <v>99</v>
      </c>
      <c r="E16" s="184" t="s">
        <v>2953</v>
      </c>
      <c r="F16" s="184" t="s">
        <v>2954</v>
      </c>
      <c r="G16" s="185" t="s">
        <v>2900</v>
      </c>
      <c r="H16" s="185" t="s">
        <v>2782</v>
      </c>
      <c r="I16" s="185" t="s">
        <v>2782</v>
      </c>
      <c r="J16" s="185" t="s">
        <v>2900</v>
      </c>
      <c r="K16" s="185" t="s">
        <v>2782</v>
      </c>
      <c r="L16" s="185" t="s">
        <v>2782</v>
      </c>
      <c r="M16" s="185" t="s">
        <v>2900</v>
      </c>
      <c r="N16" s="185" t="s">
        <v>2782</v>
      </c>
      <c r="O16" s="185" t="s">
        <v>2782</v>
      </c>
      <c r="P16" s="185" t="s">
        <v>2900</v>
      </c>
      <c r="Q16" s="185" t="s">
        <v>2782</v>
      </c>
      <c r="R16" s="185" t="s">
        <v>2782</v>
      </c>
      <c r="S16" s="185" t="s">
        <v>2900</v>
      </c>
      <c r="T16" s="185" t="s">
        <v>2782</v>
      </c>
      <c r="U16" s="185" t="s">
        <v>2782</v>
      </c>
      <c r="V16" s="185" t="s">
        <v>2900</v>
      </c>
      <c r="W16" s="185" t="s">
        <v>2782</v>
      </c>
      <c r="X16" s="185" t="s">
        <v>2782</v>
      </c>
      <c r="Y16" s="185" t="s">
        <v>2900</v>
      </c>
      <c r="Z16" s="185" t="s">
        <v>2782</v>
      </c>
      <c r="AA16" s="185" t="s">
        <v>2782</v>
      </c>
      <c r="AB16" s="185" t="s">
        <v>2900</v>
      </c>
      <c r="AC16" s="185" t="s">
        <v>2782</v>
      </c>
      <c r="AD16" s="185" t="s">
        <v>2782</v>
      </c>
      <c r="AE16" s="185" t="s">
        <v>2900</v>
      </c>
      <c r="AF16" s="185" t="s">
        <v>2782</v>
      </c>
      <c r="AG16" s="185" t="s">
        <v>2782</v>
      </c>
      <c r="AH16" s="185" t="s">
        <v>2900</v>
      </c>
      <c r="AI16" s="185" t="s">
        <v>2782</v>
      </c>
      <c r="AJ16" s="185" t="s">
        <v>2782</v>
      </c>
      <c r="AK16" s="185" t="s">
        <v>2900</v>
      </c>
      <c r="AL16" s="185" t="s">
        <v>2782</v>
      </c>
      <c r="AM16" s="185" t="s">
        <v>2782</v>
      </c>
      <c r="AN16" s="185" t="s">
        <v>2900</v>
      </c>
      <c r="AO16" s="185" t="s">
        <v>2782</v>
      </c>
      <c r="AP16" s="185" t="s">
        <v>2782</v>
      </c>
      <c r="AQ16" s="185" t="s">
        <v>2900</v>
      </c>
      <c r="AR16" s="185" t="s">
        <v>2782</v>
      </c>
      <c r="AS16" s="185" t="s">
        <v>2782</v>
      </c>
      <c r="AT16" s="185" t="s">
        <v>2900</v>
      </c>
      <c r="AU16" s="185" t="s">
        <v>2782</v>
      </c>
      <c r="AV16" s="185" t="s">
        <v>2782</v>
      </c>
      <c r="AW16" s="185" t="s">
        <v>2900</v>
      </c>
      <c r="AX16" s="185" t="s">
        <v>2782</v>
      </c>
      <c r="AY16" s="185" t="s">
        <v>2782</v>
      </c>
      <c r="AZ16" s="185" t="s">
        <v>2900</v>
      </c>
      <c r="BA16" s="185" t="s">
        <v>2782</v>
      </c>
      <c r="BB16" s="185" t="s">
        <v>2782</v>
      </c>
      <c r="BC16" s="185" t="s">
        <v>2900</v>
      </c>
      <c r="BD16" s="185" t="s">
        <v>2782</v>
      </c>
      <c r="BE16" s="185" t="s">
        <v>2782</v>
      </c>
      <c r="BF16" s="185" t="s">
        <v>2900</v>
      </c>
      <c r="BG16" s="185" t="s">
        <v>2782</v>
      </c>
      <c r="BH16" s="185" t="s">
        <v>2782</v>
      </c>
      <c r="BI16" s="185" t="s">
        <v>2900</v>
      </c>
      <c r="BJ16" s="185" t="s">
        <v>2782</v>
      </c>
      <c r="BK16" s="185" t="s">
        <v>2782</v>
      </c>
      <c r="BL16" s="185" t="s">
        <v>2900</v>
      </c>
      <c r="BM16" s="185" t="s">
        <v>2782</v>
      </c>
      <c r="BN16" s="185" t="s">
        <v>2782</v>
      </c>
      <c r="BO16" s="185" t="s">
        <v>2900</v>
      </c>
      <c r="BP16" s="185" t="s">
        <v>2782</v>
      </c>
      <c r="BQ16" s="185" t="s">
        <v>2782</v>
      </c>
      <c r="BR16" s="185" t="s">
        <v>2900</v>
      </c>
      <c r="BS16" s="185" t="s">
        <v>2782</v>
      </c>
      <c r="BT16" s="185" t="s">
        <v>2782</v>
      </c>
      <c r="BU16" s="185" t="s">
        <v>2900</v>
      </c>
      <c r="BV16" s="185" t="s">
        <v>2782</v>
      </c>
      <c r="BW16" s="185" t="s">
        <v>2782</v>
      </c>
      <c r="BX16" s="185" t="s">
        <v>2900</v>
      </c>
      <c r="BY16" s="185" t="s">
        <v>2782</v>
      </c>
      <c r="BZ16" s="185" t="s">
        <v>2782</v>
      </c>
      <c r="CA16" s="185" t="s">
        <v>2900</v>
      </c>
      <c r="CB16" s="185" t="s">
        <v>2782</v>
      </c>
      <c r="CC16" s="185" t="s">
        <v>2782</v>
      </c>
      <c r="CD16" s="185" t="s">
        <v>2900</v>
      </c>
      <c r="CE16" s="185" t="s">
        <v>2782</v>
      </c>
      <c r="CF16" s="185" t="s">
        <v>2782</v>
      </c>
      <c r="CG16" s="185" t="s">
        <v>2900</v>
      </c>
      <c r="CH16" s="185" t="s">
        <v>2782</v>
      </c>
      <c r="CI16" s="185" t="s">
        <v>2782</v>
      </c>
      <c r="CJ16" s="185" t="s">
        <v>2900</v>
      </c>
      <c r="CK16" s="185" t="s">
        <v>2782</v>
      </c>
      <c r="CL16" s="185" t="s">
        <v>2782</v>
      </c>
      <c r="CM16" s="185" t="s">
        <v>2900</v>
      </c>
      <c r="CN16" s="185" t="s">
        <v>2782</v>
      </c>
      <c r="CO16" s="185" t="s">
        <v>2782</v>
      </c>
      <c r="CP16" s="185" t="s">
        <v>2900</v>
      </c>
      <c r="CQ16" s="185" t="s">
        <v>2782</v>
      </c>
      <c r="CR16" s="185" t="s">
        <v>2782</v>
      </c>
      <c r="CS16" s="185" t="s">
        <v>2900</v>
      </c>
      <c r="CT16" s="185" t="s">
        <v>2782</v>
      </c>
      <c r="CU16" s="185" t="s">
        <v>2782</v>
      </c>
      <c r="CV16" s="185" t="s">
        <v>2900</v>
      </c>
      <c r="CW16" s="185" t="s">
        <v>2782</v>
      </c>
      <c r="CX16" s="185" t="s">
        <v>2782</v>
      </c>
      <c r="CY16" s="185" t="s">
        <v>2900</v>
      </c>
      <c r="CZ16" s="185" t="s">
        <v>2782</v>
      </c>
      <c r="DA16" s="185" t="s">
        <v>2782</v>
      </c>
      <c r="DB16" s="185" t="s">
        <v>2900</v>
      </c>
      <c r="DC16" s="185" t="s">
        <v>2782</v>
      </c>
      <c r="DD16" s="185" t="s">
        <v>2782</v>
      </c>
      <c r="DE16" s="185" t="s">
        <v>2900</v>
      </c>
      <c r="DF16" s="185" t="s">
        <v>2782</v>
      </c>
      <c r="DG16" s="185" t="s">
        <v>2782</v>
      </c>
      <c r="DH16" s="185" t="s">
        <v>2900</v>
      </c>
      <c r="DI16" s="185" t="s">
        <v>2782</v>
      </c>
      <c r="DJ16" s="185" t="s">
        <v>2782</v>
      </c>
      <c r="DK16" s="185" t="s">
        <v>2900</v>
      </c>
      <c r="DL16" s="185" t="s">
        <v>2782</v>
      </c>
      <c r="DM16" s="185" t="s">
        <v>2782</v>
      </c>
      <c r="DN16" s="185" t="s">
        <v>2900</v>
      </c>
      <c r="DO16" s="185" t="s">
        <v>2782</v>
      </c>
      <c r="DP16" s="185" t="s">
        <v>2782</v>
      </c>
      <c r="DQ16" s="185" t="s">
        <v>2900</v>
      </c>
      <c r="DR16" s="185" t="s">
        <v>2782</v>
      </c>
      <c r="DS16" s="185" t="s">
        <v>2782</v>
      </c>
      <c r="DT16" s="185" t="s">
        <v>2900</v>
      </c>
      <c r="DU16" s="185" t="s">
        <v>2782</v>
      </c>
      <c r="DV16" s="185" t="s">
        <v>2782</v>
      </c>
      <c r="DW16" s="185" t="s">
        <v>2900</v>
      </c>
      <c r="DX16" s="185" t="s">
        <v>2782</v>
      </c>
      <c r="DY16" s="185" t="s">
        <v>2782</v>
      </c>
      <c r="DZ16" s="185" t="s">
        <v>2900</v>
      </c>
      <c r="EA16" s="185" t="s">
        <v>2782</v>
      </c>
      <c r="EB16" s="185" t="s">
        <v>2782</v>
      </c>
      <c r="EC16" s="185" t="s">
        <v>2900</v>
      </c>
      <c r="ED16" s="185" t="s">
        <v>2782</v>
      </c>
      <c r="EE16" s="185" t="s">
        <v>2782</v>
      </c>
      <c r="EF16" s="185" t="s">
        <v>2900</v>
      </c>
      <c r="EG16" s="185" t="s">
        <v>2782</v>
      </c>
      <c r="EH16" s="185" t="s">
        <v>2782</v>
      </c>
      <c r="EI16" s="185" t="s">
        <v>2900</v>
      </c>
      <c r="EJ16" s="185" t="s">
        <v>2782</v>
      </c>
      <c r="EK16" s="185" t="s">
        <v>2782</v>
      </c>
      <c r="EL16" s="185" t="s">
        <v>2900</v>
      </c>
      <c r="EM16" s="185" t="s">
        <v>2782</v>
      </c>
      <c r="EN16" s="185" t="s">
        <v>2782</v>
      </c>
      <c r="EO16" s="185" t="s">
        <v>2900</v>
      </c>
      <c r="EP16" s="185" t="s">
        <v>2782</v>
      </c>
      <c r="EQ16" s="185" t="s">
        <v>2782</v>
      </c>
      <c r="ER16" s="185" t="s">
        <v>2900</v>
      </c>
      <c r="ES16" s="185" t="s">
        <v>2782</v>
      </c>
      <c r="ET16" s="185" t="s">
        <v>2782</v>
      </c>
    </row>
    <row r="17" spans="1:150" x14ac:dyDescent="0.25">
      <c r="A17" s="1"/>
      <c r="B17" s="184" t="s">
        <v>2955</v>
      </c>
      <c r="C17" s="184" t="s">
        <v>90</v>
      </c>
      <c r="D17" s="184" t="s">
        <v>99</v>
      </c>
      <c r="E17" s="184" t="s">
        <v>2956</v>
      </c>
      <c r="F17" s="184" t="s">
        <v>2957</v>
      </c>
      <c r="G17" s="185" t="s">
        <v>2900</v>
      </c>
      <c r="H17" s="185" t="s">
        <v>965</v>
      </c>
      <c r="I17" s="185" t="s">
        <v>965</v>
      </c>
      <c r="J17" s="185" t="s">
        <v>2900</v>
      </c>
      <c r="K17" s="185" t="s">
        <v>965</v>
      </c>
      <c r="L17" s="185" t="s">
        <v>965</v>
      </c>
      <c r="M17" s="185" t="s">
        <v>2900</v>
      </c>
      <c r="N17" s="185" t="s">
        <v>965</v>
      </c>
      <c r="O17" s="185" t="s">
        <v>965</v>
      </c>
      <c r="P17" s="185" t="s">
        <v>2900</v>
      </c>
      <c r="Q17" s="185" t="s">
        <v>965</v>
      </c>
      <c r="R17" s="185" t="s">
        <v>965</v>
      </c>
      <c r="S17" s="185" t="s">
        <v>2900</v>
      </c>
      <c r="T17" s="185" t="s">
        <v>965</v>
      </c>
      <c r="U17" s="185" t="s">
        <v>965</v>
      </c>
      <c r="V17" s="185" t="s">
        <v>2900</v>
      </c>
      <c r="W17" s="185" t="s">
        <v>965</v>
      </c>
      <c r="X17" s="185" t="s">
        <v>965</v>
      </c>
      <c r="Y17" s="185" t="s">
        <v>2900</v>
      </c>
      <c r="Z17" s="185" t="s">
        <v>965</v>
      </c>
      <c r="AA17" s="185" t="s">
        <v>965</v>
      </c>
      <c r="AB17" s="185" t="s">
        <v>2900</v>
      </c>
      <c r="AC17" s="185" t="s">
        <v>965</v>
      </c>
      <c r="AD17" s="185" t="s">
        <v>965</v>
      </c>
      <c r="AE17" s="185" t="s">
        <v>2900</v>
      </c>
      <c r="AF17" s="185" t="s">
        <v>965</v>
      </c>
      <c r="AG17" s="185" t="s">
        <v>965</v>
      </c>
      <c r="AH17" s="185" t="s">
        <v>2900</v>
      </c>
      <c r="AI17" s="185" t="s">
        <v>965</v>
      </c>
      <c r="AJ17" s="185" t="s">
        <v>965</v>
      </c>
      <c r="AK17" s="185" t="s">
        <v>2900</v>
      </c>
      <c r="AL17" s="185" t="s">
        <v>965</v>
      </c>
      <c r="AM17" s="185" t="s">
        <v>965</v>
      </c>
      <c r="AN17" s="185" t="s">
        <v>2900</v>
      </c>
      <c r="AO17" s="185" t="s">
        <v>965</v>
      </c>
      <c r="AP17" s="185" t="s">
        <v>965</v>
      </c>
      <c r="AQ17" s="185" t="s">
        <v>2900</v>
      </c>
      <c r="AR17" s="185" t="s">
        <v>965</v>
      </c>
      <c r="AS17" s="185" t="s">
        <v>965</v>
      </c>
      <c r="AT17" s="185" t="s">
        <v>2900</v>
      </c>
      <c r="AU17" s="185" t="s">
        <v>965</v>
      </c>
      <c r="AV17" s="185" t="s">
        <v>965</v>
      </c>
      <c r="AW17" s="185" t="s">
        <v>2900</v>
      </c>
      <c r="AX17" s="185" t="s">
        <v>965</v>
      </c>
      <c r="AY17" s="185" t="s">
        <v>965</v>
      </c>
      <c r="AZ17" s="185" t="s">
        <v>2900</v>
      </c>
      <c r="BA17" s="185" t="s">
        <v>965</v>
      </c>
      <c r="BB17" s="185" t="s">
        <v>965</v>
      </c>
      <c r="BC17" s="185" t="s">
        <v>2900</v>
      </c>
      <c r="BD17" s="185" t="s">
        <v>965</v>
      </c>
      <c r="BE17" s="185" t="s">
        <v>965</v>
      </c>
      <c r="BF17" s="185" t="s">
        <v>2900</v>
      </c>
      <c r="BG17" s="185" t="s">
        <v>965</v>
      </c>
      <c r="BH17" s="185" t="s">
        <v>965</v>
      </c>
      <c r="BI17" s="185" t="s">
        <v>2900</v>
      </c>
      <c r="BJ17" s="185" t="s">
        <v>965</v>
      </c>
      <c r="BK17" s="185" t="s">
        <v>965</v>
      </c>
      <c r="BL17" s="185" t="s">
        <v>2900</v>
      </c>
      <c r="BM17" s="185" t="s">
        <v>965</v>
      </c>
      <c r="BN17" s="185" t="s">
        <v>965</v>
      </c>
      <c r="BO17" s="185" t="s">
        <v>2900</v>
      </c>
      <c r="BP17" s="185" t="s">
        <v>965</v>
      </c>
      <c r="BQ17" s="185" t="s">
        <v>965</v>
      </c>
      <c r="BR17" s="185" t="s">
        <v>2900</v>
      </c>
      <c r="BS17" s="185" t="s">
        <v>965</v>
      </c>
      <c r="BT17" s="185" t="s">
        <v>965</v>
      </c>
      <c r="BU17" s="185" t="s">
        <v>2900</v>
      </c>
      <c r="BV17" s="185" t="s">
        <v>965</v>
      </c>
      <c r="BW17" s="185" t="s">
        <v>965</v>
      </c>
      <c r="BX17" s="185" t="s">
        <v>2900</v>
      </c>
      <c r="BY17" s="185" t="s">
        <v>965</v>
      </c>
      <c r="BZ17" s="185" t="s">
        <v>965</v>
      </c>
      <c r="CA17" s="185" t="s">
        <v>2900</v>
      </c>
      <c r="CB17" s="185" t="s">
        <v>965</v>
      </c>
      <c r="CC17" s="185" t="s">
        <v>965</v>
      </c>
      <c r="CD17" s="185" t="s">
        <v>2900</v>
      </c>
      <c r="CE17" s="185" t="s">
        <v>965</v>
      </c>
      <c r="CF17" s="185" t="s">
        <v>965</v>
      </c>
      <c r="CG17" s="185" t="s">
        <v>2900</v>
      </c>
      <c r="CH17" s="185" t="s">
        <v>965</v>
      </c>
      <c r="CI17" s="185" t="s">
        <v>965</v>
      </c>
      <c r="CJ17" s="185" t="s">
        <v>2900</v>
      </c>
      <c r="CK17" s="185" t="s">
        <v>965</v>
      </c>
      <c r="CL17" s="185" t="s">
        <v>965</v>
      </c>
      <c r="CM17" s="185" t="s">
        <v>2900</v>
      </c>
      <c r="CN17" s="185" t="s">
        <v>965</v>
      </c>
      <c r="CO17" s="185" t="s">
        <v>965</v>
      </c>
      <c r="CP17" s="185" t="s">
        <v>2900</v>
      </c>
      <c r="CQ17" s="185" t="s">
        <v>965</v>
      </c>
      <c r="CR17" s="185" t="s">
        <v>965</v>
      </c>
      <c r="CS17" s="185" t="s">
        <v>2900</v>
      </c>
      <c r="CT17" s="185" t="s">
        <v>965</v>
      </c>
      <c r="CU17" s="185" t="s">
        <v>965</v>
      </c>
      <c r="CV17" s="185" t="s">
        <v>2900</v>
      </c>
      <c r="CW17" s="185" t="s">
        <v>965</v>
      </c>
      <c r="CX17" s="185" t="s">
        <v>965</v>
      </c>
      <c r="CY17" s="185" t="s">
        <v>2900</v>
      </c>
      <c r="CZ17" s="185" t="s">
        <v>965</v>
      </c>
      <c r="DA17" s="185" t="s">
        <v>965</v>
      </c>
      <c r="DB17" s="185" t="s">
        <v>2900</v>
      </c>
      <c r="DC17" s="185" t="s">
        <v>965</v>
      </c>
      <c r="DD17" s="185" t="s">
        <v>965</v>
      </c>
      <c r="DE17" s="185" t="s">
        <v>2900</v>
      </c>
      <c r="DF17" s="185" t="s">
        <v>965</v>
      </c>
      <c r="DG17" s="185" t="s">
        <v>965</v>
      </c>
      <c r="DH17" s="185" t="s">
        <v>2900</v>
      </c>
      <c r="DI17" s="185" t="s">
        <v>965</v>
      </c>
      <c r="DJ17" s="185" t="s">
        <v>965</v>
      </c>
      <c r="DK17" s="185" t="s">
        <v>2900</v>
      </c>
      <c r="DL17" s="185" t="s">
        <v>965</v>
      </c>
      <c r="DM17" s="185" t="s">
        <v>965</v>
      </c>
      <c r="DN17" s="185" t="s">
        <v>2900</v>
      </c>
      <c r="DO17" s="185" t="s">
        <v>965</v>
      </c>
      <c r="DP17" s="185" t="s">
        <v>965</v>
      </c>
      <c r="DQ17" s="185" t="s">
        <v>2900</v>
      </c>
      <c r="DR17" s="185" t="s">
        <v>965</v>
      </c>
      <c r="DS17" s="185" t="s">
        <v>965</v>
      </c>
      <c r="DT17" s="185" t="s">
        <v>2900</v>
      </c>
      <c r="DU17" s="185" t="s">
        <v>965</v>
      </c>
      <c r="DV17" s="185" t="s">
        <v>965</v>
      </c>
      <c r="DW17" s="185" t="s">
        <v>2900</v>
      </c>
      <c r="DX17" s="185" t="s">
        <v>965</v>
      </c>
      <c r="DY17" s="185" t="s">
        <v>965</v>
      </c>
      <c r="DZ17" s="185" t="s">
        <v>2900</v>
      </c>
      <c r="EA17" s="185" t="s">
        <v>965</v>
      </c>
      <c r="EB17" s="185" t="s">
        <v>965</v>
      </c>
      <c r="EC17" s="185" t="s">
        <v>2900</v>
      </c>
      <c r="ED17" s="185" t="s">
        <v>965</v>
      </c>
      <c r="EE17" s="185" t="s">
        <v>965</v>
      </c>
      <c r="EF17" s="185" t="s">
        <v>2900</v>
      </c>
      <c r="EG17" s="185" t="s">
        <v>965</v>
      </c>
      <c r="EH17" s="185" t="s">
        <v>965</v>
      </c>
      <c r="EI17" s="185" t="s">
        <v>2900</v>
      </c>
      <c r="EJ17" s="185" t="s">
        <v>965</v>
      </c>
      <c r="EK17" s="185" t="s">
        <v>965</v>
      </c>
      <c r="EL17" s="185" t="s">
        <v>2900</v>
      </c>
      <c r="EM17" s="185" t="s">
        <v>965</v>
      </c>
      <c r="EN17" s="185" t="s">
        <v>965</v>
      </c>
      <c r="EO17" s="185" t="s">
        <v>2900</v>
      </c>
      <c r="EP17" s="185" t="s">
        <v>965</v>
      </c>
      <c r="EQ17" s="185" t="s">
        <v>965</v>
      </c>
      <c r="ER17" s="185" t="s">
        <v>2900</v>
      </c>
      <c r="ES17" s="185" t="s">
        <v>965</v>
      </c>
      <c r="ET17" s="185" t="s">
        <v>965</v>
      </c>
    </row>
    <row r="18" spans="1:150" x14ac:dyDescent="0.25">
      <c r="A18" s="1"/>
      <c r="B18" s="183" t="s">
        <v>2958</v>
      </c>
      <c r="C18" s="183" t="s">
        <v>131</v>
      </c>
      <c r="D18" s="183" t="s">
        <v>1029</v>
      </c>
      <c r="E18" s="183" t="s">
        <v>2959</v>
      </c>
      <c r="F18" s="183" t="s">
        <v>2960</v>
      </c>
      <c r="G18" s="183" t="s">
        <v>2900</v>
      </c>
      <c r="H18" s="183" t="s">
        <v>2782</v>
      </c>
      <c r="I18" s="183" t="s">
        <v>2782</v>
      </c>
      <c r="J18" s="183" t="s">
        <v>2900</v>
      </c>
      <c r="K18" s="183" t="s">
        <v>2782</v>
      </c>
      <c r="L18" s="183" t="s">
        <v>2782</v>
      </c>
      <c r="M18" s="183" t="s">
        <v>2900</v>
      </c>
      <c r="N18" s="183" t="s">
        <v>2782</v>
      </c>
      <c r="O18" s="183" t="s">
        <v>2782</v>
      </c>
      <c r="P18" s="183" t="s">
        <v>2900</v>
      </c>
      <c r="Q18" s="183" t="s">
        <v>2782</v>
      </c>
      <c r="R18" s="183" t="s">
        <v>2782</v>
      </c>
      <c r="S18" s="183" t="s">
        <v>2900</v>
      </c>
      <c r="T18" s="183" t="s">
        <v>2782</v>
      </c>
      <c r="U18" s="183" t="s">
        <v>2782</v>
      </c>
      <c r="V18" s="183" t="s">
        <v>2900</v>
      </c>
      <c r="W18" s="183" t="s">
        <v>2782</v>
      </c>
      <c r="X18" s="183" t="s">
        <v>2782</v>
      </c>
      <c r="Y18" s="183" t="s">
        <v>2900</v>
      </c>
      <c r="Z18" s="183" t="s">
        <v>2782</v>
      </c>
      <c r="AA18" s="183" t="s">
        <v>2782</v>
      </c>
      <c r="AB18" s="183" t="s">
        <v>2900</v>
      </c>
      <c r="AC18" s="183" t="s">
        <v>2782</v>
      </c>
      <c r="AD18" s="183" t="s">
        <v>2782</v>
      </c>
      <c r="AE18" s="183" t="s">
        <v>2900</v>
      </c>
      <c r="AF18" s="183" t="s">
        <v>2782</v>
      </c>
      <c r="AG18" s="183" t="s">
        <v>2782</v>
      </c>
      <c r="AH18" s="183" t="s">
        <v>2900</v>
      </c>
      <c r="AI18" s="183" t="s">
        <v>2782</v>
      </c>
      <c r="AJ18" s="183" t="s">
        <v>2782</v>
      </c>
      <c r="AK18" s="183" t="s">
        <v>2900</v>
      </c>
      <c r="AL18" s="183" t="s">
        <v>2782</v>
      </c>
      <c r="AM18" s="183" t="s">
        <v>2782</v>
      </c>
      <c r="AN18" s="183" t="s">
        <v>2900</v>
      </c>
      <c r="AO18" s="183" t="s">
        <v>2782</v>
      </c>
      <c r="AP18" s="183" t="s">
        <v>2782</v>
      </c>
      <c r="AQ18" s="183" t="s">
        <v>2900</v>
      </c>
      <c r="AR18" s="183" t="s">
        <v>2782</v>
      </c>
      <c r="AS18" s="183" t="s">
        <v>2782</v>
      </c>
      <c r="AT18" s="183" t="s">
        <v>2900</v>
      </c>
      <c r="AU18" s="183" t="s">
        <v>2782</v>
      </c>
      <c r="AV18" s="183" t="s">
        <v>2782</v>
      </c>
      <c r="AW18" s="183" t="s">
        <v>2900</v>
      </c>
      <c r="AX18" s="183" t="s">
        <v>2782</v>
      </c>
      <c r="AY18" s="183" t="s">
        <v>2782</v>
      </c>
      <c r="AZ18" s="183" t="s">
        <v>2900</v>
      </c>
      <c r="BA18" s="183" t="s">
        <v>2782</v>
      </c>
      <c r="BB18" s="183" t="s">
        <v>2782</v>
      </c>
      <c r="BC18" s="183" t="s">
        <v>2900</v>
      </c>
      <c r="BD18" s="183" t="s">
        <v>2782</v>
      </c>
      <c r="BE18" s="183" t="s">
        <v>2782</v>
      </c>
      <c r="BF18" s="183" t="s">
        <v>2900</v>
      </c>
      <c r="BG18" s="183" t="s">
        <v>2782</v>
      </c>
      <c r="BH18" s="183" t="s">
        <v>2782</v>
      </c>
      <c r="BI18" s="183" t="s">
        <v>2900</v>
      </c>
      <c r="BJ18" s="183" t="s">
        <v>2782</v>
      </c>
      <c r="BK18" s="183" t="s">
        <v>2782</v>
      </c>
      <c r="BL18" s="183" t="s">
        <v>2900</v>
      </c>
      <c r="BM18" s="183" t="s">
        <v>2782</v>
      </c>
      <c r="BN18" s="183" t="s">
        <v>2782</v>
      </c>
      <c r="BO18" s="183" t="s">
        <v>2900</v>
      </c>
      <c r="BP18" s="183" t="s">
        <v>2782</v>
      </c>
      <c r="BQ18" s="183" t="s">
        <v>2782</v>
      </c>
      <c r="BR18" s="183" t="s">
        <v>2900</v>
      </c>
      <c r="BS18" s="183" t="s">
        <v>2782</v>
      </c>
      <c r="BT18" s="183" t="s">
        <v>2782</v>
      </c>
      <c r="BU18" s="183" t="s">
        <v>2900</v>
      </c>
      <c r="BV18" s="183" t="s">
        <v>2782</v>
      </c>
      <c r="BW18" s="183" t="s">
        <v>2782</v>
      </c>
      <c r="BX18" s="183" t="s">
        <v>2900</v>
      </c>
      <c r="BY18" s="183" t="s">
        <v>2782</v>
      </c>
      <c r="BZ18" s="183" t="s">
        <v>2782</v>
      </c>
      <c r="CA18" s="183" t="s">
        <v>2900</v>
      </c>
      <c r="CB18" s="183" t="s">
        <v>2782</v>
      </c>
      <c r="CC18" s="183" t="s">
        <v>2782</v>
      </c>
      <c r="CD18" s="183" t="s">
        <v>2900</v>
      </c>
      <c r="CE18" s="183" t="s">
        <v>2782</v>
      </c>
      <c r="CF18" s="183" t="s">
        <v>2782</v>
      </c>
      <c r="CG18" s="183" t="s">
        <v>2900</v>
      </c>
      <c r="CH18" s="183" t="s">
        <v>2782</v>
      </c>
      <c r="CI18" s="183" t="s">
        <v>2782</v>
      </c>
      <c r="CJ18" s="183" t="s">
        <v>2900</v>
      </c>
      <c r="CK18" s="183" t="s">
        <v>2782</v>
      </c>
      <c r="CL18" s="183" t="s">
        <v>2782</v>
      </c>
      <c r="CM18" s="183" t="s">
        <v>2900</v>
      </c>
      <c r="CN18" s="183" t="s">
        <v>2782</v>
      </c>
      <c r="CO18" s="183" t="s">
        <v>2782</v>
      </c>
      <c r="CP18" s="183" t="s">
        <v>2900</v>
      </c>
      <c r="CQ18" s="183" t="s">
        <v>2782</v>
      </c>
      <c r="CR18" s="183" t="s">
        <v>2782</v>
      </c>
      <c r="CS18" s="183" t="s">
        <v>2900</v>
      </c>
      <c r="CT18" s="183" t="s">
        <v>2782</v>
      </c>
      <c r="CU18" s="183" t="s">
        <v>2782</v>
      </c>
      <c r="CV18" s="183" t="s">
        <v>2900</v>
      </c>
      <c r="CW18" s="183" t="s">
        <v>2782</v>
      </c>
      <c r="CX18" s="183" t="s">
        <v>2782</v>
      </c>
      <c r="CY18" s="183" t="s">
        <v>2900</v>
      </c>
      <c r="CZ18" s="183" t="s">
        <v>2782</v>
      </c>
      <c r="DA18" s="183" t="s">
        <v>2782</v>
      </c>
      <c r="DB18" s="183" t="s">
        <v>2900</v>
      </c>
      <c r="DC18" s="183" t="s">
        <v>2782</v>
      </c>
      <c r="DD18" s="183" t="s">
        <v>2782</v>
      </c>
      <c r="DE18" s="183" t="s">
        <v>2900</v>
      </c>
      <c r="DF18" s="183" t="s">
        <v>2782</v>
      </c>
      <c r="DG18" s="183" t="s">
        <v>2782</v>
      </c>
      <c r="DH18" s="183" t="s">
        <v>2900</v>
      </c>
      <c r="DI18" s="183" t="s">
        <v>2782</v>
      </c>
      <c r="DJ18" s="183" t="s">
        <v>2782</v>
      </c>
      <c r="DK18" s="183" t="s">
        <v>2900</v>
      </c>
      <c r="DL18" s="183" t="s">
        <v>2782</v>
      </c>
      <c r="DM18" s="183" t="s">
        <v>2782</v>
      </c>
      <c r="DN18" s="183" t="s">
        <v>2900</v>
      </c>
      <c r="DO18" s="183" t="s">
        <v>2782</v>
      </c>
      <c r="DP18" s="183" t="s">
        <v>2782</v>
      </c>
      <c r="DQ18" s="183" t="s">
        <v>2900</v>
      </c>
      <c r="DR18" s="183" t="s">
        <v>2782</v>
      </c>
      <c r="DS18" s="183" t="s">
        <v>2782</v>
      </c>
      <c r="DT18" s="183" t="s">
        <v>2900</v>
      </c>
      <c r="DU18" s="183" t="s">
        <v>2782</v>
      </c>
      <c r="DV18" s="183" t="s">
        <v>2782</v>
      </c>
      <c r="DW18" s="183" t="s">
        <v>2900</v>
      </c>
      <c r="DX18" s="183" t="s">
        <v>2782</v>
      </c>
      <c r="DY18" s="183" t="s">
        <v>2782</v>
      </c>
      <c r="DZ18" s="183" t="s">
        <v>2900</v>
      </c>
      <c r="EA18" s="183" t="s">
        <v>2782</v>
      </c>
      <c r="EB18" s="183" t="s">
        <v>2782</v>
      </c>
      <c r="EC18" s="183" t="s">
        <v>2900</v>
      </c>
      <c r="ED18" s="183" t="s">
        <v>2782</v>
      </c>
      <c r="EE18" s="183" t="s">
        <v>2782</v>
      </c>
      <c r="EF18" s="183" t="s">
        <v>2900</v>
      </c>
      <c r="EG18" s="183" t="s">
        <v>2782</v>
      </c>
      <c r="EH18" s="183" t="s">
        <v>2782</v>
      </c>
      <c r="EI18" s="183" t="s">
        <v>2900</v>
      </c>
      <c r="EJ18" s="183" t="s">
        <v>2782</v>
      </c>
      <c r="EK18" s="183" t="s">
        <v>2782</v>
      </c>
      <c r="EL18" s="183" t="s">
        <v>2900</v>
      </c>
      <c r="EM18" s="183" t="s">
        <v>2782</v>
      </c>
      <c r="EN18" s="183" t="s">
        <v>2782</v>
      </c>
      <c r="EO18" s="183" t="s">
        <v>2900</v>
      </c>
      <c r="EP18" s="183" t="s">
        <v>2782</v>
      </c>
      <c r="EQ18" s="183" t="s">
        <v>2782</v>
      </c>
      <c r="ER18" s="183" t="s">
        <v>2900</v>
      </c>
      <c r="ES18" s="183" t="s">
        <v>2782</v>
      </c>
      <c r="ET18" s="183" t="s">
        <v>2782</v>
      </c>
    </row>
    <row r="19" spans="1:150" x14ac:dyDescent="0.25">
      <c r="A19" s="1"/>
      <c r="B19" s="184" t="s">
        <v>2961</v>
      </c>
      <c r="C19" s="184" t="s">
        <v>131</v>
      </c>
      <c r="D19" s="184" t="s">
        <v>1029</v>
      </c>
      <c r="E19" s="184" t="s">
        <v>2962</v>
      </c>
      <c r="F19" s="184" t="s">
        <v>2963</v>
      </c>
      <c r="G19" s="185" t="s">
        <v>2900</v>
      </c>
      <c r="H19" s="185" t="s">
        <v>2782</v>
      </c>
      <c r="I19" s="185" t="s">
        <v>2782</v>
      </c>
      <c r="J19" s="185" t="s">
        <v>2900</v>
      </c>
      <c r="K19" s="185" t="s">
        <v>2782</v>
      </c>
      <c r="L19" s="185" t="s">
        <v>2782</v>
      </c>
      <c r="M19" s="185" t="s">
        <v>2900</v>
      </c>
      <c r="N19" s="185" t="s">
        <v>2782</v>
      </c>
      <c r="O19" s="185" t="s">
        <v>2782</v>
      </c>
      <c r="P19" s="185" t="s">
        <v>2900</v>
      </c>
      <c r="Q19" s="185" t="s">
        <v>2782</v>
      </c>
      <c r="R19" s="185" t="s">
        <v>2782</v>
      </c>
      <c r="S19" s="185" t="s">
        <v>2900</v>
      </c>
      <c r="T19" s="185" t="s">
        <v>2782</v>
      </c>
      <c r="U19" s="185" t="s">
        <v>2782</v>
      </c>
      <c r="V19" s="185" t="s">
        <v>2900</v>
      </c>
      <c r="W19" s="185" t="s">
        <v>2782</v>
      </c>
      <c r="X19" s="185" t="s">
        <v>2782</v>
      </c>
      <c r="Y19" s="185" t="s">
        <v>2900</v>
      </c>
      <c r="Z19" s="185" t="s">
        <v>2782</v>
      </c>
      <c r="AA19" s="185" t="s">
        <v>2782</v>
      </c>
      <c r="AB19" s="185" t="s">
        <v>2900</v>
      </c>
      <c r="AC19" s="185" t="s">
        <v>2782</v>
      </c>
      <c r="AD19" s="185" t="s">
        <v>2782</v>
      </c>
      <c r="AE19" s="185" t="s">
        <v>2900</v>
      </c>
      <c r="AF19" s="185" t="s">
        <v>2782</v>
      </c>
      <c r="AG19" s="185" t="s">
        <v>2782</v>
      </c>
      <c r="AH19" s="185" t="s">
        <v>2900</v>
      </c>
      <c r="AI19" s="185" t="s">
        <v>2782</v>
      </c>
      <c r="AJ19" s="185" t="s">
        <v>2782</v>
      </c>
      <c r="AK19" s="185" t="s">
        <v>2900</v>
      </c>
      <c r="AL19" s="185" t="s">
        <v>2782</v>
      </c>
      <c r="AM19" s="185" t="s">
        <v>2782</v>
      </c>
      <c r="AN19" s="185" t="s">
        <v>2900</v>
      </c>
      <c r="AO19" s="185" t="s">
        <v>2782</v>
      </c>
      <c r="AP19" s="185" t="s">
        <v>2782</v>
      </c>
      <c r="AQ19" s="185" t="s">
        <v>2900</v>
      </c>
      <c r="AR19" s="185" t="s">
        <v>2782</v>
      </c>
      <c r="AS19" s="185" t="s">
        <v>2782</v>
      </c>
      <c r="AT19" s="185" t="s">
        <v>2900</v>
      </c>
      <c r="AU19" s="185" t="s">
        <v>2782</v>
      </c>
      <c r="AV19" s="185" t="s">
        <v>2782</v>
      </c>
      <c r="AW19" s="185" t="s">
        <v>2900</v>
      </c>
      <c r="AX19" s="185" t="s">
        <v>2782</v>
      </c>
      <c r="AY19" s="185" t="s">
        <v>2782</v>
      </c>
      <c r="AZ19" s="185" t="s">
        <v>2900</v>
      </c>
      <c r="BA19" s="185" t="s">
        <v>2782</v>
      </c>
      <c r="BB19" s="185" t="s">
        <v>2782</v>
      </c>
      <c r="BC19" s="185" t="s">
        <v>2900</v>
      </c>
      <c r="BD19" s="185" t="s">
        <v>2782</v>
      </c>
      <c r="BE19" s="185" t="s">
        <v>2782</v>
      </c>
      <c r="BF19" s="185" t="s">
        <v>2900</v>
      </c>
      <c r="BG19" s="185" t="s">
        <v>2782</v>
      </c>
      <c r="BH19" s="185" t="s">
        <v>2782</v>
      </c>
      <c r="BI19" s="185" t="s">
        <v>2900</v>
      </c>
      <c r="BJ19" s="185" t="s">
        <v>2782</v>
      </c>
      <c r="BK19" s="185" t="s">
        <v>2782</v>
      </c>
      <c r="BL19" s="185" t="s">
        <v>2900</v>
      </c>
      <c r="BM19" s="185" t="s">
        <v>2782</v>
      </c>
      <c r="BN19" s="185" t="s">
        <v>2782</v>
      </c>
      <c r="BO19" s="185" t="s">
        <v>2900</v>
      </c>
      <c r="BP19" s="185" t="s">
        <v>2782</v>
      </c>
      <c r="BQ19" s="185" t="s">
        <v>2782</v>
      </c>
      <c r="BR19" s="185" t="s">
        <v>2900</v>
      </c>
      <c r="BS19" s="185" t="s">
        <v>2782</v>
      </c>
      <c r="BT19" s="185" t="s">
        <v>2782</v>
      </c>
      <c r="BU19" s="185" t="s">
        <v>2900</v>
      </c>
      <c r="BV19" s="185" t="s">
        <v>2782</v>
      </c>
      <c r="BW19" s="185" t="s">
        <v>2782</v>
      </c>
      <c r="BX19" s="185" t="s">
        <v>2900</v>
      </c>
      <c r="BY19" s="185" t="s">
        <v>2782</v>
      </c>
      <c r="BZ19" s="185" t="s">
        <v>2782</v>
      </c>
      <c r="CA19" s="185" t="s">
        <v>2900</v>
      </c>
      <c r="CB19" s="185" t="s">
        <v>2782</v>
      </c>
      <c r="CC19" s="185" t="s">
        <v>2782</v>
      </c>
      <c r="CD19" s="185" t="s">
        <v>2900</v>
      </c>
      <c r="CE19" s="185" t="s">
        <v>2782</v>
      </c>
      <c r="CF19" s="185" t="s">
        <v>2782</v>
      </c>
      <c r="CG19" s="185" t="s">
        <v>2900</v>
      </c>
      <c r="CH19" s="185" t="s">
        <v>2782</v>
      </c>
      <c r="CI19" s="185" t="s">
        <v>2782</v>
      </c>
      <c r="CJ19" s="185" t="s">
        <v>2900</v>
      </c>
      <c r="CK19" s="185" t="s">
        <v>2782</v>
      </c>
      <c r="CL19" s="185" t="s">
        <v>2782</v>
      </c>
      <c r="CM19" s="185" t="s">
        <v>2900</v>
      </c>
      <c r="CN19" s="185" t="s">
        <v>2782</v>
      </c>
      <c r="CO19" s="185" t="s">
        <v>2782</v>
      </c>
      <c r="CP19" s="185" t="s">
        <v>2900</v>
      </c>
      <c r="CQ19" s="185" t="s">
        <v>2782</v>
      </c>
      <c r="CR19" s="185" t="s">
        <v>2782</v>
      </c>
      <c r="CS19" s="185" t="s">
        <v>2900</v>
      </c>
      <c r="CT19" s="185" t="s">
        <v>2782</v>
      </c>
      <c r="CU19" s="185" t="s">
        <v>2782</v>
      </c>
      <c r="CV19" s="185" t="s">
        <v>2900</v>
      </c>
      <c r="CW19" s="185" t="s">
        <v>2782</v>
      </c>
      <c r="CX19" s="185" t="s">
        <v>2782</v>
      </c>
      <c r="CY19" s="185" t="s">
        <v>2900</v>
      </c>
      <c r="CZ19" s="185" t="s">
        <v>2782</v>
      </c>
      <c r="DA19" s="185" t="s">
        <v>2782</v>
      </c>
      <c r="DB19" s="185" t="s">
        <v>2900</v>
      </c>
      <c r="DC19" s="185" t="s">
        <v>2782</v>
      </c>
      <c r="DD19" s="185" t="s">
        <v>2782</v>
      </c>
      <c r="DE19" s="185" t="s">
        <v>2900</v>
      </c>
      <c r="DF19" s="185" t="s">
        <v>2782</v>
      </c>
      <c r="DG19" s="185" t="s">
        <v>2782</v>
      </c>
      <c r="DH19" s="185" t="s">
        <v>2900</v>
      </c>
      <c r="DI19" s="185" t="s">
        <v>2782</v>
      </c>
      <c r="DJ19" s="185" t="s">
        <v>2782</v>
      </c>
      <c r="DK19" s="185" t="s">
        <v>2900</v>
      </c>
      <c r="DL19" s="185" t="s">
        <v>2782</v>
      </c>
      <c r="DM19" s="185" t="s">
        <v>2782</v>
      </c>
      <c r="DN19" s="185" t="s">
        <v>2900</v>
      </c>
      <c r="DO19" s="185" t="s">
        <v>2782</v>
      </c>
      <c r="DP19" s="185" t="s">
        <v>2782</v>
      </c>
      <c r="DQ19" s="185" t="s">
        <v>2900</v>
      </c>
      <c r="DR19" s="185" t="s">
        <v>2782</v>
      </c>
      <c r="DS19" s="185" t="s">
        <v>2782</v>
      </c>
      <c r="DT19" s="185" t="s">
        <v>2900</v>
      </c>
      <c r="DU19" s="185" t="s">
        <v>2782</v>
      </c>
      <c r="DV19" s="185" t="s">
        <v>2782</v>
      </c>
      <c r="DW19" s="185" t="s">
        <v>2900</v>
      </c>
      <c r="DX19" s="185" t="s">
        <v>2782</v>
      </c>
      <c r="DY19" s="185" t="s">
        <v>2782</v>
      </c>
      <c r="DZ19" s="185" t="s">
        <v>2900</v>
      </c>
      <c r="EA19" s="185" t="s">
        <v>2782</v>
      </c>
      <c r="EB19" s="185" t="s">
        <v>2782</v>
      </c>
      <c r="EC19" s="185" t="s">
        <v>2900</v>
      </c>
      <c r="ED19" s="185" t="s">
        <v>2782</v>
      </c>
      <c r="EE19" s="185" t="s">
        <v>2782</v>
      </c>
      <c r="EF19" s="185" t="s">
        <v>2900</v>
      </c>
      <c r="EG19" s="185" t="s">
        <v>2782</v>
      </c>
      <c r="EH19" s="185" t="s">
        <v>2782</v>
      </c>
      <c r="EI19" s="185" t="s">
        <v>2900</v>
      </c>
      <c r="EJ19" s="185" t="s">
        <v>2782</v>
      </c>
      <c r="EK19" s="185" t="s">
        <v>2782</v>
      </c>
      <c r="EL19" s="185" t="s">
        <v>2900</v>
      </c>
      <c r="EM19" s="185" t="s">
        <v>2782</v>
      </c>
      <c r="EN19" s="185" t="s">
        <v>2782</v>
      </c>
      <c r="EO19" s="185" t="s">
        <v>2900</v>
      </c>
      <c r="EP19" s="185" t="s">
        <v>2782</v>
      </c>
      <c r="EQ19" s="185" t="s">
        <v>2782</v>
      </c>
      <c r="ER19" s="185" t="s">
        <v>2900</v>
      </c>
      <c r="ES19" s="185" t="s">
        <v>2782</v>
      </c>
      <c r="ET19" s="185" t="s">
        <v>2782</v>
      </c>
    </row>
    <row r="20" spans="1:150" x14ac:dyDescent="0.25">
      <c r="A20" s="1"/>
      <c r="B20" s="184" t="s">
        <v>2964</v>
      </c>
      <c r="C20" s="184" t="s">
        <v>131</v>
      </c>
      <c r="D20" s="184" t="s">
        <v>1029</v>
      </c>
      <c r="E20" s="184" t="s">
        <v>2965</v>
      </c>
      <c r="F20" s="184" t="s">
        <v>2966</v>
      </c>
      <c r="G20" s="185" t="s">
        <v>2900</v>
      </c>
      <c r="H20" s="185" t="s">
        <v>2782</v>
      </c>
      <c r="I20" s="185" t="s">
        <v>2782</v>
      </c>
      <c r="J20" s="185" t="s">
        <v>2900</v>
      </c>
      <c r="K20" s="185" t="s">
        <v>2782</v>
      </c>
      <c r="L20" s="185" t="s">
        <v>2782</v>
      </c>
      <c r="M20" s="185" t="s">
        <v>2900</v>
      </c>
      <c r="N20" s="185" t="s">
        <v>2782</v>
      </c>
      <c r="O20" s="185" t="s">
        <v>2782</v>
      </c>
      <c r="P20" s="185" t="s">
        <v>2900</v>
      </c>
      <c r="Q20" s="185" t="s">
        <v>2782</v>
      </c>
      <c r="R20" s="185" t="s">
        <v>2782</v>
      </c>
      <c r="S20" s="185" t="s">
        <v>2900</v>
      </c>
      <c r="T20" s="185" t="s">
        <v>2782</v>
      </c>
      <c r="U20" s="185" t="s">
        <v>2782</v>
      </c>
      <c r="V20" s="185" t="s">
        <v>2900</v>
      </c>
      <c r="W20" s="185" t="s">
        <v>2782</v>
      </c>
      <c r="X20" s="185" t="s">
        <v>2782</v>
      </c>
      <c r="Y20" s="185" t="s">
        <v>2900</v>
      </c>
      <c r="Z20" s="185" t="s">
        <v>2782</v>
      </c>
      <c r="AA20" s="185" t="s">
        <v>2782</v>
      </c>
      <c r="AB20" s="185" t="s">
        <v>2900</v>
      </c>
      <c r="AC20" s="185" t="s">
        <v>2782</v>
      </c>
      <c r="AD20" s="185" t="s">
        <v>2782</v>
      </c>
      <c r="AE20" s="185" t="s">
        <v>2900</v>
      </c>
      <c r="AF20" s="185" t="s">
        <v>2782</v>
      </c>
      <c r="AG20" s="185" t="s">
        <v>2782</v>
      </c>
      <c r="AH20" s="185" t="s">
        <v>2900</v>
      </c>
      <c r="AI20" s="185" t="s">
        <v>2782</v>
      </c>
      <c r="AJ20" s="185" t="s">
        <v>2782</v>
      </c>
      <c r="AK20" s="185" t="s">
        <v>2900</v>
      </c>
      <c r="AL20" s="185" t="s">
        <v>2782</v>
      </c>
      <c r="AM20" s="185" t="s">
        <v>2782</v>
      </c>
      <c r="AN20" s="185" t="s">
        <v>2900</v>
      </c>
      <c r="AO20" s="185" t="s">
        <v>2782</v>
      </c>
      <c r="AP20" s="185" t="s">
        <v>2782</v>
      </c>
      <c r="AQ20" s="185" t="s">
        <v>2900</v>
      </c>
      <c r="AR20" s="185" t="s">
        <v>2782</v>
      </c>
      <c r="AS20" s="185" t="s">
        <v>2782</v>
      </c>
      <c r="AT20" s="185" t="s">
        <v>2900</v>
      </c>
      <c r="AU20" s="185" t="s">
        <v>2782</v>
      </c>
      <c r="AV20" s="185" t="s">
        <v>2782</v>
      </c>
      <c r="AW20" s="185" t="s">
        <v>2900</v>
      </c>
      <c r="AX20" s="185" t="s">
        <v>2782</v>
      </c>
      <c r="AY20" s="185" t="s">
        <v>2782</v>
      </c>
      <c r="AZ20" s="185" t="s">
        <v>2900</v>
      </c>
      <c r="BA20" s="185" t="s">
        <v>2782</v>
      </c>
      <c r="BB20" s="185" t="s">
        <v>2782</v>
      </c>
      <c r="BC20" s="185" t="s">
        <v>2900</v>
      </c>
      <c r="BD20" s="185" t="s">
        <v>2782</v>
      </c>
      <c r="BE20" s="185" t="s">
        <v>2782</v>
      </c>
      <c r="BF20" s="185" t="s">
        <v>2900</v>
      </c>
      <c r="BG20" s="185" t="s">
        <v>2782</v>
      </c>
      <c r="BH20" s="185" t="s">
        <v>2782</v>
      </c>
      <c r="BI20" s="185" t="s">
        <v>2900</v>
      </c>
      <c r="BJ20" s="185" t="s">
        <v>2782</v>
      </c>
      <c r="BK20" s="185" t="s">
        <v>2782</v>
      </c>
      <c r="BL20" s="185" t="s">
        <v>2900</v>
      </c>
      <c r="BM20" s="185" t="s">
        <v>2782</v>
      </c>
      <c r="BN20" s="185" t="s">
        <v>2782</v>
      </c>
      <c r="BO20" s="185" t="s">
        <v>2900</v>
      </c>
      <c r="BP20" s="185" t="s">
        <v>2782</v>
      </c>
      <c r="BQ20" s="185" t="s">
        <v>2782</v>
      </c>
      <c r="BR20" s="185" t="s">
        <v>2900</v>
      </c>
      <c r="BS20" s="185" t="s">
        <v>2782</v>
      </c>
      <c r="BT20" s="185" t="s">
        <v>2782</v>
      </c>
      <c r="BU20" s="185" t="s">
        <v>2900</v>
      </c>
      <c r="BV20" s="185" t="s">
        <v>2782</v>
      </c>
      <c r="BW20" s="185" t="s">
        <v>2782</v>
      </c>
      <c r="BX20" s="185" t="s">
        <v>2900</v>
      </c>
      <c r="BY20" s="185" t="s">
        <v>2782</v>
      </c>
      <c r="BZ20" s="185" t="s">
        <v>2782</v>
      </c>
      <c r="CA20" s="185" t="s">
        <v>2900</v>
      </c>
      <c r="CB20" s="185" t="s">
        <v>2782</v>
      </c>
      <c r="CC20" s="185" t="s">
        <v>2782</v>
      </c>
      <c r="CD20" s="185" t="s">
        <v>2900</v>
      </c>
      <c r="CE20" s="185" t="s">
        <v>2782</v>
      </c>
      <c r="CF20" s="185" t="s">
        <v>2782</v>
      </c>
      <c r="CG20" s="185" t="s">
        <v>2900</v>
      </c>
      <c r="CH20" s="185" t="s">
        <v>2782</v>
      </c>
      <c r="CI20" s="185" t="s">
        <v>2782</v>
      </c>
      <c r="CJ20" s="185" t="s">
        <v>2900</v>
      </c>
      <c r="CK20" s="185" t="s">
        <v>2782</v>
      </c>
      <c r="CL20" s="185" t="s">
        <v>2782</v>
      </c>
      <c r="CM20" s="185" t="s">
        <v>2900</v>
      </c>
      <c r="CN20" s="185" t="s">
        <v>2782</v>
      </c>
      <c r="CO20" s="185" t="s">
        <v>2782</v>
      </c>
      <c r="CP20" s="185" t="s">
        <v>2900</v>
      </c>
      <c r="CQ20" s="185" t="s">
        <v>2782</v>
      </c>
      <c r="CR20" s="185" t="s">
        <v>2782</v>
      </c>
      <c r="CS20" s="185" t="s">
        <v>2900</v>
      </c>
      <c r="CT20" s="185" t="s">
        <v>2782</v>
      </c>
      <c r="CU20" s="185" t="s">
        <v>2782</v>
      </c>
      <c r="CV20" s="185" t="s">
        <v>2900</v>
      </c>
      <c r="CW20" s="185" t="s">
        <v>2782</v>
      </c>
      <c r="CX20" s="185" t="s">
        <v>2782</v>
      </c>
      <c r="CY20" s="185" t="s">
        <v>2900</v>
      </c>
      <c r="CZ20" s="185" t="s">
        <v>2782</v>
      </c>
      <c r="DA20" s="185" t="s">
        <v>2782</v>
      </c>
      <c r="DB20" s="185" t="s">
        <v>2900</v>
      </c>
      <c r="DC20" s="185" t="s">
        <v>2782</v>
      </c>
      <c r="DD20" s="185" t="s">
        <v>2782</v>
      </c>
      <c r="DE20" s="185" t="s">
        <v>2900</v>
      </c>
      <c r="DF20" s="185" t="s">
        <v>2782</v>
      </c>
      <c r="DG20" s="185" t="s">
        <v>2782</v>
      </c>
      <c r="DH20" s="185" t="s">
        <v>2900</v>
      </c>
      <c r="DI20" s="185" t="s">
        <v>2782</v>
      </c>
      <c r="DJ20" s="185" t="s">
        <v>2782</v>
      </c>
      <c r="DK20" s="185" t="s">
        <v>2900</v>
      </c>
      <c r="DL20" s="185" t="s">
        <v>2782</v>
      </c>
      <c r="DM20" s="185" t="s">
        <v>2782</v>
      </c>
      <c r="DN20" s="185" t="s">
        <v>2900</v>
      </c>
      <c r="DO20" s="185" t="s">
        <v>2782</v>
      </c>
      <c r="DP20" s="185" t="s">
        <v>2782</v>
      </c>
      <c r="DQ20" s="185" t="s">
        <v>2900</v>
      </c>
      <c r="DR20" s="185" t="s">
        <v>2782</v>
      </c>
      <c r="DS20" s="185" t="s">
        <v>2782</v>
      </c>
      <c r="DT20" s="185" t="s">
        <v>2900</v>
      </c>
      <c r="DU20" s="185" t="s">
        <v>2782</v>
      </c>
      <c r="DV20" s="185" t="s">
        <v>2782</v>
      </c>
      <c r="DW20" s="185" t="s">
        <v>2900</v>
      </c>
      <c r="DX20" s="185" t="s">
        <v>2782</v>
      </c>
      <c r="DY20" s="185" t="s">
        <v>2782</v>
      </c>
      <c r="DZ20" s="185" t="s">
        <v>2900</v>
      </c>
      <c r="EA20" s="185" t="s">
        <v>2782</v>
      </c>
      <c r="EB20" s="185" t="s">
        <v>2782</v>
      </c>
      <c r="EC20" s="185" t="s">
        <v>2900</v>
      </c>
      <c r="ED20" s="185" t="s">
        <v>2782</v>
      </c>
      <c r="EE20" s="185" t="s">
        <v>2782</v>
      </c>
      <c r="EF20" s="185" t="s">
        <v>2900</v>
      </c>
      <c r="EG20" s="185" t="s">
        <v>2782</v>
      </c>
      <c r="EH20" s="185" t="s">
        <v>2782</v>
      </c>
      <c r="EI20" s="185" t="s">
        <v>2900</v>
      </c>
      <c r="EJ20" s="185" t="s">
        <v>2782</v>
      </c>
      <c r="EK20" s="185" t="s">
        <v>2782</v>
      </c>
      <c r="EL20" s="185" t="s">
        <v>2900</v>
      </c>
      <c r="EM20" s="185" t="s">
        <v>2782</v>
      </c>
      <c r="EN20" s="185" t="s">
        <v>2782</v>
      </c>
      <c r="EO20" s="185" t="s">
        <v>2900</v>
      </c>
      <c r="EP20" s="185" t="s">
        <v>2782</v>
      </c>
      <c r="EQ20" s="185" t="s">
        <v>2782</v>
      </c>
      <c r="ER20" s="185" t="s">
        <v>2900</v>
      </c>
      <c r="ES20" s="185" t="s">
        <v>2782</v>
      </c>
      <c r="ET20" s="185" t="s">
        <v>2782</v>
      </c>
    </row>
    <row r="21" spans="1:150" x14ac:dyDescent="0.25">
      <c r="A21" s="1"/>
      <c r="B21" s="184" t="s">
        <v>2967</v>
      </c>
      <c r="C21" s="184" t="s">
        <v>131</v>
      </c>
      <c r="D21" s="184" t="s">
        <v>1029</v>
      </c>
      <c r="E21" s="184" t="s">
        <v>2968</v>
      </c>
      <c r="F21" s="184" t="s">
        <v>2969</v>
      </c>
      <c r="G21" s="185" t="s">
        <v>2900</v>
      </c>
      <c r="H21" s="185" t="s">
        <v>2782</v>
      </c>
      <c r="I21" s="185" t="s">
        <v>2782</v>
      </c>
      <c r="J21" s="185" t="s">
        <v>2900</v>
      </c>
      <c r="K21" s="185" t="s">
        <v>2782</v>
      </c>
      <c r="L21" s="185" t="s">
        <v>2782</v>
      </c>
      <c r="M21" s="185" t="s">
        <v>2900</v>
      </c>
      <c r="N21" s="185" t="s">
        <v>2782</v>
      </c>
      <c r="O21" s="185" t="s">
        <v>2782</v>
      </c>
      <c r="P21" s="185" t="s">
        <v>2900</v>
      </c>
      <c r="Q21" s="185" t="s">
        <v>2782</v>
      </c>
      <c r="R21" s="185" t="s">
        <v>2782</v>
      </c>
      <c r="S21" s="185" t="s">
        <v>2900</v>
      </c>
      <c r="T21" s="185" t="s">
        <v>2782</v>
      </c>
      <c r="U21" s="185" t="s">
        <v>2782</v>
      </c>
      <c r="V21" s="185" t="s">
        <v>2900</v>
      </c>
      <c r="W21" s="185" t="s">
        <v>2782</v>
      </c>
      <c r="X21" s="185" t="s">
        <v>2782</v>
      </c>
      <c r="Y21" s="185" t="s">
        <v>2900</v>
      </c>
      <c r="Z21" s="185" t="s">
        <v>2782</v>
      </c>
      <c r="AA21" s="185" t="s">
        <v>2782</v>
      </c>
      <c r="AB21" s="185" t="s">
        <v>2900</v>
      </c>
      <c r="AC21" s="185" t="s">
        <v>2782</v>
      </c>
      <c r="AD21" s="185" t="s">
        <v>2782</v>
      </c>
      <c r="AE21" s="185" t="s">
        <v>2900</v>
      </c>
      <c r="AF21" s="185" t="s">
        <v>2782</v>
      </c>
      <c r="AG21" s="185" t="s">
        <v>2782</v>
      </c>
      <c r="AH21" s="185" t="s">
        <v>2900</v>
      </c>
      <c r="AI21" s="185" t="s">
        <v>2782</v>
      </c>
      <c r="AJ21" s="185" t="s">
        <v>2782</v>
      </c>
      <c r="AK21" s="185" t="s">
        <v>2900</v>
      </c>
      <c r="AL21" s="185" t="s">
        <v>2782</v>
      </c>
      <c r="AM21" s="185" t="s">
        <v>2782</v>
      </c>
      <c r="AN21" s="185" t="s">
        <v>2900</v>
      </c>
      <c r="AO21" s="185" t="s">
        <v>2782</v>
      </c>
      <c r="AP21" s="185" t="s">
        <v>2782</v>
      </c>
      <c r="AQ21" s="185" t="s">
        <v>2900</v>
      </c>
      <c r="AR21" s="185" t="s">
        <v>2782</v>
      </c>
      <c r="AS21" s="185" t="s">
        <v>2782</v>
      </c>
      <c r="AT21" s="185" t="s">
        <v>2900</v>
      </c>
      <c r="AU21" s="185" t="s">
        <v>2782</v>
      </c>
      <c r="AV21" s="185" t="s">
        <v>2782</v>
      </c>
      <c r="AW21" s="185" t="s">
        <v>2900</v>
      </c>
      <c r="AX21" s="185" t="s">
        <v>2782</v>
      </c>
      <c r="AY21" s="185" t="s">
        <v>2782</v>
      </c>
      <c r="AZ21" s="185" t="s">
        <v>2900</v>
      </c>
      <c r="BA21" s="185" t="s">
        <v>2782</v>
      </c>
      <c r="BB21" s="185" t="s">
        <v>2782</v>
      </c>
      <c r="BC21" s="185" t="s">
        <v>2900</v>
      </c>
      <c r="BD21" s="185" t="s">
        <v>2782</v>
      </c>
      <c r="BE21" s="185" t="s">
        <v>2782</v>
      </c>
      <c r="BF21" s="185" t="s">
        <v>2900</v>
      </c>
      <c r="BG21" s="185" t="s">
        <v>2782</v>
      </c>
      <c r="BH21" s="185" t="s">
        <v>2782</v>
      </c>
      <c r="BI21" s="185" t="s">
        <v>2900</v>
      </c>
      <c r="BJ21" s="185" t="s">
        <v>2782</v>
      </c>
      <c r="BK21" s="185" t="s">
        <v>2782</v>
      </c>
      <c r="BL21" s="185" t="s">
        <v>2900</v>
      </c>
      <c r="BM21" s="185" t="s">
        <v>2782</v>
      </c>
      <c r="BN21" s="185" t="s">
        <v>2782</v>
      </c>
      <c r="BO21" s="185" t="s">
        <v>2900</v>
      </c>
      <c r="BP21" s="185" t="s">
        <v>2782</v>
      </c>
      <c r="BQ21" s="185" t="s">
        <v>2782</v>
      </c>
      <c r="BR21" s="185" t="s">
        <v>2900</v>
      </c>
      <c r="BS21" s="185" t="s">
        <v>2782</v>
      </c>
      <c r="BT21" s="185" t="s">
        <v>2782</v>
      </c>
      <c r="BU21" s="185" t="s">
        <v>2900</v>
      </c>
      <c r="BV21" s="185" t="s">
        <v>2782</v>
      </c>
      <c r="BW21" s="185" t="s">
        <v>2782</v>
      </c>
      <c r="BX21" s="185" t="s">
        <v>2900</v>
      </c>
      <c r="BY21" s="185" t="s">
        <v>2782</v>
      </c>
      <c r="BZ21" s="185" t="s">
        <v>2782</v>
      </c>
      <c r="CA21" s="185" t="s">
        <v>2900</v>
      </c>
      <c r="CB21" s="185" t="s">
        <v>2782</v>
      </c>
      <c r="CC21" s="185" t="s">
        <v>2782</v>
      </c>
      <c r="CD21" s="185" t="s">
        <v>2900</v>
      </c>
      <c r="CE21" s="185" t="s">
        <v>2782</v>
      </c>
      <c r="CF21" s="185" t="s">
        <v>2782</v>
      </c>
      <c r="CG21" s="185" t="s">
        <v>2900</v>
      </c>
      <c r="CH21" s="185" t="s">
        <v>2782</v>
      </c>
      <c r="CI21" s="185" t="s">
        <v>2782</v>
      </c>
      <c r="CJ21" s="185" t="s">
        <v>2900</v>
      </c>
      <c r="CK21" s="185" t="s">
        <v>2782</v>
      </c>
      <c r="CL21" s="185" t="s">
        <v>2782</v>
      </c>
      <c r="CM21" s="185" t="s">
        <v>2900</v>
      </c>
      <c r="CN21" s="185" t="s">
        <v>2782</v>
      </c>
      <c r="CO21" s="185" t="s">
        <v>2782</v>
      </c>
      <c r="CP21" s="185" t="s">
        <v>2900</v>
      </c>
      <c r="CQ21" s="185" t="s">
        <v>2782</v>
      </c>
      <c r="CR21" s="185" t="s">
        <v>2782</v>
      </c>
      <c r="CS21" s="185" t="s">
        <v>2900</v>
      </c>
      <c r="CT21" s="185" t="s">
        <v>2782</v>
      </c>
      <c r="CU21" s="185" t="s">
        <v>2782</v>
      </c>
      <c r="CV21" s="185" t="s">
        <v>2900</v>
      </c>
      <c r="CW21" s="185" t="s">
        <v>2782</v>
      </c>
      <c r="CX21" s="185" t="s">
        <v>2782</v>
      </c>
      <c r="CY21" s="185" t="s">
        <v>2900</v>
      </c>
      <c r="CZ21" s="185" t="s">
        <v>2782</v>
      </c>
      <c r="DA21" s="185" t="s">
        <v>2782</v>
      </c>
      <c r="DB21" s="185" t="s">
        <v>2900</v>
      </c>
      <c r="DC21" s="185" t="s">
        <v>2782</v>
      </c>
      <c r="DD21" s="185" t="s">
        <v>2782</v>
      </c>
      <c r="DE21" s="185" t="s">
        <v>2900</v>
      </c>
      <c r="DF21" s="185" t="s">
        <v>2782</v>
      </c>
      <c r="DG21" s="185" t="s">
        <v>2782</v>
      </c>
      <c r="DH21" s="185" t="s">
        <v>2900</v>
      </c>
      <c r="DI21" s="185" t="s">
        <v>2782</v>
      </c>
      <c r="DJ21" s="185" t="s">
        <v>2782</v>
      </c>
      <c r="DK21" s="185" t="s">
        <v>2900</v>
      </c>
      <c r="DL21" s="185" t="s">
        <v>2782</v>
      </c>
      <c r="DM21" s="185" t="s">
        <v>2782</v>
      </c>
      <c r="DN21" s="185" t="s">
        <v>2900</v>
      </c>
      <c r="DO21" s="185" t="s">
        <v>2782</v>
      </c>
      <c r="DP21" s="185" t="s">
        <v>2782</v>
      </c>
      <c r="DQ21" s="185" t="s">
        <v>2900</v>
      </c>
      <c r="DR21" s="185" t="s">
        <v>2782</v>
      </c>
      <c r="DS21" s="185" t="s">
        <v>2782</v>
      </c>
      <c r="DT21" s="185" t="s">
        <v>2900</v>
      </c>
      <c r="DU21" s="185" t="s">
        <v>2782</v>
      </c>
      <c r="DV21" s="185" t="s">
        <v>2782</v>
      </c>
      <c r="DW21" s="185" t="s">
        <v>2900</v>
      </c>
      <c r="DX21" s="185" t="s">
        <v>2782</v>
      </c>
      <c r="DY21" s="185" t="s">
        <v>2782</v>
      </c>
      <c r="DZ21" s="185" t="s">
        <v>2900</v>
      </c>
      <c r="EA21" s="185" t="s">
        <v>2782</v>
      </c>
      <c r="EB21" s="185" t="s">
        <v>2782</v>
      </c>
      <c r="EC21" s="185" t="s">
        <v>2900</v>
      </c>
      <c r="ED21" s="185" t="s">
        <v>2782</v>
      </c>
      <c r="EE21" s="185" t="s">
        <v>2782</v>
      </c>
      <c r="EF21" s="185" t="s">
        <v>2900</v>
      </c>
      <c r="EG21" s="185" t="s">
        <v>2782</v>
      </c>
      <c r="EH21" s="185" t="s">
        <v>2782</v>
      </c>
      <c r="EI21" s="185" t="s">
        <v>2900</v>
      </c>
      <c r="EJ21" s="185" t="s">
        <v>2782</v>
      </c>
      <c r="EK21" s="185" t="s">
        <v>2782</v>
      </c>
      <c r="EL21" s="185" t="s">
        <v>2900</v>
      </c>
      <c r="EM21" s="185" t="s">
        <v>2782</v>
      </c>
      <c r="EN21" s="185" t="s">
        <v>2782</v>
      </c>
      <c r="EO21" s="185" t="s">
        <v>2900</v>
      </c>
      <c r="EP21" s="185" t="s">
        <v>2782</v>
      </c>
      <c r="EQ21" s="185" t="s">
        <v>2782</v>
      </c>
      <c r="ER21" s="185" t="s">
        <v>2900</v>
      </c>
      <c r="ES21" s="185" t="s">
        <v>2782</v>
      </c>
      <c r="ET21" s="185" t="s">
        <v>2782</v>
      </c>
    </row>
    <row r="22" spans="1:150" x14ac:dyDescent="0.25">
      <c r="A22" s="1"/>
      <c r="B22" s="184" t="s">
        <v>2970</v>
      </c>
      <c r="C22" s="184" t="s">
        <v>131</v>
      </c>
      <c r="D22" s="184" t="s">
        <v>1029</v>
      </c>
      <c r="E22" s="184" t="s">
        <v>2971</v>
      </c>
      <c r="F22" s="184" t="s">
        <v>2972</v>
      </c>
      <c r="G22" s="185" t="s">
        <v>2900</v>
      </c>
      <c r="H22" s="185" t="s">
        <v>2782</v>
      </c>
      <c r="I22" s="185" t="s">
        <v>2782</v>
      </c>
      <c r="J22" s="185" t="s">
        <v>2900</v>
      </c>
      <c r="K22" s="185" t="s">
        <v>2782</v>
      </c>
      <c r="L22" s="185" t="s">
        <v>2782</v>
      </c>
      <c r="M22" s="185" t="s">
        <v>2900</v>
      </c>
      <c r="N22" s="185" t="s">
        <v>2782</v>
      </c>
      <c r="O22" s="185" t="s">
        <v>2782</v>
      </c>
      <c r="P22" s="185" t="s">
        <v>2900</v>
      </c>
      <c r="Q22" s="185" t="s">
        <v>2782</v>
      </c>
      <c r="R22" s="185" t="s">
        <v>2782</v>
      </c>
      <c r="S22" s="185" t="s">
        <v>2900</v>
      </c>
      <c r="T22" s="185" t="s">
        <v>2782</v>
      </c>
      <c r="U22" s="185" t="s">
        <v>2782</v>
      </c>
      <c r="V22" s="185" t="s">
        <v>2900</v>
      </c>
      <c r="W22" s="185" t="s">
        <v>2782</v>
      </c>
      <c r="X22" s="185" t="s">
        <v>2782</v>
      </c>
      <c r="Y22" s="185" t="s">
        <v>2900</v>
      </c>
      <c r="Z22" s="185" t="s">
        <v>2782</v>
      </c>
      <c r="AA22" s="185" t="s">
        <v>2782</v>
      </c>
      <c r="AB22" s="185" t="s">
        <v>2900</v>
      </c>
      <c r="AC22" s="185" t="s">
        <v>2782</v>
      </c>
      <c r="AD22" s="185" t="s">
        <v>2782</v>
      </c>
      <c r="AE22" s="185" t="s">
        <v>2900</v>
      </c>
      <c r="AF22" s="185" t="s">
        <v>2782</v>
      </c>
      <c r="AG22" s="185" t="s">
        <v>2782</v>
      </c>
      <c r="AH22" s="185" t="s">
        <v>2900</v>
      </c>
      <c r="AI22" s="185" t="s">
        <v>2782</v>
      </c>
      <c r="AJ22" s="185" t="s">
        <v>2782</v>
      </c>
      <c r="AK22" s="185" t="s">
        <v>2900</v>
      </c>
      <c r="AL22" s="185" t="s">
        <v>2782</v>
      </c>
      <c r="AM22" s="185" t="s">
        <v>2782</v>
      </c>
      <c r="AN22" s="185" t="s">
        <v>2900</v>
      </c>
      <c r="AO22" s="185" t="s">
        <v>2782</v>
      </c>
      <c r="AP22" s="185" t="s">
        <v>2782</v>
      </c>
      <c r="AQ22" s="185" t="s">
        <v>2900</v>
      </c>
      <c r="AR22" s="185" t="s">
        <v>2782</v>
      </c>
      <c r="AS22" s="185" t="s">
        <v>2782</v>
      </c>
      <c r="AT22" s="185" t="s">
        <v>2900</v>
      </c>
      <c r="AU22" s="185" t="s">
        <v>2782</v>
      </c>
      <c r="AV22" s="185" t="s">
        <v>2782</v>
      </c>
      <c r="AW22" s="185" t="s">
        <v>2900</v>
      </c>
      <c r="AX22" s="185" t="s">
        <v>2782</v>
      </c>
      <c r="AY22" s="185" t="s">
        <v>2782</v>
      </c>
      <c r="AZ22" s="185" t="s">
        <v>2900</v>
      </c>
      <c r="BA22" s="185" t="s">
        <v>2782</v>
      </c>
      <c r="BB22" s="185" t="s">
        <v>2782</v>
      </c>
      <c r="BC22" s="185" t="s">
        <v>2900</v>
      </c>
      <c r="BD22" s="185" t="s">
        <v>2782</v>
      </c>
      <c r="BE22" s="185" t="s">
        <v>2782</v>
      </c>
      <c r="BF22" s="185" t="s">
        <v>2900</v>
      </c>
      <c r="BG22" s="185" t="s">
        <v>2782</v>
      </c>
      <c r="BH22" s="185" t="s">
        <v>2782</v>
      </c>
      <c r="BI22" s="185" t="s">
        <v>2900</v>
      </c>
      <c r="BJ22" s="185" t="s">
        <v>2782</v>
      </c>
      <c r="BK22" s="185" t="s">
        <v>2782</v>
      </c>
      <c r="BL22" s="185" t="s">
        <v>2900</v>
      </c>
      <c r="BM22" s="185" t="s">
        <v>2782</v>
      </c>
      <c r="BN22" s="185" t="s">
        <v>2782</v>
      </c>
      <c r="BO22" s="185" t="s">
        <v>2900</v>
      </c>
      <c r="BP22" s="185" t="s">
        <v>2782</v>
      </c>
      <c r="BQ22" s="185" t="s">
        <v>2782</v>
      </c>
      <c r="BR22" s="185" t="s">
        <v>2900</v>
      </c>
      <c r="BS22" s="185" t="s">
        <v>2782</v>
      </c>
      <c r="BT22" s="185" t="s">
        <v>2782</v>
      </c>
      <c r="BU22" s="185" t="s">
        <v>2900</v>
      </c>
      <c r="BV22" s="185" t="s">
        <v>2782</v>
      </c>
      <c r="BW22" s="185" t="s">
        <v>2782</v>
      </c>
      <c r="BX22" s="185" t="s">
        <v>2900</v>
      </c>
      <c r="BY22" s="185" t="s">
        <v>2782</v>
      </c>
      <c r="BZ22" s="185" t="s">
        <v>2782</v>
      </c>
      <c r="CA22" s="185" t="s">
        <v>2900</v>
      </c>
      <c r="CB22" s="185" t="s">
        <v>2782</v>
      </c>
      <c r="CC22" s="185" t="s">
        <v>2782</v>
      </c>
      <c r="CD22" s="185" t="s">
        <v>2900</v>
      </c>
      <c r="CE22" s="185" t="s">
        <v>2782</v>
      </c>
      <c r="CF22" s="185" t="s">
        <v>2782</v>
      </c>
      <c r="CG22" s="185" t="s">
        <v>2900</v>
      </c>
      <c r="CH22" s="185" t="s">
        <v>2782</v>
      </c>
      <c r="CI22" s="185" t="s">
        <v>2782</v>
      </c>
      <c r="CJ22" s="185" t="s">
        <v>2900</v>
      </c>
      <c r="CK22" s="185" t="s">
        <v>2782</v>
      </c>
      <c r="CL22" s="185" t="s">
        <v>2782</v>
      </c>
      <c r="CM22" s="185" t="s">
        <v>2900</v>
      </c>
      <c r="CN22" s="185" t="s">
        <v>2782</v>
      </c>
      <c r="CO22" s="185" t="s">
        <v>2782</v>
      </c>
      <c r="CP22" s="185" t="s">
        <v>2900</v>
      </c>
      <c r="CQ22" s="185" t="s">
        <v>2782</v>
      </c>
      <c r="CR22" s="185" t="s">
        <v>2782</v>
      </c>
      <c r="CS22" s="185" t="s">
        <v>2900</v>
      </c>
      <c r="CT22" s="185" t="s">
        <v>2782</v>
      </c>
      <c r="CU22" s="185" t="s">
        <v>2782</v>
      </c>
      <c r="CV22" s="185" t="s">
        <v>2900</v>
      </c>
      <c r="CW22" s="185" t="s">
        <v>2782</v>
      </c>
      <c r="CX22" s="185" t="s">
        <v>2782</v>
      </c>
      <c r="CY22" s="185" t="s">
        <v>2900</v>
      </c>
      <c r="CZ22" s="185" t="s">
        <v>2782</v>
      </c>
      <c r="DA22" s="185" t="s">
        <v>2782</v>
      </c>
      <c r="DB22" s="185" t="s">
        <v>2900</v>
      </c>
      <c r="DC22" s="185" t="s">
        <v>2782</v>
      </c>
      <c r="DD22" s="185" t="s">
        <v>2782</v>
      </c>
      <c r="DE22" s="185" t="s">
        <v>2900</v>
      </c>
      <c r="DF22" s="185" t="s">
        <v>2782</v>
      </c>
      <c r="DG22" s="185" t="s">
        <v>2782</v>
      </c>
      <c r="DH22" s="185" t="s">
        <v>2900</v>
      </c>
      <c r="DI22" s="185" t="s">
        <v>2782</v>
      </c>
      <c r="DJ22" s="185" t="s">
        <v>2782</v>
      </c>
      <c r="DK22" s="185" t="s">
        <v>2900</v>
      </c>
      <c r="DL22" s="185" t="s">
        <v>2782</v>
      </c>
      <c r="DM22" s="185" t="s">
        <v>2782</v>
      </c>
      <c r="DN22" s="185" t="s">
        <v>2900</v>
      </c>
      <c r="DO22" s="185" t="s">
        <v>2782</v>
      </c>
      <c r="DP22" s="185" t="s">
        <v>2782</v>
      </c>
      <c r="DQ22" s="185" t="s">
        <v>2900</v>
      </c>
      <c r="DR22" s="185" t="s">
        <v>2782</v>
      </c>
      <c r="DS22" s="185" t="s">
        <v>2782</v>
      </c>
      <c r="DT22" s="185" t="s">
        <v>2900</v>
      </c>
      <c r="DU22" s="185" t="s">
        <v>2782</v>
      </c>
      <c r="DV22" s="185" t="s">
        <v>2782</v>
      </c>
      <c r="DW22" s="185" t="s">
        <v>2900</v>
      </c>
      <c r="DX22" s="185" t="s">
        <v>2782</v>
      </c>
      <c r="DY22" s="185" t="s">
        <v>2782</v>
      </c>
      <c r="DZ22" s="185" t="s">
        <v>2900</v>
      </c>
      <c r="EA22" s="185" t="s">
        <v>2782</v>
      </c>
      <c r="EB22" s="185" t="s">
        <v>2782</v>
      </c>
      <c r="EC22" s="185" t="s">
        <v>2900</v>
      </c>
      <c r="ED22" s="185" t="s">
        <v>2782</v>
      </c>
      <c r="EE22" s="185" t="s">
        <v>2782</v>
      </c>
      <c r="EF22" s="185" t="s">
        <v>2900</v>
      </c>
      <c r="EG22" s="185" t="s">
        <v>2782</v>
      </c>
      <c r="EH22" s="185" t="s">
        <v>2782</v>
      </c>
      <c r="EI22" s="185" t="s">
        <v>2900</v>
      </c>
      <c r="EJ22" s="185" t="s">
        <v>2782</v>
      </c>
      <c r="EK22" s="185" t="s">
        <v>2782</v>
      </c>
      <c r="EL22" s="185" t="s">
        <v>2900</v>
      </c>
      <c r="EM22" s="185" t="s">
        <v>2782</v>
      </c>
      <c r="EN22" s="185" t="s">
        <v>2782</v>
      </c>
      <c r="EO22" s="185" t="s">
        <v>2900</v>
      </c>
      <c r="EP22" s="185" t="s">
        <v>2782</v>
      </c>
      <c r="EQ22" s="185" t="s">
        <v>2782</v>
      </c>
      <c r="ER22" s="185" t="s">
        <v>2900</v>
      </c>
      <c r="ES22" s="185" t="s">
        <v>2782</v>
      </c>
      <c r="ET22" s="185" t="s">
        <v>2782</v>
      </c>
    </row>
    <row r="23" spans="1:150" x14ac:dyDescent="0.25">
      <c r="A23" s="1"/>
      <c r="B23" s="184" t="s">
        <v>2973</v>
      </c>
      <c r="C23" s="184" t="s">
        <v>131</v>
      </c>
      <c r="D23" s="184" t="s">
        <v>1029</v>
      </c>
      <c r="E23" s="184" t="s">
        <v>2974</v>
      </c>
      <c r="F23" s="184" t="s">
        <v>2975</v>
      </c>
      <c r="G23" s="185" t="s">
        <v>2900</v>
      </c>
      <c r="H23" s="185" t="s">
        <v>2782</v>
      </c>
      <c r="I23" s="185" t="s">
        <v>2782</v>
      </c>
      <c r="J23" s="185" t="s">
        <v>2900</v>
      </c>
      <c r="K23" s="185" t="s">
        <v>2782</v>
      </c>
      <c r="L23" s="185" t="s">
        <v>2782</v>
      </c>
      <c r="M23" s="185" t="s">
        <v>2900</v>
      </c>
      <c r="N23" s="185" t="s">
        <v>2782</v>
      </c>
      <c r="O23" s="185" t="s">
        <v>2782</v>
      </c>
      <c r="P23" s="185" t="s">
        <v>2900</v>
      </c>
      <c r="Q23" s="185" t="s">
        <v>2782</v>
      </c>
      <c r="R23" s="185" t="s">
        <v>2782</v>
      </c>
      <c r="S23" s="185" t="s">
        <v>2900</v>
      </c>
      <c r="T23" s="185" t="s">
        <v>2782</v>
      </c>
      <c r="U23" s="185" t="s">
        <v>2782</v>
      </c>
      <c r="V23" s="185" t="s">
        <v>2900</v>
      </c>
      <c r="W23" s="185" t="s">
        <v>2782</v>
      </c>
      <c r="X23" s="185" t="s">
        <v>2782</v>
      </c>
      <c r="Y23" s="185" t="s">
        <v>2900</v>
      </c>
      <c r="Z23" s="185" t="s">
        <v>2782</v>
      </c>
      <c r="AA23" s="185" t="s">
        <v>2782</v>
      </c>
      <c r="AB23" s="185" t="s">
        <v>2900</v>
      </c>
      <c r="AC23" s="185" t="s">
        <v>2782</v>
      </c>
      <c r="AD23" s="185" t="s">
        <v>2782</v>
      </c>
      <c r="AE23" s="185" t="s">
        <v>2900</v>
      </c>
      <c r="AF23" s="185" t="s">
        <v>2782</v>
      </c>
      <c r="AG23" s="185" t="s">
        <v>2782</v>
      </c>
      <c r="AH23" s="185" t="s">
        <v>2900</v>
      </c>
      <c r="AI23" s="185" t="s">
        <v>2782</v>
      </c>
      <c r="AJ23" s="185" t="s">
        <v>2782</v>
      </c>
      <c r="AK23" s="185" t="s">
        <v>2900</v>
      </c>
      <c r="AL23" s="185" t="s">
        <v>2782</v>
      </c>
      <c r="AM23" s="185" t="s">
        <v>2782</v>
      </c>
      <c r="AN23" s="185" t="s">
        <v>2900</v>
      </c>
      <c r="AO23" s="185" t="s">
        <v>2782</v>
      </c>
      <c r="AP23" s="185" t="s">
        <v>2782</v>
      </c>
      <c r="AQ23" s="185" t="s">
        <v>2900</v>
      </c>
      <c r="AR23" s="185" t="s">
        <v>2782</v>
      </c>
      <c r="AS23" s="185" t="s">
        <v>2782</v>
      </c>
      <c r="AT23" s="185" t="s">
        <v>2900</v>
      </c>
      <c r="AU23" s="185" t="s">
        <v>2782</v>
      </c>
      <c r="AV23" s="185" t="s">
        <v>2782</v>
      </c>
      <c r="AW23" s="185" t="s">
        <v>2900</v>
      </c>
      <c r="AX23" s="185" t="s">
        <v>2782</v>
      </c>
      <c r="AY23" s="185" t="s">
        <v>2782</v>
      </c>
      <c r="AZ23" s="185" t="s">
        <v>2900</v>
      </c>
      <c r="BA23" s="185" t="s">
        <v>2782</v>
      </c>
      <c r="BB23" s="185" t="s">
        <v>2782</v>
      </c>
      <c r="BC23" s="185" t="s">
        <v>2900</v>
      </c>
      <c r="BD23" s="185" t="s">
        <v>2782</v>
      </c>
      <c r="BE23" s="185" t="s">
        <v>2782</v>
      </c>
      <c r="BF23" s="185" t="s">
        <v>2900</v>
      </c>
      <c r="BG23" s="185" t="s">
        <v>2782</v>
      </c>
      <c r="BH23" s="185" t="s">
        <v>2782</v>
      </c>
      <c r="BI23" s="185" t="s">
        <v>2900</v>
      </c>
      <c r="BJ23" s="185" t="s">
        <v>2782</v>
      </c>
      <c r="BK23" s="185" t="s">
        <v>2782</v>
      </c>
      <c r="BL23" s="185" t="s">
        <v>2900</v>
      </c>
      <c r="BM23" s="185" t="s">
        <v>2782</v>
      </c>
      <c r="BN23" s="185" t="s">
        <v>2782</v>
      </c>
      <c r="BO23" s="185" t="s">
        <v>2900</v>
      </c>
      <c r="BP23" s="185" t="s">
        <v>2782</v>
      </c>
      <c r="BQ23" s="185" t="s">
        <v>2782</v>
      </c>
      <c r="BR23" s="185" t="s">
        <v>2900</v>
      </c>
      <c r="BS23" s="185" t="s">
        <v>2782</v>
      </c>
      <c r="BT23" s="185" t="s">
        <v>2782</v>
      </c>
      <c r="BU23" s="185" t="s">
        <v>2900</v>
      </c>
      <c r="BV23" s="185" t="s">
        <v>2782</v>
      </c>
      <c r="BW23" s="185" t="s">
        <v>2782</v>
      </c>
      <c r="BX23" s="185" t="s">
        <v>2900</v>
      </c>
      <c r="BY23" s="185" t="s">
        <v>2782</v>
      </c>
      <c r="BZ23" s="185" t="s">
        <v>2782</v>
      </c>
      <c r="CA23" s="185" t="s">
        <v>2900</v>
      </c>
      <c r="CB23" s="185" t="s">
        <v>2782</v>
      </c>
      <c r="CC23" s="185" t="s">
        <v>2782</v>
      </c>
      <c r="CD23" s="185" t="s">
        <v>2900</v>
      </c>
      <c r="CE23" s="185" t="s">
        <v>2782</v>
      </c>
      <c r="CF23" s="185" t="s">
        <v>2782</v>
      </c>
      <c r="CG23" s="185" t="s">
        <v>2900</v>
      </c>
      <c r="CH23" s="185" t="s">
        <v>2782</v>
      </c>
      <c r="CI23" s="185" t="s">
        <v>2782</v>
      </c>
      <c r="CJ23" s="185" t="s">
        <v>2900</v>
      </c>
      <c r="CK23" s="185" t="s">
        <v>2782</v>
      </c>
      <c r="CL23" s="185" t="s">
        <v>2782</v>
      </c>
      <c r="CM23" s="185" t="s">
        <v>2900</v>
      </c>
      <c r="CN23" s="185" t="s">
        <v>2782</v>
      </c>
      <c r="CO23" s="185" t="s">
        <v>2782</v>
      </c>
      <c r="CP23" s="185" t="s">
        <v>2900</v>
      </c>
      <c r="CQ23" s="185" t="s">
        <v>2782</v>
      </c>
      <c r="CR23" s="185" t="s">
        <v>2782</v>
      </c>
      <c r="CS23" s="185" t="s">
        <v>2900</v>
      </c>
      <c r="CT23" s="185" t="s">
        <v>2782</v>
      </c>
      <c r="CU23" s="185" t="s">
        <v>2782</v>
      </c>
      <c r="CV23" s="185" t="s">
        <v>2900</v>
      </c>
      <c r="CW23" s="185" t="s">
        <v>2782</v>
      </c>
      <c r="CX23" s="185" t="s">
        <v>2782</v>
      </c>
      <c r="CY23" s="185" t="s">
        <v>2900</v>
      </c>
      <c r="CZ23" s="185" t="s">
        <v>2782</v>
      </c>
      <c r="DA23" s="185" t="s">
        <v>2782</v>
      </c>
      <c r="DB23" s="185" t="s">
        <v>2900</v>
      </c>
      <c r="DC23" s="185" t="s">
        <v>2782</v>
      </c>
      <c r="DD23" s="185" t="s">
        <v>2782</v>
      </c>
      <c r="DE23" s="185" t="s">
        <v>2900</v>
      </c>
      <c r="DF23" s="185" t="s">
        <v>2782</v>
      </c>
      <c r="DG23" s="185" t="s">
        <v>2782</v>
      </c>
      <c r="DH23" s="185" t="s">
        <v>2900</v>
      </c>
      <c r="DI23" s="185" t="s">
        <v>2782</v>
      </c>
      <c r="DJ23" s="185" t="s">
        <v>2782</v>
      </c>
      <c r="DK23" s="185" t="s">
        <v>2900</v>
      </c>
      <c r="DL23" s="185" t="s">
        <v>2782</v>
      </c>
      <c r="DM23" s="185" t="s">
        <v>2782</v>
      </c>
      <c r="DN23" s="185" t="s">
        <v>2900</v>
      </c>
      <c r="DO23" s="185" t="s">
        <v>2782</v>
      </c>
      <c r="DP23" s="185" t="s">
        <v>2782</v>
      </c>
      <c r="DQ23" s="185" t="s">
        <v>2900</v>
      </c>
      <c r="DR23" s="185" t="s">
        <v>2782</v>
      </c>
      <c r="DS23" s="185" t="s">
        <v>2782</v>
      </c>
      <c r="DT23" s="185" t="s">
        <v>2900</v>
      </c>
      <c r="DU23" s="185" t="s">
        <v>2782</v>
      </c>
      <c r="DV23" s="185" t="s">
        <v>2782</v>
      </c>
      <c r="DW23" s="185" t="s">
        <v>2900</v>
      </c>
      <c r="DX23" s="185" t="s">
        <v>2782</v>
      </c>
      <c r="DY23" s="185" t="s">
        <v>2782</v>
      </c>
      <c r="DZ23" s="185" t="s">
        <v>2900</v>
      </c>
      <c r="EA23" s="185" t="s">
        <v>2782</v>
      </c>
      <c r="EB23" s="185" t="s">
        <v>2782</v>
      </c>
      <c r="EC23" s="185" t="s">
        <v>2900</v>
      </c>
      <c r="ED23" s="185" t="s">
        <v>2782</v>
      </c>
      <c r="EE23" s="185" t="s">
        <v>2782</v>
      </c>
      <c r="EF23" s="185" t="s">
        <v>2900</v>
      </c>
      <c r="EG23" s="185" t="s">
        <v>2782</v>
      </c>
      <c r="EH23" s="185" t="s">
        <v>2782</v>
      </c>
      <c r="EI23" s="185" t="s">
        <v>2900</v>
      </c>
      <c r="EJ23" s="185" t="s">
        <v>2782</v>
      </c>
      <c r="EK23" s="185" t="s">
        <v>2782</v>
      </c>
      <c r="EL23" s="185" t="s">
        <v>2900</v>
      </c>
      <c r="EM23" s="185" t="s">
        <v>2782</v>
      </c>
      <c r="EN23" s="185" t="s">
        <v>2782</v>
      </c>
      <c r="EO23" s="185" t="s">
        <v>2900</v>
      </c>
      <c r="EP23" s="185" t="s">
        <v>2782</v>
      </c>
      <c r="EQ23" s="185" t="s">
        <v>2782</v>
      </c>
      <c r="ER23" s="185" t="s">
        <v>2900</v>
      </c>
      <c r="ES23" s="185" t="s">
        <v>2782</v>
      </c>
      <c r="ET23" s="185" t="s">
        <v>2782</v>
      </c>
    </row>
    <row r="24" spans="1:150" x14ac:dyDescent="0.25">
      <c r="A24" s="1"/>
      <c r="B24" s="183" t="s">
        <v>2976</v>
      </c>
      <c r="C24" s="183" t="s">
        <v>131</v>
      </c>
      <c r="D24" s="183" t="s">
        <v>1026</v>
      </c>
      <c r="E24" s="183" t="s">
        <v>2977</v>
      </c>
      <c r="F24" s="183" t="s">
        <v>2978</v>
      </c>
      <c r="G24" s="183" t="s">
        <v>2900</v>
      </c>
      <c r="H24" s="183" t="s">
        <v>2782</v>
      </c>
      <c r="I24" s="183" t="s">
        <v>2782</v>
      </c>
      <c r="J24" s="183" t="s">
        <v>2900</v>
      </c>
      <c r="K24" s="183" t="s">
        <v>2782</v>
      </c>
      <c r="L24" s="183" t="s">
        <v>2782</v>
      </c>
      <c r="M24" s="183" t="s">
        <v>2900</v>
      </c>
      <c r="N24" s="183" t="s">
        <v>2782</v>
      </c>
      <c r="O24" s="183" t="s">
        <v>2782</v>
      </c>
      <c r="P24" s="183" t="s">
        <v>2900</v>
      </c>
      <c r="Q24" s="183" t="s">
        <v>2782</v>
      </c>
      <c r="R24" s="183" t="s">
        <v>2782</v>
      </c>
      <c r="S24" s="183" t="s">
        <v>2900</v>
      </c>
      <c r="T24" s="183" t="s">
        <v>2782</v>
      </c>
      <c r="U24" s="183" t="s">
        <v>2782</v>
      </c>
      <c r="V24" s="183" t="s">
        <v>2900</v>
      </c>
      <c r="W24" s="183" t="s">
        <v>2782</v>
      </c>
      <c r="X24" s="183" t="s">
        <v>2782</v>
      </c>
      <c r="Y24" s="183" t="s">
        <v>2900</v>
      </c>
      <c r="Z24" s="183" t="s">
        <v>2782</v>
      </c>
      <c r="AA24" s="183" t="s">
        <v>2782</v>
      </c>
      <c r="AB24" s="183" t="s">
        <v>2900</v>
      </c>
      <c r="AC24" s="183" t="s">
        <v>2782</v>
      </c>
      <c r="AD24" s="183" t="s">
        <v>2782</v>
      </c>
      <c r="AE24" s="183" t="s">
        <v>2900</v>
      </c>
      <c r="AF24" s="183" t="s">
        <v>2782</v>
      </c>
      <c r="AG24" s="183" t="s">
        <v>2782</v>
      </c>
      <c r="AH24" s="183" t="s">
        <v>2900</v>
      </c>
      <c r="AI24" s="183" t="s">
        <v>2782</v>
      </c>
      <c r="AJ24" s="183" t="s">
        <v>2782</v>
      </c>
      <c r="AK24" s="183" t="s">
        <v>2900</v>
      </c>
      <c r="AL24" s="183" t="s">
        <v>2782</v>
      </c>
      <c r="AM24" s="183" t="s">
        <v>2782</v>
      </c>
      <c r="AN24" s="183" t="s">
        <v>2900</v>
      </c>
      <c r="AO24" s="183" t="s">
        <v>2782</v>
      </c>
      <c r="AP24" s="183" t="s">
        <v>2782</v>
      </c>
      <c r="AQ24" s="183" t="s">
        <v>2900</v>
      </c>
      <c r="AR24" s="183" t="s">
        <v>2782</v>
      </c>
      <c r="AS24" s="183" t="s">
        <v>2782</v>
      </c>
      <c r="AT24" s="183" t="s">
        <v>2900</v>
      </c>
      <c r="AU24" s="183" t="s">
        <v>2782</v>
      </c>
      <c r="AV24" s="183" t="s">
        <v>2782</v>
      </c>
      <c r="AW24" s="183" t="s">
        <v>2900</v>
      </c>
      <c r="AX24" s="183" t="s">
        <v>2782</v>
      </c>
      <c r="AY24" s="183" t="s">
        <v>2782</v>
      </c>
      <c r="AZ24" s="183" t="s">
        <v>2900</v>
      </c>
      <c r="BA24" s="183" t="s">
        <v>2782</v>
      </c>
      <c r="BB24" s="183" t="s">
        <v>2782</v>
      </c>
      <c r="BC24" s="183" t="s">
        <v>2900</v>
      </c>
      <c r="BD24" s="183" t="s">
        <v>2782</v>
      </c>
      <c r="BE24" s="183" t="s">
        <v>2782</v>
      </c>
      <c r="BF24" s="183" t="s">
        <v>2900</v>
      </c>
      <c r="BG24" s="183" t="s">
        <v>2782</v>
      </c>
      <c r="BH24" s="183" t="s">
        <v>2782</v>
      </c>
      <c r="BI24" s="183" t="s">
        <v>2900</v>
      </c>
      <c r="BJ24" s="183" t="s">
        <v>2782</v>
      </c>
      <c r="BK24" s="183" t="s">
        <v>2782</v>
      </c>
      <c r="BL24" s="183" t="s">
        <v>2900</v>
      </c>
      <c r="BM24" s="183" t="s">
        <v>2782</v>
      </c>
      <c r="BN24" s="183" t="s">
        <v>2782</v>
      </c>
      <c r="BO24" s="183" t="s">
        <v>2900</v>
      </c>
      <c r="BP24" s="183" t="s">
        <v>2782</v>
      </c>
      <c r="BQ24" s="183" t="s">
        <v>2782</v>
      </c>
      <c r="BR24" s="183" t="s">
        <v>2900</v>
      </c>
      <c r="BS24" s="183" t="s">
        <v>2782</v>
      </c>
      <c r="BT24" s="183" t="s">
        <v>2782</v>
      </c>
      <c r="BU24" s="183" t="s">
        <v>2900</v>
      </c>
      <c r="BV24" s="183" t="s">
        <v>2782</v>
      </c>
      <c r="BW24" s="183" t="s">
        <v>2782</v>
      </c>
      <c r="BX24" s="183" t="s">
        <v>2900</v>
      </c>
      <c r="BY24" s="183" t="s">
        <v>2782</v>
      </c>
      <c r="BZ24" s="183" t="s">
        <v>2782</v>
      </c>
      <c r="CA24" s="183" t="s">
        <v>2900</v>
      </c>
      <c r="CB24" s="183" t="s">
        <v>2782</v>
      </c>
      <c r="CC24" s="183" t="s">
        <v>2782</v>
      </c>
      <c r="CD24" s="183" t="s">
        <v>2900</v>
      </c>
      <c r="CE24" s="183" t="s">
        <v>2782</v>
      </c>
      <c r="CF24" s="183" t="s">
        <v>2782</v>
      </c>
      <c r="CG24" s="183" t="s">
        <v>2900</v>
      </c>
      <c r="CH24" s="183" t="s">
        <v>2782</v>
      </c>
      <c r="CI24" s="183" t="s">
        <v>2782</v>
      </c>
      <c r="CJ24" s="183" t="s">
        <v>2900</v>
      </c>
      <c r="CK24" s="183" t="s">
        <v>2782</v>
      </c>
      <c r="CL24" s="183" t="s">
        <v>2782</v>
      </c>
      <c r="CM24" s="183" t="s">
        <v>2900</v>
      </c>
      <c r="CN24" s="183" t="s">
        <v>2782</v>
      </c>
      <c r="CO24" s="183" t="s">
        <v>2782</v>
      </c>
      <c r="CP24" s="183" t="s">
        <v>2900</v>
      </c>
      <c r="CQ24" s="183" t="s">
        <v>2782</v>
      </c>
      <c r="CR24" s="183" t="s">
        <v>2782</v>
      </c>
      <c r="CS24" s="183" t="s">
        <v>2900</v>
      </c>
      <c r="CT24" s="183" t="s">
        <v>2782</v>
      </c>
      <c r="CU24" s="183" t="s">
        <v>2782</v>
      </c>
      <c r="CV24" s="183" t="s">
        <v>2900</v>
      </c>
      <c r="CW24" s="183" t="s">
        <v>2782</v>
      </c>
      <c r="CX24" s="183" t="s">
        <v>2782</v>
      </c>
      <c r="CY24" s="183" t="s">
        <v>2900</v>
      </c>
      <c r="CZ24" s="183" t="s">
        <v>2782</v>
      </c>
      <c r="DA24" s="183" t="s">
        <v>2782</v>
      </c>
      <c r="DB24" s="183" t="s">
        <v>2900</v>
      </c>
      <c r="DC24" s="183" t="s">
        <v>2782</v>
      </c>
      <c r="DD24" s="183" t="s">
        <v>2782</v>
      </c>
      <c r="DE24" s="183" t="s">
        <v>2900</v>
      </c>
      <c r="DF24" s="183" t="s">
        <v>2782</v>
      </c>
      <c r="DG24" s="183" t="s">
        <v>2782</v>
      </c>
      <c r="DH24" s="183" t="s">
        <v>2900</v>
      </c>
      <c r="DI24" s="183" t="s">
        <v>2782</v>
      </c>
      <c r="DJ24" s="183" t="s">
        <v>2782</v>
      </c>
      <c r="DK24" s="183" t="s">
        <v>2900</v>
      </c>
      <c r="DL24" s="183" t="s">
        <v>2782</v>
      </c>
      <c r="DM24" s="183" t="s">
        <v>2782</v>
      </c>
      <c r="DN24" s="183" t="s">
        <v>2900</v>
      </c>
      <c r="DO24" s="183" t="s">
        <v>2782</v>
      </c>
      <c r="DP24" s="183" t="s">
        <v>2782</v>
      </c>
      <c r="DQ24" s="183" t="s">
        <v>2900</v>
      </c>
      <c r="DR24" s="183" t="s">
        <v>2782</v>
      </c>
      <c r="DS24" s="183" t="s">
        <v>2782</v>
      </c>
      <c r="DT24" s="183" t="s">
        <v>2900</v>
      </c>
      <c r="DU24" s="183" t="s">
        <v>2782</v>
      </c>
      <c r="DV24" s="183" t="s">
        <v>2782</v>
      </c>
      <c r="DW24" s="183" t="s">
        <v>2900</v>
      </c>
      <c r="DX24" s="183" t="s">
        <v>2782</v>
      </c>
      <c r="DY24" s="183" t="s">
        <v>2782</v>
      </c>
      <c r="DZ24" s="183" t="s">
        <v>2900</v>
      </c>
      <c r="EA24" s="183" t="s">
        <v>2782</v>
      </c>
      <c r="EB24" s="183" t="s">
        <v>2782</v>
      </c>
      <c r="EC24" s="183" t="s">
        <v>2900</v>
      </c>
      <c r="ED24" s="183" t="s">
        <v>2782</v>
      </c>
      <c r="EE24" s="183" t="s">
        <v>2782</v>
      </c>
      <c r="EF24" s="183" t="s">
        <v>2900</v>
      </c>
      <c r="EG24" s="183" t="s">
        <v>2782</v>
      </c>
      <c r="EH24" s="183" t="s">
        <v>2782</v>
      </c>
      <c r="EI24" s="183" t="s">
        <v>2900</v>
      </c>
      <c r="EJ24" s="183" t="s">
        <v>2782</v>
      </c>
      <c r="EK24" s="183" t="s">
        <v>2782</v>
      </c>
      <c r="EL24" s="183" t="s">
        <v>2900</v>
      </c>
      <c r="EM24" s="183" t="s">
        <v>2782</v>
      </c>
      <c r="EN24" s="183" t="s">
        <v>2782</v>
      </c>
      <c r="EO24" s="183" t="s">
        <v>2900</v>
      </c>
      <c r="EP24" s="183" t="s">
        <v>2782</v>
      </c>
      <c r="EQ24" s="183" t="s">
        <v>2782</v>
      </c>
      <c r="ER24" s="183" t="s">
        <v>2900</v>
      </c>
      <c r="ES24" s="183" t="s">
        <v>2782</v>
      </c>
      <c r="ET24" s="183" t="s">
        <v>2782</v>
      </c>
    </row>
    <row r="25" spans="1:150" x14ac:dyDescent="0.25">
      <c r="A25" s="1"/>
      <c r="B25" s="184" t="s">
        <v>2979</v>
      </c>
      <c r="C25" s="184" t="s">
        <v>131</v>
      </c>
      <c r="D25" s="184" t="s">
        <v>1026</v>
      </c>
      <c r="E25" s="184" t="s">
        <v>2980</v>
      </c>
      <c r="F25" s="184" t="s">
        <v>2981</v>
      </c>
      <c r="G25" s="185" t="s">
        <v>2900</v>
      </c>
      <c r="H25" s="185" t="s">
        <v>2782</v>
      </c>
      <c r="I25" s="185" t="s">
        <v>2782</v>
      </c>
      <c r="J25" s="185" t="s">
        <v>2900</v>
      </c>
      <c r="K25" s="185" t="s">
        <v>2782</v>
      </c>
      <c r="L25" s="185" t="s">
        <v>2782</v>
      </c>
      <c r="M25" s="185" t="s">
        <v>2900</v>
      </c>
      <c r="N25" s="185" t="s">
        <v>2782</v>
      </c>
      <c r="O25" s="185" t="s">
        <v>2782</v>
      </c>
      <c r="P25" s="185" t="s">
        <v>2900</v>
      </c>
      <c r="Q25" s="185" t="s">
        <v>2782</v>
      </c>
      <c r="R25" s="185" t="s">
        <v>2782</v>
      </c>
      <c r="S25" s="185" t="s">
        <v>2900</v>
      </c>
      <c r="T25" s="185" t="s">
        <v>2782</v>
      </c>
      <c r="U25" s="185" t="s">
        <v>2782</v>
      </c>
      <c r="V25" s="185" t="s">
        <v>2900</v>
      </c>
      <c r="W25" s="185" t="s">
        <v>2782</v>
      </c>
      <c r="X25" s="185" t="s">
        <v>2782</v>
      </c>
      <c r="Y25" s="185" t="s">
        <v>2900</v>
      </c>
      <c r="Z25" s="185" t="s">
        <v>2782</v>
      </c>
      <c r="AA25" s="185" t="s">
        <v>2782</v>
      </c>
      <c r="AB25" s="185" t="s">
        <v>2900</v>
      </c>
      <c r="AC25" s="185" t="s">
        <v>2782</v>
      </c>
      <c r="AD25" s="185" t="s">
        <v>2782</v>
      </c>
      <c r="AE25" s="185" t="s">
        <v>2900</v>
      </c>
      <c r="AF25" s="185" t="s">
        <v>2782</v>
      </c>
      <c r="AG25" s="185" t="s">
        <v>2782</v>
      </c>
      <c r="AH25" s="185" t="s">
        <v>2900</v>
      </c>
      <c r="AI25" s="185" t="s">
        <v>2782</v>
      </c>
      <c r="AJ25" s="185" t="s">
        <v>2782</v>
      </c>
      <c r="AK25" s="185" t="s">
        <v>2900</v>
      </c>
      <c r="AL25" s="185" t="s">
        <v>2782</v>
      </c>
      <c r="AM25" s="185" t="s">
        <v>2782</v>
      </c>
      <c r="AN25" s="185" t="s">
        <v>2900</v>
      </c>
      <c r="AO25" s="185" t="s">
        <v>2782</v>
      </c>
      <c r="AP25" s="185" t="s">
        <v>2782</v>
      </c>
      <c r="AQ25" s="185" t="s">
        <v>2900</v>
      </c>
      <c r="AR25" s="185" t="s">
        <v>2782</v>
      </c>
      <c r="AS25" s="185" t="s">
        <v>2782</v>
      </c>
      <c r="AT25" s="185" t="s">
        <v>2900</v>
      </c>
      <c r="AU25" s="185" t="s">
        <v>2782</v>
      </c>
      <c r="AV25" s="185" t="s">
        <v>2782</v>
      </c>
      <c r="AW25" s="185" t="s">
        <v>2900</v>
      </c>
      <c r="AX25" s="185" t="s">
        <v>2782</v>
      </c>
      <c r="AY25" s="185" t="s">
        <v>2782</v>
      </c>
      <c r="AZ25" s="185" t="s">
        <v>2900</v>
      </c>
      <c r="BA25" s="185" t="s">
        <v>2782</v>
      </c>
      <c r="BB25" s="185" t="s">
        <v>2782</v>
      </c>
      <c r="BC25" s="185" t="s">
        <v>2900</v>
      </c>
      <c r="BD25" s="185" t="s">
        <v>2782</v>
      </c>
      <c r="BE25" s="185" t="s">
        <v>2782</v>
      </c>
      <c r="BF25" s="185" t="s">
        <v>2900</v>
      </c>
      <c r="BG25" s="185" t="s">
        <v>2782</v>
      </c>
      <c r="BH25" s="185" t="s">
        <v>2782</v>
      </c>
      <c r="BI25" s="185" t="s">
        <v>2900</v>
      </c>
      <c r="BJ25" s="185" t="s">
        <v>2782</v>
      </c>
      <c r="BK25" s="185" t="s">
        <v>2782</v>
      </c>
      <c r="BL25" s="185" t="s">
        <v>2900</v>
      </c>
      <c r="BM25" s="185" t="s">
        <v>2782</v>
      </c>
      <c r="BN25" s="185" t="s">
        <v>2782</v>
      </c>
      <c r="BO25" s="185" t="s">
        <v>2900</v>
      </c>
      <c r="BP25" s="185" t="s">
        <v>2782</v>
      </c>
      <c r="BQ25" s="185" t="s">
        <v>2782</v>
      </c>
      <c r="BR25" s="185" t="s">
        <v>2900</v>
      </c>
      <c r="BS25" s="185" t="s">
        <v>2782</v>
      </c>
      <c r="BT25" s="185" t="s">
        <v>2782</v>
      </c>
      <c r="BU25" s="185" t="s">
        <v>2900</v>
      </c>
      <c r="BV25" s="185" t="s">
        <v>2782</v>
      </c>
      <c r="BW25" s="185" t="s">
        <v>2782</v>
      </c>
      <c r="BX25" s="185" t="s">
        <v>2900</v>
      </c>
      <c r="BY25" s="185" t="s">
        <v>2782</v>
      </c>
      <c r="BZ25" s="185" t="s">
        <v>2782</v>
      </c>
      <c r="CA25" s="185" t="s">
        <v>2900</v>
      </c>
      <c r="CB25" s="185" t="s">
        <v>2782</v>
      </c>
      <c r="CC25" s="185" t="s">
        <v>2782</v>
      </c>
      <c r="CD25" s="185" t="s">
        <v>2900</v>
      </c>
      <c r="CE25" s="185" t="s">
        <v>2782</v>
      </c>
      <c r="CF25" s="185" t="s">
        <v>2782</v>
      </c>
      <c r="CG25" s="185" t="s">
        <v>2900</v>
      </c>
      <c r="CH25" s="185" t="s">
        <v>2782</v>
      </c>
      <c r="CI25" s="185" t="s">
        <v>2782</v>
      </c>
      <c r="CJ25" s="185" t="s">
        <v>2900</v>
      </c>
      <c r="CK25" s="185" t="s">
        <v>2782</v>
      </c>
      <c r="CL25" s="185" t="s">
        <v>2782</v>
      </c>
      <c r="CM25" s="185" t="s">
        <v>2900</v>
      </c>
      <c r="CN25" s="185" t="s">
        <v>2782</v>
      </c>
      <c r="CO25" s="185" t="s">
        <v>2782</v>
      </c>
      <c r="CP25" s="185" t="s">
        <v>2900</v>
      </c>
      <c r="CQ25" s="185" t="s">
        <v>2782</v>
      </c>
      <c r="CR25" s="185" t="s">
        <v>2782</v>
      </c>
      <c r="CS25" s="185" t="s">
        <v>2900</v>
      </c>
      <c r="CT25" s="185" t="s">
        <v>2782</v>
      </c>
      <c r="CU25" s="185" t="s">
        <v>2782</v>
      </c>
      <c r="CV25" s="185" t="s">
        <v>2900</v>
      </c>
      <c r="CW25" s="185" t="s">
        <v>2782</v>
      </c>
      <c r="CX25" s="185" t="s">
        <v>2782</v>
      </c>
      <c r="CY25" s="185" t="s">
        <v>2900</v>
      </c>
      <c r="CZ25" s="185" t="s">
        <v>2782</v>
      </c>
      <c r="DA25" s="185" t="s">
        <v>2782</v>
      </c>
      <c r="DB25" s="185" t="s">
        <v>2900</v>
      </c>
      <c r="DC25" s="185" t="s">
        <v>2782</v>
      </c>
      <c r="DD25" s="185" t="s">
        <v>2782</v>
      </c>
      <c r="DE25" s="185" t="s">
        <v>2900</v>
      </c>
      <c r="DF25" s="185" t="s">
        <v>2782</v>
      </c>
      <c r="DG25" s="185" t="s">
        <v>2782</v>
      </c>
      <c r="DH25" s="185" t="s">
        <v>2900</v>
      </c>
      <c r="DI25" s="185" t="s">
        <v>2782</v>
      </c>
      <c r="DJ25" s="185" t="s">
        <v>2782</v>
      </c>
      <c r="DK25" s="185" t="s">
        <v>2900</v>
      </c>
      <c r="DL25" s="185" t="s">
        <v>2782</v>
      </c>
      <c r="DM25" s="185" t="s">
        <v>2782</v>
      </c>
      <c r="DN25" s="185" t="s">
        <v>2900</v>
      </c>
      <c r="DO25" s="185" t="s">
        <v>2782</v>
      </c>
      <c r="DP25" s="185" t="s">
        <v>2782</v>
      </c>
      <c r="DQ25" s="185" t="s">
        <v>2900</v>
      </c>
      <c r="DR25" s="185" t="s">
        <v>2782</v>
      </c>
      <c r="DS25" s="185" t="s">
        <v>2782</v>
      </c>
      <c r="DT25" s="185" t="s">
        <v>2900</v>
      </c>
      <c r="DU25" s="185" t="s">
        <v>2782</v>
      </c>
      <c r="DV25" s="185" t="s">
        <v>2782</v>
      </c>
      <c r="DW25" s="185" t="s">
        <v>2900</v>
      </c>
      <c r="DX25" s="185" t="s">
        <v>2782</v>
      </c>
      <c r="DY25" s="185" t="s">
        <v>2782</v>
      </c>
      <c r="DZ25" s="185" t="s">
        <v>2900</v>
      </c>
      <c r="EA25" s="185" t="s">
        <v>2782</v>
      </c>
      <c r="EB25" s="185" t="s">
        <v>2782</v>
      </c>
      <c r="EC25" s="185" t="s">
        <v>2900</v>
      </c>
      <c r="ED25" s="185" t="s">
        <v>2782</v>
      </c>
      <c r="EE25" s="185" t="s">
        <v>2782</v>
      </c>
      <c r="EF25" s="185" t="s">
        <v>2900</v>
      </c>
      <c r="EG25" s="185" t="s">
        <v>2782</v>
      </c>
      <c r="EH25" s="185" t="s">
        <v>2782</v>
      </c>
      <c r="EI25" s="185" t="s">
        <v>2900</v>
      </c>
      <c r="EJ25" s="185" t="s">
        <v>2782</v>
      </c>
      <c r="EK25" s="185" t="s">
        <v>2782</v>
      </c>
      <c r="EL25" s="185" t="s">
        <v>2900</v>
      </c>
      <c r="EM25" s="185" t="s">
        <v>2782</v>
      </c>
      <c r="EN25" s="185" t="s">
        <v>2782</v>
      </c>
      <c r="EO25" s="185" t="s">
        <v>2900</v>
      </c>
      <c r="EP25" s="185" t="s">
        <v>2782</v>
      </c>
      <c r="EQ25" s="185" t="s">
        <v>2782</v>
      </c>
      <c r="ER25" s="185" t="s">
        <v>2900</v>
      </c>
      <c r="ES25" s="185" t="s">
        <v>2782</v>
      </c>
      <c r="ET25" s="185" t="s">
        <v>2782</v>
      </c>
    </row>
    <row r="26" spans="1:150" x14ac:dyDescent="0.25">
      <c r="A26" s="1"/>
      <c r="B26" s="184" t="s">
        <v>2982</v>
      </c>
      <c r="C26" s="184" t="s">
        <v>131</v>
      </c>
      <c r="D26" s="184" t="s">
        <v>1026</v>
      </c>
      <c r="E26" s="184" t="s">
        <v>2983</v>
      </c>
      <c r="F26" s="184" t="s">
        <v>2984</v>
      </c>
      <c r="G26" s="185" t="s">
        <v>2900</v>
      </c>
      <c r="H26" s="185" t="s">
        <v>2782</v>
      </c>
      <c r="I26" s="185" t="s">
        <v>2782</v>
      </c>
      <c r="J26" s="185" t="s">
        <v>2900</v>
      </c>
      <c r="K26" s="185" t="s">
        <v>2782</v>
      </c>
      <c r="L26" s="185" t="s">
        <v>2782</v>
      </c>
      <c r="M26" s="185" t="s">
        <v>2900</v>
      </c>
      <c r="N26" s="185" t="s">
        <v>2782</v>
      </c>
      <c r="O26" s="185" t="s">
        <v>2782</v>
      </c>
      <c r="P26" s="185" t="s">
        <v>2900</v>
      </c>
      <c r="Q26" s="185" t="s">
        <v>2782</v>
      </c>
      <c r="R26" s="185" t="s">
        <v>2782</v>
      </c>
      <c r="S26" s="185" t="s">
        <v>2900</v>
      </c>
      <c r="T26" s="185" t="s">
        <v>2782</v>
      </c>
      <c r="U26" s="185" t="s">
        <v>2782</v>
      </c>
      <c r="V26" s="185" t="s">
        <v>2900</v>
      </c>
      <c r="W26" s="185" t="s">
        <v>2782</v>
      </c>
      <c r="X26" s="185" t="s">
        <v>2782</v>
      </c>
      <c r="Y26" s="185" t="s">
        <v>2900</v>
      </c>
      <c r="Z26" s="185" t="s">
        <v>2782</v>
      </c>
      <c r="AA26" s="185" t="s">
        <v>2782</v>
      </c>
      <c r="AB26" s="185" t="s">
        <v>2900</v>
      </c>
      <c r="AC26" s="185" t="s">
        <v>2782</v>
      </c>
      <c r="AD26" s="185" t="s">
        <v>2782</v>
      </c>
      <c r="AE26" s="185" t="s">
        <v>2900</v>
      </c>
      <c r="AF26" s="185" t="s">
        <v>2782</v>
      </c>
      <c r="AG26" s="185" t="s">
        <v>2782</v>
      </c>
      <c r="AH26" s="185" t="s">
        <v>2900</v>
      </c>
      <c r="AI26" s="185" t="s">
        <v>2782</v>
      </c>
      <c r="AJ26" s="185" t="s">
        <v>2782</v>
      </c>
      <c r="AK26" s="185" t="s">
        <v>2900</v>
      </c>
      <c r="AL26" s="185" t="s">
        <v>2782</v>
      </c>
      <c r="AM26" s="185" t="s">
        <v>2782</v>
      </c>
      <c r="AN26" s="185" t="s">
        <v>2900</v>
      </c>
      <c r="AO26" s="185" t="s">
        <v>2782</v>
      </c>
      <c r="AP26" s="185" t="s">
        <v>2782</v>
      </c>
      <c r="AQ26" s="185" t="s">
        <v>2900</v>
      </c>
      <c r="AR26" s="185" t="s">
        <v>2782</v>
      </c>
      <c r="AS26" s="185" t="s">
        <v>2782</v>
      </c>
      <c r="AT26" s="185" t="s">
        <v>2900</v>
      </c>
      <c r="AU26" s="185" t="s">
        <v>2782</v>
      </c>
      <c r="AV26" s="185" t="s">
        <v>2782</v>
      </c>
      <c r="AW26" s="185" t="s">
        <v>2900</v>
      </c>
      <c r="AX26" s="185" t="s">
        <v>2782</v>
      </c>
      <c r="AY26" s="185" t="s">
        <v>2782</v>
      </c>
      <c r="AZ26" s="185" t="s">
        <v>2900</v>
      </c>
      <c r="BA26" s="185" t="s">
        <v>2782</v>
      </c>
      <c r="BB26" s="185" t="s">
        <v>2782</v>
      </c>
      <c r="BC26" s="185" t="s">
        <v>2900</v>
      </c>
      <c r="BD26" s="185" t="s">
        <v>2782</v>
      </c>
      <c r="BE26" s="185" t="s">
        <v>2782</v>
      </c>
      <c r="BF26" s="185" t="s">
        <v>2900</v>
      </c>
      <c r="BG26" s="185" t="s">
        <v>2782</v>
      </c>
      <c r="BH26" s="185" t="s">
        <v>2782</v>
      </c>
      <c r="BI26" s="185" t="s">
        <v>2900</v>
      </c>
      <c r="BJ26" s="185" t="s">
        <v>2782</v>
      </c>
      <c r="BK26" s="185" t="s">
        <v>2782</v>
      </c>
      <c r="BL26" s="185" t="s">
        <v>2900</v>
      </c>
      <c r="BM26" s="185" t="s">
        <v>2782</v>
      </c>
      <c r="BN26" s="185" t="s">
        <v>2782</v>
      </c>
      <c r="BO26" s="185" t="s">
        <v>2900</v>
      </c>
      <c r="BP26" s="185" t="s">
        <v>2782</v>
      </c>
      <c r="BQ26" s="185" t="s">
        <v>2782</v>
      </c>
      <c r="BR26" s="185" t="s">
        <v>2900</v>
      </c>
      <c r="BS26" s="185" t="s">
        <v>2782</v>
      </c>
      <c r="BT26" s="185" t="s">
        <v>2782</v>
      </c>
      <c r="BU26" s="185" t="s">
        <v>2900</v>
      </c>
      <c r="BV26" s="185" t="s">
        <v>2782</v>
      </c>
      <c r="BW26" s="185" t="s">
        <v>2782</v>
      </c>
      <c r="BX26" s="185" t="s">
        <v>2900</v>
      </c>
      <c r="BY26" s="185" t="s">
        <v>2782</v>
      </c>
      <c r="BZ26" s="185" t="s">
        <v>2782</v>
      </c>
      <c r="CA26" s="185" t="s">
        <v>2900</v>
      </c>
      <c r="CB26" s="185" t="s">
        <v>2782</v>
      </c>
      <c r="CC26" s="185" t="s">
        <v>2782</v>
      </c>
      <c r="CD26" s="185" t="s">
        <v>2900</v>
      </c>
      <c r="CE26" s="185" t="s">
        <v>2782</v>
      </c>
      <c r="CF26" s="185" t="s">
        <v>2782</v>
      </c>
      <c r="CG26" s="185" t="s">
        <v>2900</v>
      </c>
      <c r="CH26" s="185" t="s">
        <v>2782</v>
      </c>
      <c r="CI26" s="185" t="s">
        <v>2782</v>
      </c>
      <c r="CJ26" s="185" t="s">
        <v>2900</v>
      </c>
      <c r="CK26" s="185" t="s">
        <v>2782</v>
      </c>
      <c r="CL26" s="185" t="s">
        <v>2782</v>
      </c>
      <c r="CM26" s="185" t="s">
        <v>2900</v>
      </c>
      <c r="CN26" s="185" t="s">
        <v>2782</v>
      </c>
      <c r="CO26" s="185" t="s">
        <v>2782</v>
      </c>
      <c r="CP26" s="185" t="s">
        <v>2900</v>
      </c>
      <c r="CQ26" s="185" t="s">
        <v>2782</v>
      </c>
      <c r="CR26" s="185" t="s">
        <v>2782</v>
      </c>
      <c r="CS26" s="185" t="s">
        <v>2900</v>
      </c>
      <c r="CT26" s="185" t="s">
        <v>2782</v>
      </c>
      <c r="CU26" s="185" t="s">
        <v>2782</v>
      </c>
      <c r="CV26" s="185" t="s">
        <v>2900</v>
      </c>
      <c r="CW26" s="185" t="s">
        <v>2782</v>
      </c>
      <c r="CX26" s="185" t="s">
        <v>2782</v>
      </c>
      <c r="CY26" s="185" t="s">
        <v>2900</v>
      </c>
      <c r="CZ26" s="185" t="s">
        <v>2782</v>
      </c>
      <c r="DA26" s="185" t="s">
        <v>2782</v>
      </c>
      <c r="DB26" s="185" t="s">
        <v>2900</v>
      </c>
      <c r="DC26" s="185" t="s">
        <v>2782</v>
      </c>
      <c r="DD26" s="185" t="s">
        <v>2782</v>
      </c>
      <c r="DE26" s="185" t="s">
        <v>2900</v>
      </c>
      <c r="DF26" s="185" t="s">
        <v>2782</v>
      </c>
      <c r="DG26" s="185" t="s">
        <v>2782</v>
      </c>
      <c r="DH26" s="185" t="s">
        <v>2900</v>
      </c>
      <c r="DI26" s="185" t="s">
        <v>2782</v>
      </c>
      <c r="DJ26" s="185" t="s">
        <v>2782</v>
      </c>
      <c r="DK26" s="185" t="s">
        <v>2900</v>
      </c>
      <c r="DL26" s="185" t="s">
        <v>2782</v>
      </c>
      <c r="DM26" s="185" t="s">
        <v>2782</v>
      </c>
      <c r="DN26" s="185" t="s">
        <v>2900</v>
      </c>
      <c r="DO26" s="185" t="s">
        <v>2782</v>
      </c>
      <c r="DP26" s="185" t="s">
        <v>2782</v>
      </c>
      <c r="DQ26" s="185" t="s">
        <v>2900</v>
      </c>
      <c r="DR26" s="185" t="s">
        <v>2782</v>
      </c>
      <c r="DS26" s="185" t="s">
        <v>2782</v>
      </c>
      <c r="DT26" s="185" t="s">
        <v>2900</v>
      </c>
      <c r="DU26" s="185" t="s">
        <v>2782</v>
      </c>
      <c r="DV26" s="185" t="s">
        <v>2782</v>
      </c>
      <c r="DW26" s="185" t="s">
        <v>2900</v>
      </c>
      <c r="DX26" s="185" t="s">
        <v>2782</v>
      </c>
      <c r="DY26" s="185" t="s">
        <v>2782</v>
      </c>
      <c r="DZ26" s="185" t="s">
        <v>2900</v>
      </c>
      <c r="EA26" s="185" t="s">
        <v>2782</v>
      </c>
      <c r="EB26" s="185" t="s">
        <v>2782</v>
      </c>
      <c r="EC26" s="185" t="s">
        <v>2900</v>
      </c>
      <c r="ED26" s="185" t="s">
        <v>2782</v>
      </c>
      <c r="EE26" s="185" t="s">
        <v>2782</v>
      </c>
      <c r="EF26" s="185" t="s">
        <v>2900</v>
      </c>
      <c r="EG26" s="185" t="s">
        <v>2782</v>
      </c>
      <c r="EH26" s="185" t="s">
        <v>2782</v>
      </c>
      <c r="EI26" s="185" t="s">
        <v>2900</v>
      </c>
      <c r="EJ26" s="185" t="s">
        <v>2782</v>
      </c>
      <c r="EK26" s="185" t="s">
        <v>2782</v>
      </c>
      <c r="EL26" s="185" t="s">
        <v>2900</v>
      </c>
      <c r="EM26" s="185" t="s">
        <v>2782</v>
      </c>
      <c r="EN26" s="185" t="s">
        <v>2782</v>
      </c>
      <c r="EO26" s="185" t="s">
        <v>2900</v>
      </c>
      <c r="EP26" s="185" t="s">
        <v>2782</v>
      </c>
      <c r="EQ26" s="185" t="s">
        <v>2782</v>
      </c>
      <c r="ER26" s="185" t="s">
        <v>2900</v>
      </c>
      <c r="ES26" s="185" t="s">
        <v>2782</v>
      </c>
      <c r="ET26" s="185" t="s">
        <v>2782</v>
      </c>
    </row>
    <row r="27" spans="1:150" x14ac:dyDescent="0.25">
      <c r="A27" s="1"/>
      <c r="B27" s="184" t="s">
        <v>2985</v>
      </c>
      <c r="C27" s="184" t="s">
        <v>131</v>
      </c>
      <c r="D27" s="184" t="s">
        <v>1026</v>
      </c>
      <c r="E27" s="184" t="s">
        <v>2986</v>
      </c>
      <c r="F27" s="184" t="s">
        <v>2987</v>
      </c>
      <c r="G27" s="185" t="s">
        <v>2900</v>
      </c>
      <c r="H27" s="185" t="s">
        <v>2782</v>
      </c>
      <c r="I27" s="185" t="s">
        <v>2782</v>
      </c>
      <c r="J27" s="185" t="s">
        <v>2900</v>
      </c>
      <c r="K27" s="185" t="s">
        <v>2782</v>
      </c>
      <c r="L27" s="185" t="s">
        <v>2782</v>
      </c>
      <c r="M27" s="185" t="s">
        <v>2900</v>
      </c>
      <c r="N27" s="185" t="s">
        <v>2782</v>
      </c>
      <c r="O27" s="185" t="s">
        <v>2782</v>
      </c>
      <c r="P27" s="185" t="s">
        <v>2900</v>
      </c>
      <c r="Q27" s="185" t="s">
        <v>2782</v>
      </c>
      <c r="R27" s="185" t="s">
        <v>2782</v>
      </c>
      <c r="S27" s="185" t="s">
        <v>2900</v>
      </c>
      <c r="T27" s="185" t="s">
        <v>2782</v>
      </c>
      <c r="U27" s="185" t="s">
        <v>2782</v>
      </c>
      <c r="V27" s="185" t="s">
        <v>2900</v>
      </c>
      <c r="W27" s="185" t="s">
        <v>2782</v>
      </c>
      <c r="X27" s="185" t="s">
        <v>2782</v>
      </c>
      <c r="Y27" s="185" t="s">
        <v>2900</v>
      </c>
      <c r="Z27" s="185" t="s">
        <v>2782</v>
      </c>
      <c r="AA27" s="185" t="s">
        <v>2782</v>
      </c>
      <c r="AB27" s="185" t="s">
        <v>2900</v>
      </c>
      <c r="AC27" s="185" t="s">
        <v>2782</v>
      </c>
      <c r="AD27" s="185" t="s">
        <v>2782</v>
      </c>
      <c r="AE27" s="185" t="s">
        <v>2900</v>
      </c>
      <c r="AF27" s="185" t="s">
        <v>2782</v>
      </c>
      <c r="AG27" s="185" t="s">
        <v>2782</v>
      </c>
      <c r="AH27" s="185" t="s">
        <v>2900</v>
      </c>
      <c r="AI27" s="185" t="s">
        <v>2782</v>
      </c>
      <c r="AJ27" s="185" t="s">
        <v>2782</v>
      </c>
      <c r="AK27" s="185" t="s">
        <v>2900</v>
      </c>
      <c r="AL27" s="185" t="s">
        <v>2782</v>
      </c>
      <c r="AM27" s="185" t="s">
        <v>2782</v>
      </c>
      <c r="AN27" s="185" t="s">
        <v>2900</v>
      </c>
      <c r="AO27" s="185" t="s">
        <v>2782</v>
      </c>
      <c r="AP27" s="185" t="s">
        <v>2782</v>
      </c>
      <c r="AQ27" s="185" t="s">
        <v>2900</v>
      </c>
      <c r="AR27" s="185" t="s">
        <v>2782</v>
      </c>
      <c r="AS27" s="185" t="s">
        <v>2782</v>
      </c>
      <c r="AT27" s="185" t="s">
        <v>2900</v>
      </c>
      <c r="AU27" s="185" t="s">
        <v>2782</v>
      </c>
      <c r="AV27" s="185" t="s">
        <v>2782</v>
      </c>
      <c r="AW27" s="185" t="s">
        <v>2900</v>
      </c>
      <c r="AX27" s="185" t="s">
        <v>2782</v>
      </c>
      <c r="AY27" s="185" t="s">
        <v>2782</v>
      </c>
      <c r="AZ27" s="185" t="s">
        <v>2900</v>
      </c>
      <c r="BA27" s="185" t="s">
        <v>2782</v>
      </c>
      <c r="BB27" s="185" t="s">
        <v>2782</v>
      </c>
      <c r="BC27" s="185" t="s">
        <v>2900</v>
      </c>
      <c r="BD27" s="185" t="s">
        <v>2782</v>
      </c>
      <c r="BE27" s="185" t="s">
        <v>2782</v>
      </c>
      <c r="BF27" s="185" t="s">
        <v>2900</v>
      </c>
      <c r="BG27" s="185" t="s">
        <v>2782</v>
      </c>
      <c r="BH27" s="185" t="s">
        <v>2782</v>
      </c>
      <c r="BI27" s="185" t="s">
        <v>2900</v>
      </c>
      <c r="BJ27" s="185" t="s">
        <v>2782</v>
      </c>
      <c r="BK27" s="185" t="s">
        <v>2782</v>
      </c>
      <c r="BL27" s="185" t="s">
        <v>2900</v>
      </c>
      <c r="BM27" s="185" t="s">
        <v>2782</v>
      </c>
      <c r="BN27" s="185" t="s">
        <v>2782</v>
      </c>
      <c r="BO27" s="185" t="s">
        <v>2900</v>
      </c>
      <c r="BP27" s="185" t="s">
        <v>2782</v>
      </c>
      <c r="BQ27" s="185" t="s">
        <v>2782</v>
      </c>
      <c r="BR27" s="185" t="s">
        <v>2900</v>
      </c>
      <c r="BS27" s="185" t="s">
        <v>2782</v>
      </c>
      <c r="BT27" s="185" t="s">
        <v>2782</v>
      </c>
      <c r="BU27" s="185" t="s">
        <v>2900</v>
      </c>
      <c r="BV27" s="185" t="s">
        <v>2782</v>
      </c>
      <c r="BW27" s="185" t="s">
        <v>2782</v>
      </c>
      <c r="BX27" s="185" t="s">
        <v>2900</v>
      </c>
      <c r="BY27" s="185" t="s">
        <v>2782</v>
      </c>
      <c r="BZ27" s="185" t="s">
        <v>2782</v>
      </c>
      <c r="CA27" s="185" t="s">
        <v>2900</v>
      </c>
      <c r="CB27" s="185" t="s">
        <v>2782</v>
      </c>
      <c r="CC27" s="185" t="s">
        <v>2782</v>
      </c>
      <c r="CD27" s="185" t="s">
        <v>2900</v>
      </c>
      <c r="CE27" s="185" t="s">
        <v>2782</v>
      </c>
      <c r="CF27" s="185" t="s">
        <v>2782</v>
      </c>
      <c r="CG27" s="185" t="s">
        <v>2900</v>
      </c>
      <c r="CH27" s="185" t="s">
        <v>2782</v>
      </c>
      <c r="CI27" s="185" t="s">
        <v>2782</v>
      </c>
      <c r="CJ27" s="185" t="s">
        <v>2900</v>
      </c>
      <c r="CK27" s="185" t="s">
        <v>2782</v>
      </c>
      <c r="CL27" s="185" t="s">
        <v>2782</v>
      </c>
      <c r="CM27" s="185" t="s">
        <v>2900</v>
      </c>
      <c r="CN27" s="185" t="s">
        <v>2782</v>
      </c>
      <c r="CO27" s="185" t="s">
        <v>2782</v>
      </c>
      <c r="CP27" s="185" t="s">
        <v>2900</v>
      </c>
      <c r="CQ27" s="185" t="s">
        <v>2782</v>
      </c>
      <c r="CR27" s="185" t="s">
        <v>2782</v>
      </c>
      <c r="CS27" s="185" t="s">
        <v>2900</v>
      </c>
      <c r="CT27" s="185" t="s">
        <v>2782</v>
      </c>
      <c r="CU27" s="185" t="s">
        <v>2782</v>
      </c>
      <c r="CV27" s="185" t="s">
        <v>2900</v>
      </c>
      <c r="CW27" s="185" t="s">
        <v>2782</v>
      </c>
      <c r="CX27" s="185" t="s">
        <v>2782</v>
      </c>
      <c r="CY27" s="185" t="s">
        <v>2900</v>
      </c>
      <c r="CZ27" s="185" t="s">
        <v>2782</v>
      </c>
      <c r="DA27" s="185" t="s">
        <v>2782</v>
      </c>
      <c r="DB27" s="185" t="s">
        <v>2900</v>
      </c>
      <c r="DC27" s="185" t="s">
        <v>2782</v>
      </c>
      <c r="DD27" s="185" t="s">
        <v>2782</v>
      </c>
      <c r="DE27" s="185" t="s">
        <v>2900</v>
      </c>
      <c r="DF27" s="185" t="s">
        <v>2782</v>
      </c>
      <c r="DG27" s="185" t="s">
        <v>2782</v>
      </c>
      <c r="DH27" s="185" t="s">
        <v>2900</v>
      </c>
      <c r="DI27" s="185" t="s">
        <v>2782</v>
      </c>
      <c r="DJ27" s="185" t="s">
        <v>2782</v>
      </c>
      <c r="DK27" s="185" t="s">
        <v>2900</v>
      </c>
      <c r="DL27" s="185" t="s">
        <v>2782</v>
      </c>
      <c r="DM27" s="185" t="s">
        <v>2782</v>
      </c>
      <c r="DN27" s="185" t="s">
        <v>2900</v>
      </c>
      <c r="DO27" s="185" t="s">
        <v>2782</v>
      </c>
      <c r="DP27" s="185" t="s">
        <v>2782</v>
      </c>
      <c r="DQ27" s="185" t="s">
        <v>2900</v>
      </c>
      <c r="DR27" s="185" t="s">
        <v>2782</v>
      </c>
      <c r="DS27" s="185" t="s">
        <v>2782</v>
      </c>
      <c r="DT27" s="185" t="s">
        <v>2900</v>
      </c>
      <c r="DU27" s="185" t="s">
        <v>2782</v>
      </c>
      <c r="DV27" s="185" t="s">
        <v>2782</v>
      </c>
      <c r="DW27" s="185" t="s">
        <v>2900</v>
      </c>
      <c r="DX27" s="185" t="s">
        <v>2782</v>
      </c>
      <c r="DY27" s="185" t="s">
        <v>2782</v>
      </c>
      <c r="DZ27" s="185" t="s">
        <v>2900</v>
      </c>
      <c r="EA27" s="185" t="s">
        <v>2782</v>
      </c>
      <c r="EB27" s="185" t="s">
        <v>2782</v>
      </c>
      <c r="EC27" s="185" t="s">
        <v>2900</v>
      </c>
      <c r="ED27" s="185" t="s">
        <v>2782</v>
      </c>
      <c r="EE27" s="185" t="s">
        <v>2782</v>
      </c>
      <c r="EF27" s="185" t="s">
        <v>2900</v>
      </c>
      <c r="EG27" s="185" t="s">
        <v>2782</v>
      </c>
      <c r="EH27" s="185" t="s">
        <v>2782</v>
      </c>
      <c r="EI27" s="185" t="s">
        <v>2900</v>
      </c>
      <c r="EJ27" s="185" t="s">
        <v>2782</v>
      </c>
      <c r="EK27" s="185" t="s">
        <v>2782</v>
      </c>
      <c r="EL27" s="185" t="s">
        <v>2900</v>
      </c>
      <c r="EM27" s="185" t="s">
        <v>2782</v>
      </c>
      <c r="EN27" s="185" t="s">
        <v>2782</v>
      </c>
      <c r="EO27" s="185" t="s">
        <v>2900</v>
      </c>
      <c r="EP27" s="185" t="s">
        <v>2782</v>
      </c>
      <c r="EQ27" s="185" t="s">
        <v>2782</v>
      </c>
      <c r="ER27" s="185" t="s">
        <v>2900</v>
      </c>
      <c r="ES27" s="185" t="s">
        <v>2782</v>
      </c>
      <c r="ET27" s="185" t="s">
        <v>2782</v>
      </c>
    </row>
    <row r="28" spans="1:150" x14ac:dyDescent="0.25">
      <c r="A28" s="1"/>
      <c r="B28" s="184" t="s">
        <v>2988</v>
      </c>
      <c r="C28" s="184" t="s">
        <v>131</v>
      </c>
      <c r="D28" s="184" t="s">
        <v>1026</v>
      </c>
      <c r="E28" s="184" t="s">
        <v>2989</v>
      </c>
      <c r="F28" s="184" t="s">
        <v>2990</v>
      </c>
      <c r="G28" s="185" t="s">
        <v>2900</v>
      </c>
      <c r="H28" s="185" t="s">
        <v>2782</v>
      </c>
      <c r="I28" s="185" t="s">
        <v>2782</v>
      </c>
      <c r="J28" s="185" t="s">
        <v>2900</v>
      </c>
      <c r="K28" s="185" t="s">
        <v>2782</v>
      </c>
      <c r="L28" s="185" t="s">
        <v>2782</v>
      </c>
      <c r="M28" s="185" t="s">
        <v>2900</v>
      </c>
      <c r="N28" s="185" t="s">
        <v>2782</v>
      </c>
      <c r="O28" s="185" t="s">
        <v>2782</v>
      </c>
      <c r="P28" s="185" t="s">
        <v>2900</v>
      </c>
      <c r="Q28" s="185" t="s">
        <v>2782</v>
      </c>
      <c r="R28" s="185" t="s">
        <v>2782</v>
      </c>
      <c r="S28" s="185" t="s">
        <v>2900</v>
      </c>
      <c r="T28" s="185" t="s">
        <v>2782</v>
      </c>
      <c r="U28" s="185" t="s">
        <v>2782</v>
      </c>
      <c r="V28" s="185" t="s">
        <v>2900</v>
      </c>
      <c r="W28" s="185" t="s">
        <v>2782</v>
      </c>
      <c r="X28" s="185" t="s">
        <v>2782</v>
      </c>
      <c r="Y28" s="185" t="s">
        <v>2900</v>
      </c>
      <c r="Z28" s="185" t="s">
        <v>2782</v>
      </c>
      <c r="AA28" s="185" t="s">
        <v>2782</v>
      </c>
      <c r="AB28" s="185" t="s">
        <v>2900</v>
      </c>
      <c r="AC28" s="185" t="s">
        <v>2782</v>
      </c>
      <c r="AD28" s="185" t="s">
        <v>2782</v>
      </c>
      <c r="AE28" s="185" t="s">
        <v>2900</v>
      </c>
      <c r="AF28" s="185" t="s">
        <v>2782</v>
      </c>
      <c r="AG28" s="185" t="s">
        <v>2782</v>
      </c>
      <c r="AH28" s="185" t="s">
        <v>2900</v>
      </c>
      <c r="AI28" s="185" t="s">
        <v>2782</v>
      </c>
      <c r="AJ28" s="185" t="s">
        <v>2782</v>
      </c>
      <c r="AK28" s="185" t="s">
        <v>2900</v>
      </c>
      <c r="AL28" s="185" t="s">
        <v>2782</v>
      </c>
      <c r="AM28" s="185" t="s">
        <v>2782</v>
      </c>
      <c r="AN28" s="185" t="s">
        <v>2900</v>
      </c>
      <c r="AO28" s="185" t="s">
        <v>2782</v>
      </c>
      <c r="AP28" s="185" t="s">
        <v>2782</v>
      </c>
      <c r="AQ28" s="185" t="s">
        <v>2900</v>
      </c>
      <c r="AR28" s="185" t="s">
        <v>2782</v>
      </c>
      <c r="AS28" s="185" t="s">
        <v>2782</v>
      </c>
      <c r="AT28" s="185" t="s">
        <v>2900</v>
      </c>
      <c r="AU28" s="185" t="s">
        <v>2782</v>
      </c>
      <c r="AV28" s="185" t="s">
        <v>2782</v>
      </c>
      <c r="AW28" s="185" t="s">
        <v>2900</v>
      </c>
      <c r="AX28" s="185" t="s">
        <v>2782</v>
      </c>
      <c r="AY28" s="185" t="s">
        <v>2782</v>
      </c>
      <c r="AZ28" s="185" t="s">
        <v>2900</v>
      </c>
      <c r="BA28" s="185" t="s">
        <v>2782</v>
      </c>
      <c r="BB28" s="185" t="s">
        <v>2782</v>
      </c>
      <c r="BC28" s="185" t="s">
        <v>2900</v>
      </c>
      <c r="BD28" s="185" t="s">
        <v>2782</v>
      </c>
      <c r="BE28" s="185" t="s">
        <v>2782</v>
      </c>
      <c r="BF28" s="185" t="s">
        <v>2900</v>
      </c>
      <c r="BG28" s="185" t="s">
        <v>2782</v>
      </c>
      <c r="BH28" s="185" t="s">
        <v>2782</v>
      </c>
      <c r="BI28" s="185" t="s">
        <v>2900</v>
      </c>
      <c r="BJ28" s="185" t="s">
        <v>2782</v>
      </c>
      <c r="BK28" s="185" t="s">
        <v>2782</v>
      </c>
      <c r="BL28" s="185" t="s">
        <v>2900</v>
      </c>
      <c r="BM28" s="185" t="s">
        <v>2782</v>
      </c>
      <c r="BN28" s="185" t="s">
        <v>2782</v>
      </c>
      <c r="BO28" s="185" t="s">
        <v>2900</v>
      </c>
      <c r="BP28" s="185" t="s">
        <v>2782</v>
      </c>
      <c r="BQ28" s="185" t="s">
        <v>2782</v>
      </c>
      <c r="BR28" s="185" t="s">
        <v>2900</v>
      </c>
      <c r="BS28" s="185" t="s">
        <v>2782</v>
      </c>
      <c r="BT28" s="185" t="s">
        <v>2782</v>
      </c>
      <c r="BU28" s="185" t="s">
        <v>2900</v>
      </c>
      <c r="BV28" s="185" t="s">
        <v>2782</v>
      </c>
      <c r="BW28" s="185" t="s">
        <v>2782</v>
      </c>
      <c r="BX28" s="185" t="s">
        <v>2900</v>
      </c>
      <c r="BY28" s="185" t="s">
        <v>2782</v>
      </c>
      <c r="BZ28" s="185" t="s">
        <v>2782</v>
      </c>
      <c r="CA28" s="185" t="s">
        <v>2900</v>
      </c>
      <c r="CB28" s="185" t="s">
        <v>2782</v>
      </c>
      <c r="CC28" s="185" t="s">
        <v>2782</v>
      </c>
      <c r="CD28" s="185" t="s">
        <v>2900</v>
      </c>
      <c r="CE28" s="185" t="s">
        <v>2782</v>
      </c>
      <c r="CF28" s="185" t="s">
        <v>2782</v>
      </c>
      <c r="CG28" s="185" t="s">
        <v>2900</v>
      </c>
      <c r="CH28" s="185" t="s">
        <v>2782</v>
      </c>
      <c r="CI28" s="185" t="s">
        <v>2782</v>
      </c>
      <c r="CJ28" s="185" t="s">
        <v>2900</v>
      </c>
      <c r="CK28" s="185" t="s">
        <v>2782</v>
      </c>
      <c r="CL28" s="185" t="s">
        <v>2782</v>
      </c>
      <c r="CM28" s="185" t="s">
        <v>2900</v>
      </c>
      <c r="CN28" s="185" t="s">
        <v>2782</v>
      </c>
      <c r="CO28" s="185" t="s">
        <v>2782</v>
      </c>
      <c r="CP28" s="185" t="s">
        <v>2900</v>
      </c>
      <c r="CQ28" s="185" t="s">
        <v>2782</v>
      </c>
      <c r="CR28" s="185" t="s">
        <v>2782</v>
      </c>
      <c r="CS28" s="185" t="s">
        <v>2900</v>
      </c>
      <c r="CT28" s="185" t="s">
        <v>2782</v>
      </c>
      <c r="CU28" s="185" t="s">
        <v>2782</v>
      </c>
      <c r="CV28" s="185" t="s">
        <v>2900</v>
      </c>
      <c r="CW28" s="185" t="s">
        <v>2782</v>
      </c>
      <c r="CX28" s="185" t="s">
        <v>2782</v>
      </c>
      <c r="CY28" s="185" t="s">
        <v>2900</v>
      </c>
      <c r="CZ28" s="185" t="s">
        <v>2782</v>
      </c>
      <c r="DA28" s="185" t="s">
        <v>2782</v>
      </c>
      <c r="DB28" s="185" t="s">
        <v>2900</v>
      </c>
      <c r="DC28" s="185" t="s">
        <v>2782</v>
      </c>
      <c r="DD28" s="185" t="s">
        <v>2782</v>
      </c>
      <c r="DE28" s="185" t="s">
        <v>2900</v>
      </c>
      <c r="DF28" s="185" t="s">
        <v>2782</v>
      </c>
      <c r="DG28" s="185" t="s">
        <v>2782</v>
      </c>
      <c r="DH28" s="185" t="s">
        <v>2900</v>
      </c>
      <c r="DI28" s="185" t="s">
        <v>2782</v>
      </c>
      <c r="DJ28" s="185" t="s">
        <v>2782</v>
      </c>
      <c r="DK28" s="185" t="s">
        <v>2900</v>
      </c>
      <c r="DL28" s="185" t="s">
        <v>2782</v>
      </c>
      <c r="DM28" s="185" t="s">
        <v>2782</v>
      </c>
      <c r="DN28" s="185" t="s">
        <v>2900</v>
      </c>
      <c r="DO28" s="185" t="s">
        <v>2782</v>
      </c>
      <c r="DP28" s="185" t="s">
        <v>2782</v>
      </c>
      <c r="DQ28" s="185" t="s">
        <v>2900</v>
      </c>
      <c r="DR28" s="185" t="s">
        <v>2782</v>
      </c>
      <c r="DS28" s="185" t="s">
        <v>2782</v>
      </c>
      <c r="DT28" s="185" t="s">
        <v>2900</v>
      </c>
      <c r="DU28" s="185" t="s">
        <v>2782</v>
      </c>
      <c r="DV28" s="185" t="s">
        <v>2782</v>
      </c>
      <c r="DW28" s="185" t="s">
        <v>2900</v>
      </c>
      <c r="DX28" s="185" t="s">
        <v>2782</v>
      </c>
      <c r="DY28" s="185" t="s">
        <v>2782</v>
      </c>
      <c r="DZ28" s="185" t="s">
        <v>2900</v>
      </c>
      <c r="EA28" s="185" t="s">
        <v>2782</v>
      </c>
      <c r="EB28" s="185" t="s">
        <v>2782</v>
      </c>
      <c r="EC28" s="185" t="s">
        <v>2900</v>
      </c>
      <c r="ED28" s="185" t="s">
        <v>2782</v>
      </c>
      <c r="EE28" s="185" t="s">
        <v>2782</v>
      </c>
      <c r="EF28" s="185" t="s">
        <v>2900</v>
      </c>
      <c r="EG28" s="185" t="s">
        <v>2782</v>
      </c>
      <c r="EH28" s="185" t="s">
        <v>2782</v>
      </c>
      <c r="EI28" s="185" t="s">
        <v>2900</v>
      </c>
      <c r="EJ28" s="185" t="s">
        <v>2782</v>
      </c>
      <c r="EK28" s="185" t="s">
        <v>2782</v>
      </c>
      <c r="EL28" s="185" t="s">
        <v>2900</v>
      </c>
      <c r="EM28" s="185" t="s">
        <v>2782</v>
      </c>
      <c r="EN28" s="185" t="s">
        <v>2782</v>
      </c>
      <c r="EO28" s="185" t="s">
        <v>2900</v>
      </c>
      <c r="EP28" s="185" t="s">
        <v>2782</v>
      </c>
      <c r="EQ28" s="185" t="s">
        <v>2782</v>
      </c>
      <c r="ER28" s="185" t="s">
        <v>2900</v>
      </c>
      <c r="ES28" s="185" t="s">
        <v>2782</v>
      </c>
      <c r="ET28" s="185" t="s">
        <v>2782</v>
      </c>
    </row>
    <row r="29" spans="1:150" x14ac:dyDescent="0.25">
      <c r="A29" s="1"/>
      <c r="B29" s="183" t="s">
        <v>2991</v>
      </c>
      <c r="C29" s="183" t="s">
        <v>131</v>
      </c>
      <c r="D29" s="183" t="s">
        <v>132</v>
      </c>
      <c r="E29" s="183" t="s">
        <v>2992</v>
      </c>
      <c r="F29" s="183" t="s">
        <v>2993</v>
      </c>
      <c r="G29" s="183" t="s">
        <v>2900</v>
      </c>
      <c r="H29" s="183" t="s">
        <v>2782</v>
      </c>
      <c r="I29" s="183" t="s">
        <v>2782</v>
      </c>
      <c r="J29" s="183" t="s">
        <v>2900</v>
      </c>
      <c r="K29" s="183" t="s">
        <v>2782</v>
      </c>
      <c r="L29" s="183" t="s">
        <v>2782</v>
      </c>
      <c r="M29" s="183" t="s">
        <v>2900</v>
      </c>
      <c r="N29" s="183" t="s">
        <v>2782</v>
      </c>
      <c r="O29" s="183" t="s">
        <v>2782</v>
      </c>
      <c r="P29" s="183" t="s">
        <v>2900</v>
      </c>
      <c r="Q29" s="183" t="s">
        <v>2782</v>
      </c>
      <c r="R29" s="183" t="s">
        <v>2782</v>
      </c>
      <c r="S29" s="183" t="s">
        <v>2900</v>
      </c>
      <c r="T29" s="183" t="s">
        <v>2782</v>
      </c>
      <c r="U29" s="183" t="s">
        <v>2782</v>
      </c>
      <c r="V29" s="183" t="s">
        <v>2900</v>
      </c>
      <c r="W29" s="183" t="s">
        <v>2782</v>
      </c>
      <c r="X29" s="183" t="s">
        <v>2782</v>
      </c>
      <c r="Y29" s="183" t="s">
        <v>2900</v>
      </c>
      <c r="Z29" s="183" t="s">
        <v>2782</v>
      </c>
      <c r="AA29" s="183" t="s">
        <v>2782</v>
      </c>
      <c r="AB29" s="183" t="s">
        <v>2900</v>
      </c>
      <c r="AC29" s="183" t="s">
        <v>2782</v>
      </c>
      <c r="AD29" s="183" t="s">
        <v>2782</v>
      </c>
      <c r="AE29" s="183" t="s">
        <v>2900</v>
      </c>
      <c r="AF29" s="183" t="s">
        <v>2782</v>
      </c>
      <c r="AG29" s="183" t="s">
        <v>2782</v>
      </c>
      <c r="AH29" s="183" t="s">
        <v>2900</v>
      </c>
      <c r="AI29" s="183" t="s">
        <v>2782</v>
      </c>
      <c r="AJ29" s="183" t="s">
        <v>2782</v>
      </c>
      <c r="AK29" s="183" t="s">
        <v>2900</v>
      </c>
      <c r="AL29" s="183" t="s">
        <v>2782</v>
      </c>
      <c r="AM29" s="183" t="s">
        <v>2782</v>
      </c>
      <c r="AN29" s="183" t="s">
        <v>2900</v>
      </c>
      <c r="AO29" s="183" t="s">
        <v>2782</v>
      </c>
      <c r="AP29" s="183" t="s">
        <v>2782</v>
      </c>
      <c r="AQ29" s="183" t="s">
        <v>2900</v>
      </c>
      <c r="AR29" s="183" t="s">
        <v>2782</v>
      </c>
      <c r="AS29" s="183" t="s">
        <v>2782</v>
      </c>
      <c r="AT29" s="183" t="s">
        <v>2900</v>
      </c>
      <c r="AU29" s="183" t="s">
        <v>2782</v>
      </c>
      <c r="AV29" s="183" t="s">
        <v>2782</v>
      </c>
      <c r="AW29" s="183" t="s">
        <v>2900</v>
      </c>
      <c r="AX29" s="183" t="s">
        <v>2782</v>
      </c>
      <c r="AY29" s="183" t="s">
        <v>2782</v>
      </c>
      <c r="AZ29" s="183" t="s">
        <v>2900</v>
      </c>
      <c r="BA29" s="183" t="s">
        <v>2782</v>
      </c>
      <c r="BB29" s="183" t="s">
        <v>2782</v>
      </c>
      <c r="BC29" s="183" t="s">
        <v>2900</v>
      </c>
      <c r="BD29" s="183" t="s">
        <v>2782</v>
      </c>
      <c r="BE29" s="183" t="s">
        <v>2782</v>
      </c>
      <c r="BF29" s="183" t="s">
        <v>2900</v>
      </c>
      <c r="BG29" s="183" t="s">
        <v>2782</v>
      </c>
      <c r="BH29" s="183" t="s">
        <v>2782</v>
      </c>
      <c r="BI29" s="183" t="s">
        <v>2900</v>
      </c>
      <c r="BJ29" s="183" t="s">
        <v>2782</v>
      </c>
      <c r="BK29" s="183" t="s">
        <v>2782</v>
      </c>
      <c r="BL29" s="183" t="s">
        <v>2900</v>
      </c>
      <c r="BM29" s="183" t="s">
        <v>2782</v>
      </c>
      <c r="BN29" s="183" t="s">
        <v>2782</v>
      </c>
      <c r="BO29" s="183" t="s">
        <v>2900</v>
      </c>
      <c r="BP29" s="183" t="s">
        <v>2782</v>
      </c>
      <c r="BQ29" s="183" t="s">
        <v>2782</v>
      </c>
      <c r="BR29" s="183" t="s">
        <v>2900</v>
      </c>
      <c r="BS29" s="183" t="s">
        <v>2782</v>
      </c>
      <c r="BT29" s="183" t="s">
        <v>2782</v>
      </c>
      <c r="BU29" s="183" t="s">
        <v>2900</v>
      </c>
      <c r="BV29" s="183" t="s">
        <v>2782</v>
      </c>
      <c r="BW29" s="183" t="s">
        <v>2782</v>
      </c>
      <c r="BX29" s="183" t="s">
        <v>2900</v>
      </c>
      <c r="BY29" s="183" t="s">
        <v>2782</v>
      </c>
      <c r="BZ29" s="183" t="s">
        <v>2782</v>
      </c>
      <c r="CA29" s="183" t="s">
        <v>2900</v>
      </c>
      <c r="CB29" s="183" t="s">
        <v>2782</v>
      </c>
      <c r="CC29" s="183" t="s">
        <v>2782</v>
      </c>
      <c r="CD29" s="183" t="s">
        <v>2900</v>
      </c>
      <c r="CE29" s="183" t="s">
        <v>2782</v>
      </c>
      <c r="CF29" s="183" t="s">
        <v>2782</v>
      </c>
      <c r="CG29" s="183" t="s">
        <v>2900</v>
      </c>
      <c r="CH29" s="183" t="s">
        <v>2782</v>
      </c>
      <c r="CI29" s="183" t="s">
        <v>2782</v>
      </c>
      <c r="CJ29" s="183" t="s">
        <v>2900</v>
      </c>
      <c r="CK29" s="183" t="s">
        <v>2782</v>
      </c>
      <c r="CL29" s="183" t="s">
        <v>2782</v>
      </c>
      <c r="CM29" s="183" t="s">
        <v>2900</v>
      </c>
      <c r="CN29" s="183" t="s">
        <v>2782</v>
      </c>
      <c r="CO29" s="183" t="s">
        <v>2782</v>
      </c>
      <c r="CP29" s="183" t="s">
        <v>2900</v>
      </c>
      <c r="CQ29" s="183" t="s">
        <v>2782</v>
      </c>
      <c r="CR29" s="183" t="s">
        <v>2782</v>
      </c>
      <c r="CS29" s="183" t="s">
        <v>2900</v>
      </c>
      <c r="CT29" s="183" t="s">
        <v>2782</v>
      </c>
      <c r="CU29" s="183" t="s">
        <v>2782</v>
      </c>
      <c r="CV29" s="183" t="s">
        <v>2900</v>
      </c>
      <c r="CW29" s="183" t="s">
        <v>2782</v>
      </c>
      <c r="CX29" s="183" t="s">
        <v>2782</v>
      </c>
      <c r="CY29" s="183" t="s">
        <v>2900</v>
      </c>
      <c r="CZ29" s="183" t="s">
        <v>2782</v>
      </c>
      <c r="DA29" s="183" t="s">
        <v>2782</v>
      </c>
      <c r="DB29" s="183" t="s">
        <v>2900</v>
      </c>
      <c r="DC29" s="183" t="s">
        <v>2782</v>
      </c>
      <c r="DD29" s="183" t="s">
        <v>2782</v>
      </c>
      <c r="DE29" s="183" t="s">
        <v>2900</v>
      </c>
      <c r="DF29" s="183" t="s">
        <v>2782</v>
      </c>
      <c r="DG29" s="183" t="s">
        <v>2782</v>
      </c>
      <c r="DH29" s="183" t="s">
        <v>2900</v>
      </c>
      <c r="DI29" s="183" t="s">
        <v>2782</v>
      </c>
      <c r="DJ29" s="183" t="s">
        <v>2782</v>
      </c>
      <c r="DK29" s="183" t="s">
        <v>2900</v>
      </c>
      <c r="DL29" s="183" t="s">
        <v>2782</v>
      </c>
      <c r="DM29" s="183" t="s">
        <v>2782</v>
      </c>
      <c r="DN29" s="183" t="s">
        <v>2900</v>
      </c>
      <c r="DO29" s="183" t="s">
        <v>2782</v>
      </c>
      <c r="DP29" s="183" t="s">
        <v>2782</v>
      </c>
      <c r="DQ29" s="183" t="s">
        <v>2900</v>
      </c>
      <c r="DR29" s="183" t="s">
        <v>2782</v>
      </c>
      <c r="DS29" s="183" t="s">
        <v>2782</v>
      </c>
      <c r="DT29" s="183" t="s">
        <v>2900</v>
      </c>
      <c r="DU29" s="183" t="s">
        <v>2782</v>
      </c>
      <c r="DV29" s="183" t="s">
        <v>2782</v>
      </c>
      <c r="DW29" s="183" t="s">
        <v>2900</v>
      </c>
      <c r="DX29" s="183" t="s">
        <v>2782</v>
      </c>
      <c r="DY29" s="183" t="s">
        <v>2782</v>
      </c>
      <c r="DZ29" s="183" t="s">
        <v>2900</v>
      </c>
      <c r="EA29" s="183" t="s">
        <v>2782</v>
      </c>
      <c r="EB29" s="183" t="s">
        <v>2782</v>
      </c>
      <c r="EC29" s="183" t="s">
        <v>2900</v>
      </c>
      <c r="ED29" s="183" t="s">
        <v>2782</v>
      </c>
      <c r="EE29" s="183" t="s">
        <v>2782</v>
      </c>
      <c r="EF29" s="183" t="s">
        <v>2900</v>
      </c>
      <c r="EG29" s="183" t="s">
        <v>2782</v>
      </c>
      <c r="EH29" s="183" t="s">
        <v>2782</v>
      </c>
      <c r="EI29" s="183" t="s">
        <v>2900</v>
      </c>
      <c r="EJ29" s="183" t="s">
        <v>2782</v>
      </c>
      <c r="EK29" s="183" t="s">
        <v>2782</v>
      </c>
      <c r="EL29" s="183" t="s">
        <v>2900</v>
      </c>
      <c r="EM29" s="183" t="s">
        <v>2782</v>
      </c>
      <c r="EN29" s="183" t="s">
        <v>2782</v>
      </c>
      <c r="EO29" s="183" t="s">
        <v>2900</v>
      </c>
      <c r="EP29" s="183" t="s">
        <v>2782</v>
      </c>
      <c r="EQ29" s="183" t="s">
        <v>2782</v>
      </c>
      <c r="ER29" s="183" t="s">
        <v>2900</v>
      </c>
      <c r="ES29" s="183" t="s">
        <v>2782</v>
      </c>
      <c r="ET29" s="183" t="s">
        <v>2782</v>
      </c>
    </row>
    <row r="30" spans="1:150" x14ac:dyDescent="0.25">
      <c r="A30" s="1"/>
      <c r="B30" s="184" t="s">
        <v>2994</v>
      </c>
      <c r="C30" s="184" t="s">
        <v>131</v>
      </c>
      <c r="D30" s="184" t="s">
        <v>132</v>
      </c>
      <c r="E30" s="184" t="s">
        <v>2995</v>
      </c>
      <c r="F30" s="184" t="s">
        <v>2996</v>
      </c>
      <c r="G30" s="185" t="s">
        <v>2900</v>
      </c>
      <c r="H30" s="185" t="s">
        <v>965</v>
      </c>
      <c r="I30" s="185" t="s">
        <v>965</v>
      </c>
      <c r="J30" s="185" t="s">
        <v>2900</v>
      </c>
      <c r="K30" s="185" t="s">
        <v>965</v>
      </c>
      <c r="L30" s="185" t="s">
        <v>965</v>
      </c>
      <c r="M30" s="185" t="s">
        <v>2900</v>
      </c>
      <c r="N30" s="185" t="s">
        <v>965</v>
      </c>
      <c r="O30" s="185" t="s">
        <v>965</v>
      </c>
      <c r="P30" s="185" t="s">
        <v>2900</v>
      </c>
      <c r="Q30" s="185" t="s">
        <v>965</v>
      </c>
      <c r="R30" s="185" t="s">
        <v>965</v>
      </c>
      <c r="S30" s="185" t="s">
        <v>2900</v>
      </c>
      <c r="T30" s="185" t="s">
        <v>965</v>
      </c>
      <c r="U30" s="185" t="s">
        <v>965</v>
      </c>
      <c r="V30" s="185" t="s">
        <v>2900</v>
      </c>
      <c r="W30" s="185" t="s">
        <v>965</v>
      </c>
      <c r="X30" s="185" t="s">
        <v>965</v>
      </c>
      <c r="Y30" s="185" t="s">
        <v>2900</v>
      </c>
      <c r="Z30" s="185" t="s">
        <v>965</v>
      </c>
      <c r="AA30" s="185" t="s">
        <v>965</v>
      </c>
      <c r="AB30" s="185" t="s">
        <v>2900</v>
      </c>
      <c r="AC30" s="185" t="s">
        <v>965</v>
      </c>
      <c r="AD30" s="185" t="s">
        <v>965</v>
      </c>
      <c r="AE30" s="185" t="s">
        <v>2900</v>
      </c>
      <c r="AF30" s="185" t="s">
        <v>965</v>
      </c>
      <c r="AG30" s="185" t="s">
        <v>965</v>
      </c>
      <c r="AH30" s="185" t="s">
        <v>2900</v>
      </c>
      <c r="AI30" s="185" t="s">
        <v>965</v>
      </c>
      <c r="AJ30" s="185" t="s">
        <v>965</v>
      </c>
      <c r="AK30" s="185" t="s">
        <v>2900</v>
      </c>
      <c r="AL30" s="185" t="s">
        <v>965</v>
      </c>
      <c r="AM30" s="185" t="s">
        <v>965</v>
      </c>
      <c r="AN30" s="185" t="s">
        <v>2900</v>
      </c>
      <c r="AO30" s="185" t="s">
        <v>965</v>
      </c>
      <c r="AP30" s="185" t="s">
        <v>965</v>
      </c>
      <c r="AQ30" s="185" t="s">
        <v>2900</v>
      </c>
      <c r="AR30" s="185" t="s">
        <v>965</v>
      </c>
      <c r="AS30" s="185" t="s">
        <v>965</v>
      </c>
      <c r="AT30" s="185" t="s">
        <v>2900</v>
      </c>
      <c r="AU30" s="185" t="s">
        <v>965</v>
      </c>
      <c r="AV30" s="185" t="s">
        <v>965</v>
      </c>
      <c r="AW30" s="185" t="s">
        <v>2900</v>
      </c>
      <c r="AX30" s="185" t="s">
        <v>965</v>
      </c>
      <c r="AY30" s="185" t="s">
        <v>965</v>
      </c>
      <c r="AZ30" s="185" t="s">
        <v>2900</v>
      </c>
      <c r="BA30" s="185" t="s">
        <v>965</v>
      </c>
      <c r="BB30" s="185" t="s">
        <v>965</v>
      </c>
      <c r="BC30" s="185" t="s">
        <v>2900</v>
      </c>
      <c r="BD30" s="185" t="s">
        <v>965</v>
      </c>
      <c r="BE30" s="185" t="s">
        <v>965</v>
      </c>
      <c r="BF30" s="185" t="s">
        <v>2900</v>
      </c>
      <c r="BG30" s="185" t="s">
        <v>965</v>
      </c>
      <c r="BH30" s="185" t="s">
        <v>965</v>
      </c>
      <c r="BI30" s="185" t="s">
        <v>2900</v>
      </c>
      <c r="BJ30" s="185" t="s">
        <v>965</v>
      </c>
      <c r="BK30" s="185" t="s">
        <v>965</v>
      </c>
      <c r="BL30" s="185" t="s">
        <v>2900</v>
      </c>
      <c r="BM30" s="185" t="s">
        <v>965</v>
      </c>
      <c r="BN30" s="185" t="s">
        <v>965</v>
      </c>
      <c r="BO30" s="185" t="s">
        <v>2900</v>
      </c>
      <c r="BP30" s="185" t="s">
        <v>965</v>
      </c>
      <c r="BQ30" s="185" t="s">
        <v>965</v>
      </c>
      <c r="BR30" s="185" t="s">
        <v>2900</v>
      </c>
      <c r="BS30" s="185" t="s">
        <v>965</v>
      </c>
      <c r="BT30" s="185" t="s">
        <v>965</v>
      </c>
      <c r="BU30" s="185" t="s">
        <v>2900</v>
      </c>
      <c r="BV30" s="185" t="s">
        <v>965</v>
      </c>
      <c r="BW30" s="185" t="s">
        <v>965</v>
      </c>
      <c r="BX30" s="185" t="s">
        <v>2900</v>
      </c>
      <c r="BY30" s="185" t="s">
        <v>965</v>
      </c>
      <c r="BZ30" s="185" t="s">
        <v>965</v>
      </c>
      <c r="CA30" s="185" t="s">
        <v>2900</v>
      </c>
      <c r="CB30" s="185" t="s">
        <v>965</v>
      </c>
      <c r="CC30" s="185" t="s">
        <v>965</v>
      </c>
      <c r="CD30" s="185" t="s">
        <v>2900</v>
      </c>
      <c r="CE30" s="185" t="s">
        <v>965</v>
      </c>
      <c r="CF30" s="185" t="s">
        <v>965</v>
      </c>
      <c r="CG30" s="185" t="s">
        <v>2900</v>
      </c>
      <c r="CH30" s="185" t="s">
        <v>965</v>
      </c>
      <c r="CI30" s="185" t="s">
        <v>965</v>
      </c>
      <c r="CJ30" s="185" t="s">
        <v>2900</v>
      </c>
      <c r="CK30" s="185" t="s">
        <v>965</v>
      </c>
      <c r="CL30" s="185" t="s">
        <v>965</v>
      </c>
      <c r="CM30" s="185" t="s">
        <v>2900</v>
      </c>
      <c r="CN30" s="185" t="s">
        <v>965</v>
      </c>
      <c r="CO30" s="185" t="s">
        <v>965</v>
      </c>
      <c r="CP30" s="185" t="s">
        <v>2900</v>
      </c>
      <c r="CQ30" s="185" t="s">
        <v>965</v>
      </c>
      <c r="CR30" s="185" t="s">
        <v>965</v>
      </c>
      <c r="CS30" s="185" t="s">
        <v>2900</v>
      </c>
      <c r="CT30" s="185" t="s">
        <v>965</v>
      </c>
      <c r="CU30" s="185" t="s">
        <v>965</v>
      </c>
      <c r="CV30" s="185" t="s">
        <v>2900</v>
      </c>
      <c r="CW30" s="185" t="s">
        <v>965</v>
      </c>
      <c r="CX30" s="185" t="s">
        <v>965</v>
      </c>
      <c r="CY30" s="185" t="s">
        <v>2900</v>
      </c>
      <c r="CZ30" s="185" t="s">
        <v>965</v>
      </c>
      <c r="DA30" s="185" t="s">
        <v>965</v>
      </c>
      <c r="DB30" s="185" t="s">
        <v>2900</v>
      </c>
      <c r="DC30" s="185" t="s">
        <v>965</v>
      </c>
      <c r="DD30" s="185" t="s">
        <v>965</v>
      </c>
      <c r="DE30" s="185" t="s">
        <v>2900</v>
      </c>
      <c r="DF30" s="185" t="s">
        <v>965</v>
      </c>
      <c r="DG30" s="185" t="s">
        <v>965</v>
      </c>
      <c r="DH30" s="185" t="s">
        <v>2900</v>
      </c>
      <c r="DI30" s="185" t="s">
        <v>965</v>
      </c>
      <c r="DJ30" s="185" t="s">
        <v>965</v>
      </c>
      <c r="DK30" s="185" t="s">
        <v>2900</v>
      </c>
      <c r="DL30" s="185" t="s">
        <v>965</v>
      </c>
      <c r="DM30" s="185" t="s">
        <v>965</v>
      </c>
      <c r="DN30" s="185" t="s">
        <v>2900</v>
      </c>
      <c r="DO30" s="185" t="s">
        <v>965</v>
      </c>
      <c r="DP30" s="185" t="s">
        <v>965</v>
      </c>
      <c r="DQ30" s="185" t="s">
        <v>2900</v>
      </c>
      <c r="DR30" s="185" t="s">
        <v>965</v>
      </c>
      <c r="DS30" s="185" t="s">
        <v>965</v>
      </c>
      <c r="DT30" s="185" t="s">
        <v>2900</v>
      </c>
      <c r="DU30" s="185" t="s">
        <v>965</v>
      </c>
      <c r="DV30" s="185" t="s">
        <v>965</v>
      </c>
      <c r="DW30" s="185" t="s">
        <v>2900</v>
      </c>
      <c r="DX30" s="185" t="s">
        <v>965</v>
      </c>
      <c r="DY30" s="185" t="s">
        <v>965</v>
      </c>
      <c r="DZ30" s="185" t="s">
        <v>2900</v>
      </c>
      <c r="EA30" s="185" t="s">
        <v>965</v>
      </c>
      <c r="EB30" s="185" t="s">
        <v>965</v>
      </c>
      <c r="EC30" s="185" t="s">
        <v>2900</v>
      </c>
      <c r="ED30" s="185" t="s">
        <v>965</v>
      </c>
      <c r="EE30" s="185" t="s">
        <v>965</v>
      </c>
      <c r="EF30" s="185" t="s">
        <v>2900</v>
      </c>
      <c r="EG30" s="185" t="s">
        <v>965</v>
      </c>
      <c r="EH30" s="185" t="s">
        <v>965</v>
      </c>
      <c r="EI30" s="185" t="s">
        <v>2900</v>
      </c>
      <c r="EJ30" s="185" t="s">
        <v>965</v>
      </c>
      <c r="EK30" s="185" t="s">
        <v>965</v>
      </c>
      <c r="EL30" s="185" t="s">
        <v>2900</v>
      </c>
      <c r="EM30" s="185" t="s">
        <v>965</v>
      </c>
      <c r="EN30" s="185" t="s">
        <v>965</v>
      </c>
      <c r="EO30" s="185" t="s">
        <v>2900</v>
      </c>
      <c r="EP30" s="185" t="s">
        <v>965</v>
      </c>
      <c r="EQ30" s="185" t="s">
        <v>965</v>
      </c>
      <c r="ER30" s="185" t="s">
        <v>2900</v>
      </c>
      <c r="ES30" s="185" t="s">
        <v>965</v>
      </c>
      <c r="ET30" s="185" t="s">
        <v>965</v>
      </c>
    </row>
    <row r="31" spans="1:150" x14ac:dyDescent="0.25">
      <c r="A31" s="1"/>
      <c r="B31" s="184" t="s">
        <v>2997</v>
      </c>
      <c r="C31" s="184" t="s">
        <v>131</v>
      </c>
      <c r="D31" s="184" t="s">
        <v>132</v>
      </c>
      <c r="E31" s="184" t="s">
        <v>2998</v>
      </c>
      <c r="F31" s="184" t="s">
        <v>2999</v>
      </c>
      <c r="G31" s="185" t="s">
        <v>2900</v>
      </c>
      <c r="H31" s="185" t="s">
        <v>965</v>
      </c>
      <c r="I31" s="185" t="s">
        <v>965</v>
      </c>
      <c r="J31" s="185" t="s">
        <v>2900</v>
      </c>
      <c r="K31" s="185" t="s">
        <v>965</v>
      </c>
      <c r="L31" s="185" t="s">
        <v>965</v>
      </c>
      <c r="M31" s="185" t="s">
        <v>2900</v>
      </c>
      <c r="N31" s="185" t="s">
        <v>965</v>
      </c>
      <c r="O31" s="185" t="s">
        <v>965</v>
      </c>
      <c r="P31" s="185" t="s">
        <v>2900</v>
      </c>
      <c r="Q31" s="185" t="s">
        <v>965</v>
      </c>
      <c r="R31" s="185" t="s">
        <v>965</v>
      </c>
      <c r="S31" s="185" t="s">
        <v>2900</v>
      </c>
      <c r="T31" s="185" t="s">
        <v>965</v>
      </c>
      <c r="U31" s="185" t="s">
        <v>965</v>
      </c>
      <c r="V31" s="185" t="s">
        <v>2900</v>
      </c>
      <c r="W31" s="185" t="s">
        <v>965</v>
      </c>
      <c r="X31" s="185" t="s">
        <v>965</v>
      </c>
      <c r="Y31" s="185" t="s">
        <v>2900</v>
      </c>
      <c r="Z31" s="185" t="s">
        <v>965</v>
      </c>
      <c r="AA31" s="185" t="s">
        <v>965</v>
      </c>
      <c r="AB31" s="185" t="s">
        <v>2900</v>
      </c>
      <c r="AC31" s="185" t="s">
        <v>965</v>
      </c>
      <c r="AD31" s="185" t="s">
        <v>965</v>
      </c>
      <c r="AE31" s="185" t="s">
        <v>2900</v>
      </c>
      <c r="AF31" s="185" t="s">
        <v>965</v>
      </c>
      <c r="AG31" s="185" t="s">
        <v>965</v>
      </c>
      <c r="AH31" s="185" t="s">
        <v>2900</v>
      </c>
      <c r="AI31" s="185" t="s">
        <v>965</v>
      </c>
      <c r="AJ31" s="185" t="s">
        <v>965</v>
      </c>
      <c r="AK31" s="185" t="s">
        <v>2900</v>
      </c>
      <c r="AL31" s="185" t="s">
        <v>965</v>
      </c>
      <c r="AM31" s="185" t="s">
        <v>965</v>
      </c>
      <c r="AN31" s="185" t="s">
        <v>2900</v>
      </c>
      <c r="AO31" s="185" t="s">
        <v>965</v>
      </c>
      <c r="AP31" s="185" t="s">
        <v>965</v>
      </c>
      <c r="AQ31" s="185" t="s">
        <v>2900</v>
      </c>
      <c r="AR31" s="185" t="s">
        <v>965</v>
      </c>
      <c r="AS31" s="185" t="s">
        <v>965</v>
      </c>
      <c r="AT31" s="185" t="s">
        <v>2900</v>
      </c>
      <c r="AU31" s="185" t="s">
        <v>965</v>
      </c>
      <c r="AV31" s="185" t="s">
        <v>965</v>
      </c>
      <c r="AW31" s="185" t="s">
        <v>2900</v>
      </c>
      <c r="AX31" s="185" t="s">
        <v>965</v>
      </c>
      <c r="AY31" s="185" t="s">
        <v>965</v>
      </c>
      <c r="AZ31" s="185" t="s">
        <v>2900</v>
      </c>
      <c r="BA31" s="185" t="s">
        <v>965</v>
      </c>
      <c r="BB31" s="185" t="s">
        <v>965</v>
      </c>
      <c r="BC31" s="185" t="s">
        <v>2900</v>
      </c>
      <c r="BD31" s="185" t="s">
        <v>965</v>
      </c>
      <c r="BE31" s="185" t="s">
        <v>965</v>
      </c>
      <c r="BF31" s="185" t="s">
        <v>2900</v>
      </c>
      <c r="BG31" s="185" t="s">
        <v>965</v>
      </c>
      <c r="BH31" s="185" t="s">
        <v>965</v>
      </c>
      <c r="BI31" s="185" t="s">
        <v>2900</v>
      </c>
      <c r="BJ31" s="185" t="s">
        <v>965</v>
      </c>
      <c r="BK31" s="185" t="s">
        <v>965</v>
      </c>
      <c r="BL31" s="185" t="s">
        <v>2900</v>
      </c>
      <c r="BM31" s="185" t="s">
        <v>965</v>
      </c>
      <c r="BN31" s="185" t="s">
        <v>965</v>
      </c>
      <c r="BO31" s="185" t="s">
        <v>2900</v>
      </c>
      <c r="BP31" s="185" t="s">
        <v>965</v>
      </c>
      <c r="BQ31" s="185" t="s">
        <v>965</v>
      </c>
      <c r="BR31" s="185" t="s">
        <v>2900</v>
      </c>
      <c r="BS31" s="185" t="s">
        <v>965</v>
      </c>
      <c r="BT31" s="185" t="s">
        <v>965</v>
      </c>
      <c r="BU31" s="185" t="s">
        <v>2900</v>
      </c>
      <c r="BV31" s="185" t="s">
        <v>965</v>
      </c>
      <c r="BW31" s="185" t="s">
        <v>965</v>
      </c>
      <c r="BX31" s="185" t="s">
        <v>2900</v>
      </c>
      <c r="BY31" s="185" t="s">
        <v>965</v>
      </c>
      <c r="BZ31" s="185" t="s">
        <v>965</v>
      </c>
      <c r="CA31" s="185" t="s">
        <v>2900</v>
      </c>
      <c r="CB31" s="185" t="s">
        <v>965</v>
      </c>
      <c r="CC31" s="185" t="s">
        <v>965</v>
      </c>
      <c r="CD31" s="185" t="s">
        <v>2900</v>
      </c>
      <c r="CE31" s="185" t="s">
        <v>965</v>
      </c>
      <c r="CF31" s="185" t="s">
        <v>965</v>
      </c>
      <c r="CG31" s="185" t="s">
        <v>2900</v>
      </c>
      <c r="CH31" s="185" t="s">
        <v>965</v>
      </c>
      <c r="CI31" s="185" t="s">
        <v>965</v>
      </c>
      <c r="CJ31" s="185" t="s">
        <v>2900</v>
      </c>
      <c r="CK31" s="185" t="s">
        <v>965</v>
      </c>
      <c r="CL31" s="185" t="s">
        <v>965</v>
      </c>
      <c r="CM31" s="185" t="s">
        <v>2900</v>
      </c>
      <c r="CN31" s="185" t="s">
        <v>965</v>
      </c>
      <c r="CO31" s="185" t="s">
        <v>965</v>
      </c>
      <c r="CP31" s="185" t="s">
        <v>2900</v>
      </c>
      <c r="CQ31" s="185" t="s">
        <v>965</v>
      </c>
      <c r="CR31" s="185" t="s">
        <v>965</v>
      </c>
      <c r="CS31" s="185" t="s">
        <v>2900</v>
      </c>
      <c r="CT31" s="185" t="s">
        <v>965</v>
      </c>
      <c r="CU31" s="185" t="s">
        <v>965</v>
      </c>
      <c r="CV31" s="185" t="s">
        <v>2900</v>
      </c>
      <c r="CW31" s="185" t="s">
        <v>965</v>
      </c>
      <c r="CX31" s="185" t="s">
        <v>965</v>
      </c>
      <c r="CY31" s="185" t="s">
        <v>2900</v>
      </c>
      <c r="CZ31" s="185" t="s">
        <v>965</v>
      </c>
      <c r="DA31" s="185" t="s">
        <v>965</v>
      </c>
      <c r="DB31" s="185" t="s">
        <v>2900</v>
      </c>
      <c r="DC31" s="185" t="s">
        <v>965</v>
      </c>
      <c r="DD31" s="185" t="s">
        <v>965</v>
      </c>
      <c r="DE31" s="185" t="s">
        <v>2900</v>
      </c>
      <c r="DF31" s="185" t="s">
        <v>965</v>
      </c>
      <c r="DG31" s="185" t="s">
        <v>965</v>
      </c>
      <c r="DH31" s="185" t="s">
        <v>2900</v>
      </c>
      <c r="DI31" s="185" t="s">
        <v>965</v>
      </c>
      <c r="DJ31" s="185" t="s">
        <v>965</v>
      </c>
      <c r="DK31" s="185" t="s">
        <v>2900</v>
      </c>
      <c r="DL31" s="185" t="s">
        <v>965</v>
      </c>
      <c r="DM31" s="185" t="s">
        <v>965</v>
      </c>
      <c r="DN31" s="185" t="s">
        <v>2900</v>
      </c>
      <c r="DO31" s="185" t="s">
        <v>965</v>
      </c>
      <c r="DP31" s="185" t="s">
        <v>965</v>
      </c>
      <c r="DQ31" s="185" t="s">
        <v>2900</v>
      </c>
      <c r="DR31" s="185" t="s">
        <v>965</v>
      </c>
      <c r="DS31" s="185" t="s">
        <v>965</v>
      </c>
      <c r="DT31" s="185" t="s">
        <v>2900</v>
      </c>
      <c r="DU31" s="185" t="s">
        <v>965</v>
      </c>
      <c r="DV31" s="185" t="s">
        <v>965</v>
      </c>
      <c r="DW31" s="185" t="s">
        <v>2900</v>
      </c>
      <c r="DX31" s="185" t="s">
        <v>965</v>
      </c>
      <c r="DY31" s="185" t="s">
        <v>965</v>
      </c>
      <c r="DZ31" s="185" t="s">
        <v>2900</v>
      </c>
      <c r="EA31" s="185" t="s">
        <v>965</v>
      </c>
      <c r="EB31" s="185" t="s">
        <v>965</v>
      </c>
      <c r="EC31" s="185" t="s">
        <v>2900</v>
      </c>
      <c r="ED31" s="185" t="s">
        <v>965</v>
      </c>
      <c r="EE31" s="185" t="s">
        <v>965</v>
      </c>
      <c r="EF31" s="185" t="s">
        <v>2900</v>
      </c>
      <c r="EG31" s="185" t="s">
        <v>965</v>
      </c>
      <c r="EH31" s="185" t="s">
        <v>965</v>
      </c>
      <c r="EI31" s="185" t="s">
        <v>2900</v>
      </c>
      <c r="EJ31" s="185" t="s">
        <v>965</v>
      </c>
      <c r="EK31" s="185" t="s">
        <v>965</v>
      </c>
      <c r="EL31" s="185" t="s">
        <v>2900</v>
      </c>
      <c r="EM31" s="185" t="s">
        <v>965</v>
      </c>
      <c r="EN31" s="185" t="s">
        <v>965</v>
      </c>
      <c r="EO31" s="185" t="s">
        <v>2900</v>
      </c>
      <c r="EP31" s="185" t="s">
        <v>965</v>
      </c>
      <c r="EQ31" s="185" t="s">
        <v>965</v>
      </c>
      <c r="ER31" s="185" t="s">
        <v>2900</v>
      </c>
      <c r="ES31" s="185" t="s">
        <v>965</v>
      </c>
      <c r="ET31" s="185" t="s">
        <v>965</v>
      </c>
    </row>
    <row r="32" spans="1:150" x14ac:dyDescent="0.25">
      <c r="A32" s="1"/>
      <c r="B32" s="183" t="s">
        <v>3000</v>
      </c>
      <c r="C32" s="183" t="s">
        <v>102</v>
      </c>
      <c r="D32" s="183" t="s">
        <v>3001</v>
      </c>
      <c r="E32" s="183" t="s">
        <v>3002</v>
      </c>
      <c r="F32" s="183" t="s">
        <v>3003</v>
      </c>
      <c r="G32" s="183" t="s">
        <v>2900</v>
      </c>
      <c r="H32" s="183" t="s">
        <v>2782</v>
      </c>
      <c r="I32" s="183" t="s">
        <v>2782</v>
      </c>
      <c r="J32" s="183" t="s">
        <v>2900</v>
      </c>
      <c r="K32" s="183" t="s">
        <v>2782</v>
      </c>
      <c r="L32" s="183" t="s">
        <v>2782</v>
      </c>
      <c r="M32" s="183" t="s">
        <v>2900</v>
      </c>
      <c r="N32" s="183" t="s">
        <v>2782</v>
      </c>
      <c r="O32" s="183" t="s">
        <v>2782</v>
      </c>
      <c r="P32" s="183" t="s">
        <v>2900</v>
      </c>
      <c r="Q32" s="183" t="s">
        <v>2782</v>
      </c>
      <c r="R32" s="183" t="s">
        <v>2782</v>
      </c>
      <c r="S32" s="183" t="s">
        <v>2900</v>
      </c>
      <c r="T32" s="183" t="s">
        <v>2782</v>
      </c>
      <c r="U32" s="183" t="s">
        <v>2782</v>
      </c>
      <c r="V32" s="183" t="s">
        <v>2900</v>
      </c>
      <c r="W32" s="183" t="s">
        <v>2782</v>
      </c>
      <c r="X32" s="183" t="s">
        <v>2782</v>
      </c>
      <c r="Y32" s="183" t="s">
        <v>2900</v>
      </c>
      <c r="Z32" s="183" t="s">
        <v>2782</v>
      </c>
      <c r="AA32" s="183" t="s">
        <v>2782</v>
      </c>
      <c r="AB32" s="183" t="s">
        <v>2900</v>
      </c>
      <c r="AC32" s="183" t="s">
        <v>2782</v>
      </c>
      <c r="AD32" s="183" t="s">
        <v>2782</v>
      </c>
      <c r="AE32" s="183" t="s">
        <v>2900</v>
      </c>
      <c r="AF32" s="183" t="s">
        <v>2782</v>
      </c>
      <c r="AG32" s="183" t="s">
        <v>2782</v>
      </c>
      <c r="AH32" s="183" t="s">
        <v>2900</v>
      </c>
      <c r="AI32" s="183" t="s">
        <v>2782</v>
      </c>
      <c r="AJ32" s="183" t="s">
        <v>2782</v>
      </c>
      <c r="AK32" s="183" t="s">
        <v>2900</v>
      </c>
      <c r="AL32" s="183" t="s">
        <v>2782</v>
      </c>
      <c r="AM32" s="183" t="s">
        <v>2782</v>
      </c>
      <c r="AN32" s="183" t="s">
        <v>2900</v>
      </c>
      <c r="AO32" s="183" t="s">
        <v>2782</v>
      </c>
      <c r="AP32" s="183" t="s">
        <v>2782</v>
      </c>
      <c r="AQ32" s="183" t="s">
        <v>2900</v>
      </c>
      <c r="AR32" s="183" t="s">
        <v>2782</v>
      </c>
      <c r="AS32" s="183" t="s">
        <v>2782</v>
      </c>
      <c r="AT32" s="183" t="s">
        <v>2900</v>
      </c>
      <c r="AU32" s="183" t="s">
        <v>2782</v>
      </c>
      <c r="AV32" s="183" t="s">
        <v>2782</v>
      </c>
      <c r="AW32" s="183" t="s">
        <v>2900</v>
      </c>
      <c r="AX32" s="183" t="s">
        <v>2782</v>
      </c>
      <c r="AY32" s="183" t="s">
        <v>2782</v>
      </c>
      <c r="AZ32" s="183" t="s">
        <v>2900</v>
      </c>
      <c r="BA32" s="183" t="s">
        <v>2782</v>
      </c>
      <c r="BB32" s="183" t="s">
        <v>2782</v>
      </c>
      <c r="BC32" s="183" t="s">
        <v>2900</v>
      </c>
      <c r="BD32" s="183" t="s">
        <v>2782</v>
      </c>
      <c r="BE32" s="183" t="s">
        <v>2782</v>
      </c>
      <c r="BF32" s="183" t="s">
        <v>2900</v>
      </c>
      <c r="BG32" s="183" t="s">
        <v>2782</v>
      </c>
      <c r="BH32" s="183" t="s">
        <v>2782</v>
      </c>
      <c r="BI32" s="183" t="s">
        <v>2900</v>
      </c>
      <c r="BJ32" s="183" t="s">
        <v>2782</v>
      </c>
      <c r="BK32" s="183" t="s">
        <v>2782</v>
      </c>
      <c r="BL32" s="183" t="s">
        <v>2900</v>
      </c>
      <c r="BM32" s="183" t="s">
        <v>2782</v>
      </c>
      <c r="BN32" s="183" t="s">
        <v>2782</v>
      </c>
      <c r="BO32" s="183" t="s">
        <v>2900</v>
      </c>
      <c r="BP32" s="183" t="s">
        <v>2782</v>
      </c>
      <c r="BQ32" s="183" t="s">
        <v>2782</v>
      </c>
      <c r="BR32" s="183" t="s">
        <v>2900</v>
      </c>
      <c r="BS32" s="183" t="s">
        <v>2782</v>
      </c>
      <c r="BT32" s="183" t="s">
        <v>2782</v>
      </c>
      <c r="BU32" s="183" t="s">
        <v>2900</v>
      </c>
      <c r="BV32" s="183" t="s">
        <v>2782</v>
      </c>
      <c r="BW32" s="183" t="s">
        <v>2782</v>
      </c>
      <c r="BX32" s="183" t="s">
        <v>2900</v>
      </c>
      <c r="BY32" s="183" t="s">
        <v>2782</v>
      </c>
      <c r="BZ32" s="183" t="s">
        <v>2782</v>
      </c>
      <c r="CA32" s="183" t="s">
        <v>2900</v>
      </c>
      <c r="CB32" s="183" t="s">
        <v>2782</v>
      </c>
      <c r="CC32" s="183" t="s">
        <v>2782</v>
      </c>
      <c r="CD32" s="183" t="s">
        <v>2900</v>
      </c>
      <c r="CE32" s="183" t="s">
        <v>2782</v>
      </c>
      <c r="CF32" s="183" t="s">
        <v>2782</v>
      </c>
      <c r="CG32" s="183" t="s">
        <v>2900</v>
      </c>
      <c r="CH32" s="183" t="s">
        <v>2782</v>
      </c>
      <c r="CI32" s="183" t="s">
        <v>2782</v>
      </c>
      <c r="CJ32" s="183" t="s">
        <v>2900</v>
      </c>
      <c r="CK32" s="183" t="s">
        <v>2782</v>
      </c>
      <c r="CL32" s="183" t="s">
        <v>2782</v>
      </c>
      <c r="CM32" s="183" t="s">
        <v>2900</v>
      </c>
      <c r="CN32" s="183" t="s">
        <v>2782</v>
      </c>
      <c r="CO32" s="183" t="s">
        <v>2782</v>
      </c>
      <c r="CP32" s="183" t="s">
        <v>2900</v>
      </c>
      <c r="CQ32" s="183" t="s">
        <v>2782</v>
      </c>
      <c r="CR32" s="183" t="s">
        <v>2782</v>
      </c>
      <c r="CS32" s="183" t="s">
        <v>2900</v>
      </c>
      <c r="CT32" s="183" t="s">
        <v>2782</v>
      </c>
      <c r="CU32" s="183" t="s">
        <v>2782</v>
      </c>
      <c r="CV32" s="183" t="s">
        <v>2900</v>
      </c>
      <c r="CW32" s="183" t="s">
        <v>2782</v>
      </c>
      <c r="CX32" s="183" t="s">
        <v>2782</v>
      </c>
      <c r="CY32" s="183" t="s">
        <v>2900</v>
      </c>
      <c r="CZ32" s="183" t="s">
        <v>2782</v>
      </c>
      <c r="DA32" s="183" t="s">
        <v>2782</v>
      </c>
      <c r="DB32" s="183" t="s">
        <v>2900</v>
      </c>
      <c r="DC32" s="183" t="s">
        <v>2782</v>
      </c>
      <c r="DD32" s="183" t="s">
        <v>2782</v>
      </c>
      <c r="DE32" s="183" t="s">
        <v>2900</v>
      </c>
      <c r="DF32" s="183" t="s">
        <v>2782</v>
      </c>
      <c r="DG32" s="183" t="s">
        <v>2782</v>
      </c>
      <c r="DH32" s="183" t="s">
        <v>2900</v>
      </c>
      <c r="DI32" s="183" t="s">
        <v>2782</v>
      </c>
      <c r="DJ32" s="183" t="s">
        <v>2782</v>
      </c>
      <c r="DK32" s="183" t="s">
        <v>2900</v>
      </c>
      <c r="DL32" s="183" t="s">
        <v>2782</v>
      </c>
      <c r="DM32" s="183" t="s">
        <v>2782</v>
      </c>
      <c r="DN32" s="183" t="s">
        <v>2900</v>
      </c>
      <c r="DO32" s="183" t="s">
        <v>2782</v>
      </c>
      <c r="DP32" s="183" t="s">
        <v>2782</v>
      </c>
      <c r="DQ32" s="183" t="s">
        <v>2900</v>
      </c>
      <c r="DR32" s="183" t="s">
        <v>2782</v>
      </c>
      <c r="DS32" s="183" t="s">
        <v>2782</v>
      </c>
      <c r="DT32" s="183" t="s">
        <v>2900</v>
      </c>
      <c r="DU32" s="183" t="s">
        <v>2782</v>
      </c>
      <c r="DV32" s="183" t="s">
        <v>2782</v>
      </c>
      <c r="DW32" s="183" t="s">
        <v>2900</v>
      </c>
      <c r="DX32" s="183" t="s">
        <v>2782</v>
      </c>
      <c r="DY32" s="183" t="s">
        <v>2782</v>
      </c>
      <c r="DZ32" s="183" t="s">
        <v>2900</v>
      </c>
      <c r="EA32" s="183" t="s">
        <v>2782</v>
      </c>
      <c r="EB32" s="183" t="s">
        <v>2782</v>
      </c>
      <c r="EC32" s="183" t="s">
        <v>2900</v>
      </c>
      <c r="ED32" s="183" t="s">
        <v>2782</v>
      </c>
      <c r="EE32" s="183" t="s">
        <v>2782</v>
      </c>
      <c r="EF32" s="183" t="s">
        <v>2900</v>
      </c>
      <c r="EG32" s="183" t="s">
        <v>2782</v>
      </c>
      <c r="EH32" s="183" t="s">
        <v>2782</v>
      </c>
      <c r="EI32" s="183" t="s">
        <v>2900</v>
      </c>
      <c r="EJ32" s="183" t="s">
        <v>2782</v>
      </c>
      <c r="EK32" s="183" t="s">
        <v>2782</v>
      </c>
      <c r="EL32" s="183" t="s">
        <v>2900</v>
      </c>
      <c r="EM32" s="183" t="s">
        <v>2782</v>
      </c>
      <c r="EN32" s="183" t="s">
        <v>2782</v>
      </c>
      <c r="EO32" s="183" t="s">
        <v>2900</v>
      </c>
      <c r="EP32" s="183" t="s">
        <v>2782</v>
      </c>
      <c r="EQ32" s="183" t="s">
        <v>2782</v>
      </c>
      <c r="ER32" s="183" t="s">
        <v>2900</v>
      </c>
      <c r="ES32" s="183" t="s">
        <v>2782</v>
      </c>
      <c r="ET32" s="183" t="s">
        <v>2782</v>
      </c>
    </row>
    <row r="33" spans="1:150" x14ac:dyDescent="0.25">
      <c r="A33" s="1"/>
      <c r="B33" s="184" t="s">
        <v>3004</v>
      </c>
      <c r="C33" s="184" t="s">
        <v>102</v>
      </c>
      <c r="D33" s="184" t="s">
        <v>3001</v>
      </c>
      <c r="E33" s="184" t="s">
        <v>3005</v>
      </c>
      <c r="F33" s="184" t="s">
        <v>3006</v>
      </c>
      <c r="G33" s="185" t="s">
        <v>2900</v>
      </c>
      <c r="H33" s="185" t="s">
        <v>965</v>
      </c>
      <c r="I33" s="185" t="s">
        <v>965</v>
      </c>
      <c r="J33" s="185" t="s">
        <v>2900</v>
      </c>
      <c r="K33" s="185" t="s">
        <v>965</v>
      </c>
      <c r="L33" s="185" t="s">
        <v>965</v>
      </c>
      <c r="M33" s="185" t="s">
        <v>2900</v>
      </c>
      <c r="N33" s="185" t="s">
        <v>965</v>
      </c>
      <c r="O33" s="185" t="s">
        <v>965</v>
      </c>
      <c r="P33" s="185" t="s">
        <v>2900</v>
      </c>
      <c r="Q33" s="185" t="s">
        <v>965</v>
      </c>
      <c r="R33" s="185" t="s">
        <v>965</v>
      </c>
      <c r="S33" s="185" t="s">
        <v>2900</v>
      </c>
      <c r="T33" s="185" t="s">
        <v>965</v>
      </c>
      <c r="U33" s="185" t="s">
        <v>965</v>
      </c>
      <c r="V33" s="185" t="s">
        <v>2900</v>
      </c>
      <c r="W33" s="185" t="s">
        <v>965</v>
      </c>
      <c r="X33" s="185" t="s">
        <v>965</v>
      </c>
      <c r="Y33" s="185" t="s">
        <v>2900</v>
      </c>
      <c r="Z33" s="185" t="s">
        <v>965</v>
      </c>
      <c r="AA33" s="185" t="s">
        <v>965</v>
      </c>
      <c r="AB33" s="185" t="s">
        <v>2900</v>
      </c>
      <c r="AC33" s="185" t="s">
        <v>965</v>
      </c>
      <c r="AD33" s="185" t="s">
        <v>965</v>
      </c>
      <c r="AE33" s="185" t="s">
        <v>2900</v>
      </c>
      <c r="AF33" s="185" t="s">
        <v>965</v>
      </c>
      <c r="AG33" s="185" t="s">
        <v>965</v>
      </c>
      <c r="AH33" s="185" t="s">
        <v>2900</v>
      </c>
      <c r="AI33" s="185" t="s">
        <v>965</v>
      </c>
      <c r="AJ33" s="185" t="s">
        <v>965</v>
      </c>
      <c r="AK33" s="185" t="s">
        <v>2900</v>
      </c>
      <c r="AL33" s="185" t="s">
        <v>965</v>
      </c>
      <c r="AM33" s="185" t="s">
        <v>965</v>
      </c>
      <c r="AN33" s="185" t="s">
        <v>2900</v>
      </c>
      <c r="AO33" s="185" t="s">
        <v>965</v>
      </c>
      <c r="AP33" s="185" t="s">
        <v>965</v>
      </c>
      <c r="AQ33" s="185" t="s">
        <v>2900</v>
      </c>
      <c r="AR33" s="185" t="s">
        <v>965</v>
      </c>
      <c r="AS33" s="185" t="s">
        <v>965</v>
      </c>
      <c r="AT33" s="185" t="s">
        <v>2900</v>
      </c>
      <c r="AU33" s="185" t="s">
        <v>965</v>
      </c>
      <c r="AV33" s="185" t="s">
        <v>965</v>
      </c>
      <c r="AW33" s="185" t="s">
        <v>2900</v>
      </c>
      <c r="AX33" s="185" t="s">
        <v>965</v>
      </c>
      <c r="AY33" s="185" t="s">
        <v>965</v>
      </c>
      <c r="AZ33" s="185" t="s">
        <v>2900</v>
      </c>
      <c r="BA33" s="185" t="s">
        <v>965</v>
      </c>
      <c r="BB33" s="185" t="s">
        <v>965</v>
      </c>
      <c r="BC33" s="185" t="s">
        <v>2900</v>
      </c>
      <c r="BD33" s="185" t="s">
        <v>965</v>
      </c>
      <c r="BE33" s="185" t="s">
        <v>965</v>
      </c>
      <c r="BF33" s="185" t="s">
        <v>2900</v>
      </c>
      <c r="BG33" s="185" t="s">
        <v>965</v>
      </c>
      <c r="BH33" s="185" t="s">
        <v>965</v>
      </c>
      <c r="BI33" s="185" t="s">
        <v>2900</v>
      </c>
      <c r="BJ33" s="185" t="s">
        <v>965</v>
      </c>
      <c r="BK33" s="185" t="s">
        <v>965</v>
      </c>
      <c r="BL33" s="185" t="s">
        <v>2900</v>
      </c>
      <c r="BM33" s="185" t="s">
        <v>965</v>
      </c>
      <c r="BN33" s="185" t="s">
        <v>965</v>
      </c>
      <c r="BO33" s="185" t="s">
        <v>2900</v>
      </c>
      <c r="BP33" s="185" t="s">
        <v>965</v>
      </c>
      <c r="BQ33" s="185" t="s">
        <v>965</v>
      </c>
      <c r="BR33" s="185" t="s">
        <v>2900</v>
      </c>
      <c r="BS33" s="185" t="s">
        <v>965</v>
      </c>
      <c r="BT33" s="185" t="s">
        <v>965</v>
      </c>
      <c r="BU33" s="185" t="s">
        <v>2900</v>
      </c>
      <c r="BV33" s="185" t="s">
        <v>965</v>
      </c>
      <c r="BW33" s="185" t="s">
        <v>965</v>
      </c>
      <c r="BX33" s="185" t="s">
        <v>2900</v>
      </c>
      <c r="BY33" s="185" t="s">
        <v>965</v>
      </c>
      <c r="BZ33" s="185" t="s">
        <v>965</v>
      </c>
      <c r="CA33" s="185" t="s">
        <v>2900</v>
      </c>
      <c r="CB33" s="185" t="s">
        <v>965</v>
      </c>
      <c r="CC33" s="185" t="s">
        <v>965</v>
      </c>
      <c r="CD33" s="185" t="s">
        <v>2900</v>
      </c>
      <c r="CE33" s="185" t="s">
        <v>965</v>
      </c>
      <c r="CF33" s="185" t="s">
        <v>965</v>
      </c>
      <c r="CG33" s="185" t="s">
        <v>2900</v>
      </c>
      <c r="CH33" s="185" t="s">
        <v>965</v>
      </c>
      <c r="CI33" s="185" t="s">
        <v>965</v>
      </c>
      <c r="CJ33" s="185" t="s">
        <v>2900</v>
      </c>
      <c r="CK33" s="185" t="s">
        <v>965</v>
      </c>
      <c r="CL33" s="185" t="s">
        <v>965</v>
      </c>
      <c r="CM33" s="185" t="s">
        <v>2900</v>
      </c>
      <c r="CN33" s="185" t="s">
        <v>965</v>
      </c>
      <c r="CO33" s="185" t="s">
        <v>965</v>
      </c>
      <c r="CP33" s="185" t="s">
        <v>2900</v>
      </c>
      <c r="CQ33" s="185" t="s">
        <v>965</v>
      </c>
      <c r="CR33" s="185" t="s">
        <v>965</v>
      </c>
      <c r="CS33" s="185" t="s">
        <v>2900</v>
      </c>
      <c r="CT33" s="185" t="s">
        <v>965</v>
      </c>
      <c r="CU33" s="185" t="s">
        <v>965</v>
      </c>
      <c r="CV33" s="185" t="s">
        <v>2900</v>
      </c>
      <c r="CW33" s="185" t="s">
        <v>965</v>
      </c>
      <c r="CX33" s="185" t="s">
        <v>965</v>
      </c>
      <c r="CY33" s="185" t="s">
        <v>2900</v>
      </c>
      <c r="CZ33" s="185" t="s">
        <v>965</v>
      </c>
      <c r="DA33" s="185" t="s">
        <v>965</v>
      </c>
      <c r="DB33" s="185" t="s">
        <v>2900</v>
      </c>
      <c r="DC33" s="185" t="s">
        <v>965</v>
      </c>
      <c r="DD33" s="185" t="s">
        <v>965</v>
      </c>
      <c r="DE33" s="185" t="s">
        <v>2900</v>
      </c>
      <c r="DF33" s="185" t="s">
        <v>965</v>
      </c>
      <c r="DG33" s="185" t="s">
        <v>965</v>
      </c>
      <c r="DH33" s="185" t="s">
        <v>2900</v>
      </c>
      <c r="DI33" s="185" t="s">
        <v>965</v>
      </c>
      <c r="DJ33" s="185" t="s">
        <v>965</v>
      </c>
      <c r="DK33" s="185" t="s">
        <v>2900</v>
      </c>
      <c r="DL33" s="185" t="s">
        <v>965</v>
      </c>
      <c r="DM33" s="185" t="s">
        <v>965</v>
      </c>
      <c r="DN33" s="185" t="s">
        <v>2900</v>
      </c>
      <c r="DO33" s="185" t="s">
        <v>965</v>
      </c>
      <c r="DP33" s="185" t="s">
        <v>965</v>
      </c>
      <c r="DQ33" s="185" t="s">
        <v>2900</v>
      </c>
      <c r="DR33" s="185" t="s">
        <v>965</v>
      </c>
      <c r="DS33" s="185" t="s">
        <v>965</v>
      </c>
      <c r="DT33" s="185" t="s">
        <v>2900</v>
      </c>
      <c r="DU33" s="185" t="s">
        <v>965</v>
      </c>
      <c r="DV33" s="185" t="s">
        <v>965</v>
      </c>
      <c r="DW33" s="185" t="s">
        <v>2900</v>
      </c>
      <c r="DX33" s="185" t="s">
        <v>965</v>
      </c>
      <c r="DY33" s="185" t="s">
        <v>965</v>
      </c>
      <c r="DZ33" s="185" t="s">
        <v>2900</v>
      </c>
      <c r="EA33" s="185" t="s">
        <v>965</v>
      </c>
      <c r="EB33" s="185" t="s">
        <v>965</v>
      </c>
      <c r="EC33" s="185" t="s">
        <v>2900</v>
      </c>
      <c r="ED33" s="185" t="s">
        <v>965</v>
      </c>
      <c r="EE33" s="185" t="s">
        <v>965</v>
      </c>
      <c r="EF33" s="185" t="s">
        <v>2900</v>
      </c>
      <c r="EG33" s="185" t="s">
        <v>965</v>
      </c>
      <c r="EH33" s="185" t="s">
        <v>965</v>
      </c>
      <c r="EI33" s="185" t="s">
        <v>2900</v>
      </c>
      <c r="EJ33" s="185" t="s">
        <v>965</v>
      </c>
      <c r="EK33" s="185" t="s">
        <v>965</v>
      </c>
      <c r="EL33" s="185" t="s">
        <v>2900</v>
      </c>
      <c r="EM33" s="185" t="s">
        <v>965</v>
      </c>
      <c r="EN33" s="185" t="s">
        <v>965</v>
      </c>
      <c r="EO33" s="185" t="s">
        <v>2900</v>
      </c>
      <c r="EP33" s="185" t="s">
        <v>965</v>
      </c>
      <c r="EQ33" s="185" t="s">
        <v>965</v>
      </c>
      <c r="ER33" s="185" t="s">
        <v>2900</v>
      </c>
      <c r="ES33" s="185" t="s">
        <v>965</v>
      </c>
      <c r="ET33" s="185" t="s">
        <v>965</v>
      </c>
    </row>
    <row r="34" spans="1:150" x14ac:dyDescent="0.25">
      <c r="A34" s="1"/>
      <c r="B34" s="184" t="s">
        <v>3007</v>
      </c>
      <c r="C34" s="184" t="s">
        <v>102</v>
      </c>
      <c r="D34" s="184" t="s">
        <v>3001</v>
      </c>
      <c r="E34" s="184" t="s">
        <v>3008</v>
      </c>
      <c r="F34" s="184" t="s">
        <v>3009</v>
      </c>
      <c r="G34" s="185" t="s">
        <v>2900</v>
      </c>
      <c r="H34" s="185" t="s">
        <v>965</v>
      </c>
      <c r="I34" s="185" t="s">
        <v>965</v>
      </c>
      <c r="J34" s="185" t="s">
        <v>2900</v>
      </c>
      <c r="K34" s="185" t="s">
        <v>965</v>
      </c>
      <c r="L34" s="185" t="s">
        <v>965</v>
      </c>
      <c r="M34" s="185" t="s">
        <v>2900</v>
      </c>
      <c r="N34" s="185" t="s">
        <v>965</v>
      </c>
      <c r="O34" s="185" t="s">
        <v>965</v>
      </c>
      <c r="P34" s="185" t="s">
        <v>2900</v>
      </c>
      <c r="Q34" s="185" t="s">
        <v>965</v>
      </c>
      <c r="R34" s="185" t="s">
        <v>965</v>
      </c>
      <c r="S34" s="185" t="s">
        <v>2900</v>
      </c>
      <c r="T34" s="185" t="s">
        <v>965</v>
      </c>
      <c r="U34" s="185" t="s">
        <v>965</v>
      </c>
      <c r="V34" s="185" t="s">
        <v>2900</v>
      </c>
      <c r="W34" s="185" t="s">
        <v>965</v>
      </c>
      <c r="X34" s="185" t="s">
        <v>965</v>
      </c>
      <c r="Y34" s="185" t="s">
        <v>2900</v>
      </c>
      <c r="Z34" s="185" t="s">
        <v>965</v>
      </c>
      <c r="AA34" s="185" t="s">
        <v>965</v>
      </c>
      <c r="AB34" s="185" t="s">
        <v>2900</v>
      </c>
      <c r="AC34" s="185" t="s">
        <v>965</v>
      </c>
      <c r="AD34" s="185" t="s">
        <v>965</v>
      </c>
      <c r="AE34" s="185" t="s">
        <v>2900</v>
      </c>
      <c r="AF34" s="185" t="s">
        <v>965</v>
      </c>
      <c r="AG34" s="185" t="s">
        <v>965</v>
      </c>
      <c r="AH34" s="185" t="s">
        <v>2900</v>
      </c>
      <c r="AI34" s="185" t="s">
        <v>965</v>
      </c>
      <c r="AJ34" s="185" t="s">
        <v>965</v>
      </c>
      <c r="AK34" s="185" t="s">
        <v>2900</v>
      </c>
      <c r="AL34" s="185" t="s">
        <v>965</v>
      </c>
      <c r="AM34" s="185" t="s">
        <v>965</v>
      </c>
      <c r="AN34" s="185" t="s">
        <v>2900</v>
      </c>
      <c r="AO34" s="185" t="s">
        <v>965</v>
      </c>
      <c r="AP34" s="185" t="s">
        <v>965</v>
      </c>
      <c r="AQ34" s="185" t="s">
        <v>2900</v>
      </c>
      <c r="AR34" s="185" t="s">
        <v>965</v>
      </c>
      <c r="AS34" s="185" t="s">
        <v>965</v>
      </c>
      <c r="AT34" s="185" t="s">
        <v>2900</v>
      </c>
      <c r="AU34" s="185" t="s">
        <v>965</v>
      </c>
      <c r="AV34" s="185" t="s">
        <v>965</v>
      </c>
      <c r="AW34" s="185" t="s">
        <v>2900</v>
      </c>
      <c r="AX34" s="185" t="s">
        <v>965</v>
      </c>
      <c r="AY34" s="185" t="s">
        <v>965</v>
      </c>
      <c r="AZ34" s="185" t="s">
        <v>2900</v>
      </c>
      <c r="BA34" s="185" t="s">
        <v>965</v>
      </c>
      <c r="BB34" s="185" t="s">
        <v>965</v>
      </c>
      <c r="BC34" s="185" t="s">
        <v>2900</v>
      </c>
      <c r="BD34" s="185" t="s">
        <v>965</v>
      </c>
      <c r="BE34" s="185" t="s">
        <v>965</v>
      </c>
      <c r="BF34" s="185" t="s">
        <v>2900</v>
      </c>
      <c r="BG34" s="185" t="s">
        <v>965</v>
      </c>
      <c r="BH34" s="185" t="s">
        <v>965</v>
      </c>
      <c r="BI34" s="185" t="s">
        <v>2900</v>
      </c>
      <c r="BJ34" s="185" t="s">
        <v>965</v>
      </c>
      <c r="BK34" s="185" t="s">
        <v>965</v>
      </c>
      <c r="BL34" s="185" t="s">
        <v>2900</v>
      </c>
      <c r="BM34" s="185" t="s">
        <v>965</v>
      </c>
      <c r="BN34" s="185" t="s">
        <v>965</v>
      </c>
      <c r="BO34" s="185" t="s">
        <v>2900</v>
      </c>
      <c r="BP34" s="185" t="s">
        <v>965</v>
      </c>
      <c r="BQ34" s="185" t="s">
        <v>965</v>
      </c>
      <c r="BR34" s="185" t="s">
        <v>2900</v>
      </c>
      <c r="BS34" s="185" t="s">
        <v>965</v>
      </c>
      <c r="BT34" s="185" t="s">
        <v>965</v>
      </c>
      <c r="BU34" s="185" t="s">
        <v>2900</v>
      </c>
      <c r="BV34" s="185" t="s">
        <v>965</v>
      </c>
      <c r="BW34" s="185" t="s">
        <v>965</v>
      </c>
      <c r="BX34" s="185" t="s">
        <v>2900</v>
      </c>
      <c r="BY34" s="185" t="s">
        <v>965</v>
      </c>
      <c r="BZ34" s="185" t="s">
        <v>965</v>
      </c>
      <c r="CA34" s="185" t="s">
        <v>2900</v>
      </c>
      <c r="CB34" s="185" t="s">
        <v>965</v>
      </c>
      <c r="CC34" s="185" t="s">
        <v>965</v>
      </c>
      <c r="CD34" s="185" t="s">
        <v>2900</v>
      </c>
      <c r="CE34" s="185" t="s">
        <v>965</v>
      </c>
      <c r="CF34" s="185" t="s">
        <v>965</v>
      </c>
      <c r="CG34" s="185" t="s">
        <v>2900</v>
      </c>
      <c r="CH34" s="185" t="s">
        <v>965</v>
      </c>
      <c r="CI34" s="185" t="s">
        <v>965</v>
      </c>
      <c r="CJ34" s="185" t="s">
        <v>2900</v>
      </c>
      <c r="CK34" s="185" t="s">
        <v>965</v>
      </c>
      <c r="CL34" s="185" t="s">
        <v>965</v>
      </c>
      <c r="CM34" s="185" t="s">
        <v>2900</v>
      </c>
      <c r="CN34" s="185" t="s">
        <v>965</v>
      </c>
      <c r="CO34" s="185" t="s">
        <v>965</v>
      </c>
      <c r="CP34" s="185" t="s">
        <v>2900</v>
      </c>
      <c r="CQ34" s="185" t="s">
        <v>965</v>
      </c>
      <c r="CR34" s="185" t="s">
        <v>965</v>
      </c>
      <c r="CS34" s="185" t="s">
        <v>2900</v>
      </c>
      <c r="CT34" s="185" t="s">
        <v>965</v>
      </c>
      <c r="CU34" s="185" t="s">
        <v>965</v>
      </c>
      <c r="CV34" s="185" t="s">
        <v>2900</v>
      </c>
      <c r="CW34" s="185" t="s">
        <v>965</v>
      </c>
      <c r="CX34" s="185" t="s">
        <v>965</v>
      </c>
      <c r="CY34" s="185" t="s">
        <v>2900</v>
      </c>
      <c r="CZ34" s="185" t="s">
        <v>965</v>
      </c>
      <c r="DA34" s="185" t="s">
        <v>965</v>
      </c>
      <c r="DB34" s="185" t="s">
        <v>2900</v>
      </c>
      <c r="DC34" s="185" t="s">
        <v>965</v>
      </c>
      <c r="DD34" s="185" t="s">
        <v>965</v>
      </c>
      <c r="DE34" s="185" t="s">
        <v>2900</v>
      </c>
      <c r="DF34" s="185" t="s">
        <v>965</v>
      </c>
      <c r="DG34" s="185" t="s">
        <v>965</v>
      </c>
      <c r="DH34" s="185" t="s">
        <v>2900</v>
      </c>
      <c r="DI34" s="185" t="s">
        <v>965</v>
      </c>
      <c r="DJ34" s="185" t="s">
        <v>965</v>
      </c>
      <c r="DK34" s="185" t="s">
        <v>2900</v>
      </c>
      <c r="DL34" s="185" t="s">
        <v>965</v>
      </c>
      <c r="DM34" s="185" t="s">
        <v>965</v>
      </c>
      <c r="DN34" s="185" t="s">
        <v>2900</v>
      </c>
      <c r="DO34" s="185" t="s">
        <v>965</v>
      </c>
      <c r="DP34" s="185" t="s">
        <v>965</v>
      </c>
      <c r="DQ34" s="185" t="s">
        <v>2900</v>
      </c>
      <c r="DR34" s="185" t="s">
        <v>965</v>
      </c>
      <c r="DS34" s="185" t="s">
        <v>965</v>
      </c>
      <c r="DT34" s="185" t="s">
        <v>2900</v>
      </c>
      <c r="DU34" s="185" t="s">
        <v>965</v>
      </c>
      <c r="DV34" s="185" t="s">
        <v>965</v>
      </c>
      <c r="DW34" s="185" t="s">
        <v>2900</v>
      </c>
      <c r="DX34" s="185" t="s">
        <v>965</v>
      </c>
      <c r="DY34" s="185" t="s">
        <v>965</v>
      </c>
      <c r="DZ34" s="185" t="s">
        <v>2900</v>
      </c>
      <c r="EA34" s="185" t="s">
        <v>965</v>
      </c>
      <c r="EB34" s="185" t="s">
        <v>965</v>
      </c>
      <c r="EC34" s="185" t="s">
        <v>2900</v>
      </c>
      <c r="ED34" s="185" t="s">
        <v>965</v>
      </c>
      <c r="EE34" s="185" t="s">
        <v>965</v>
      </c>
      <c r="EF34" s="185" t="s">
        <v>2900</v>
      </c>
      <c r="EG34" s="185" t="s">
        <v>965</v>
      </c>
      <c r="EH34" s="185" t="s">
        <v>965</v>
      </c>
      <c r="EI34" s="185" t="s">
        <v>2900</v>
      </c>
      <c r="EJ34" s="185" t="s">
        <v>965</v>
      </c>
      <c r="EK34" s="185" t="s">
        <v>965</v>
      </c>
      <c r="EL34" s="185" t="s">
        <v>2900</v>
      </c>
      <c r="EM34" s="185" t="s">
        <v>965</v>
      </c>
      <c r="EN34" s="185" t="s">
        <v>965</v>
      </c>
      <c r="EO34" s="185" t="s">
        <v>2900</v>
      </c>
      <c r="EP34" s="185" t="s">
        <v>965</v>
      </c>
      <c r="EQ34" s="185" t="s">
        <v>965</v>
      </c>
      <c r="ER34" s="185" t="s">
        <v>2900</v>
      </c>
      <c r="ES34" s="185" t="s">
        <v>965</v>
      </c>
      <c r="ET34" s="185" t="s">
        <v>965</v>
      </c>
    </row>
    <row r="35" spans="1:150" x14ac:dyDescent="0.25">
      <c r="A35" s="1"/>
      <c r="B35" s="184" t="s">
        <v>3010</v>
      </c>
      <c r="C35" s="184" t="s">
        <v>102</v>
      </c>
      <c r="D35" s="184" t="s">
        <v>3001</v>
      </c>
      <c r="E35" s="184" t="s">
        <v>3011</v>
      </c>
      <c r="F35" s="184" t="s">
        <v>3012</v>
      </c>
      <c r="G35" s="185" t="s">
        <v>2900</v>
      </c>
      <c r="H35" s="185" t="s">
        <v>965</v>
      </c>
      <c r="I35" s="185" t="s">
        <v>965</v>
      </c>
      <c r="J35" s="185" t="s">
        <v>2900</v>
      </c>
      <c r="K35" s="185" t="s">
        <v>965</v>
      </c>
      <c r="L35" s="185" t="s">
        <v>965</v>
      </c>
      <c r="M35" s="185" t="s">
        <v>2900</v>
      </c>
      <c r="N35" s="185" t="s">
        <v>965</v>
      </c>
      <c r="O35" s="185" t="s">
        <v>965</v>
      </c>
      <c r="P35" s="185" t="s">
        <v>2900</v>
      </c>
      <c r="Q35" s="185" t="s">
        <v>965</v>
      </c>
      <c r="R35" s="185" t="s">
        <v>965</v>
      </c>
      <c r="S35" s="185" t="s">
        <v>2900</v>
      </c>
      <c r="T35" s="185" t="s">
        <v>965</v>
      </c>
      <c r="U35" s="185" t="s">
        <v>965</v>
      </c>
      <c r="V35" s="185" t="s">
        <v>2900</v>
      </c>
      <c r="W35" s="185" t="s">
        <v>965</v>
      </c>
      <c r="X35" s="185" t="s">
        <v>965</v>
      </c>
      <c r="Y35" s="185" t="s">
        <v>2900</v>
      </c>
      <c r="Z35" s="185" t="s">
        <v>965</v>
      </c>
      <c r="AA35" s="185" t="s">
        <v>965</v>
      </c>
      <c r="AB35" s="185" t="s">
        <v>2900</v>
      </c>
      <c r="AC35" s="185" t="s">
        <v>965</v>
      </c>
      <c r="AD35" s="185" t="s">
        <v>965</v>
      </c>
      <c r="AE35" s="185" t="s">
        <v>2900</v>
      </c>
      <c r="AF35" s="185" t="s">
        <v>965</v>
      </c>
      <c r="AG35" s="185" t="s">
        <v>965</v>
      </c>
      <c r="AH35" s="185" t="s">
        <v>2900</v>
      </c>
      <c r="AI35" s="185" t="s">
        <v>965</v>
      </c>
      <c r="AJ35" s="185" t="s">
        <v>965</v>
      </c>
      <c r="AK35" s="185" t="s">
        <v>2900</v>
      </c>
      <c r="AL35" s="185" t="s">
        <v>965</v>
      </c>
      <c r="AM35" s="185" t="s">
        <v>965</v>
      </c>
      <c r="AN35" s="185" t="s">
        <v>2900</v>
      </c>
      <c r="AO35" s="185" t="s">
        <v>965</v>
      </c>
      <c r="AP35" s="185" t="s">
        <v>965</v>
      </c>
      <c r="AQ35" s="185" t="s">
        <v>2900</v>
      </c>
      <c r="AR35" s="185" t="s">
        <v>965</v>
      </c>
      <c r="AS35" s="185" t="s">
        <v>965</v>
      </c>
      <c r="AT35" s="185" t="s">
        <v>2900</v>
      </c>
      <c r="AU35" s="185" t="s">
        <v>965</v>
      </c>
      <c r="AV35" s="185" t="s">
        <v>965</v>
      </c>
      <c r="AW35" s="185" t="s">
        <v>2900</v>
      </c>
      <c r="AX35" s="185" t="s">
        <v>965</v>
      </c>
      <c r="AY35" s="185" t="s">
        <v>965</v>
      </c>
      <c r="AZ35" s="185" t="s">
        <v>2900</v>
      </c>
      <c r="BA35" s="185" t="s">
        <v>965</v>
      </c>
      <c r="BB35" s="185" t="s">
        <v>965</v>
      </c>
      <c r="BC35" s="185" t="s">
        <v>2900</v>
      </c>
      <c r="BD35" s="185" t="s">
        <v>965</v>
      </c>
      <c r="BE35" s="185" t="s">
        <v>965</v>
      </c>
      <c r="BF35" s="185" t="s">
        <v>2900</v>
      </c>
      <c r="BG35" s="185" t="s">
        <v>965</v>
      </c>
      <c r="BH35" s="185" t="s">
        <v>965</v>
      </c>
      <c r="BI35" s="185" t="s">
        <v>2900</v>
      </c>
      <c r="BJ35" s="185" t="s">
        <v>965</v>
      </c>
      <c r="BK35" s="185" t="s">
        <v>965</v>
      </c>
      <c r="BL35" s="185" t="s">
        <v>2900</v>
      </c>
      <c r="BM35" s="185" t="s">
        <v>965</v>
      </c>
      <c r="BN35" s="185" t="s">
        <v>965</v>
      </c>
      <c r="BO35" s="185" t="s">
        <v>2900</v>
      </c>
      <c r="BP35" s="185" t="s">
        <v>965</v>
      </c>
      <c r="BQ35" s="185" t="s">
        <v>965</v>
      </c>
      <c r="BR35" s="185" t="s">
        <v>2900</v>
      </c>
      <c r="BS35" s="185" t="s">
        <v>965</v>
      </c>
      <c r="BT35" s="185" t="s">
        <v>965</v>
      </c>
      <c r="BU35" s="185" t="s">
        <v>2900</v>
      </c>
      <c r="BV35" s="185" t="s">
        <v>965</v>
      </c>
      <c r="BW35" s="185" t="s">
        <v>965</v>
      </c>
      <c r="BX35" s="185" t="s">
        <v>2900</v>
      </c>
      <c r="BY35" s="185" t="s">
        <v>965</v>
      </c>
      <c r="BZ35" s="185" t="s">
        <v>965</v>
      </c>
      <c r="CA35" s="185" t="s">
        <v>2900</v>
      </c>
      <c r="CB35" s="185" t="s">
        <v>965</v>
      </c>
      <c r="CC35" s="185" t="s">
        <v>965</v>
      </c>
      <c r="CD35" s="185" t="s">
        <v>2900</v>
      </c>
      <c r="CE35" s="185" t="s">
        <v>965</v>
      </c>
      <c r="CF35" s="185" t="s">
        <v>965</v>
      </c>
      <c r="CG35" s="185" t="s">
        <v>2900</v>
      </c>
      <c r="CH35" s="185" t="s">
        <v>965</v>
      </c>
      <c r="CI35" s="185" t="s">
        <v>965</v>
      </c>
      <c r="CJ35" s="185" t="s">
        <v>2900</v>
      </c>
      <c r="CK35" s="185" t="s">
        <v>965</v>
      </c>
      <c r="CL35" s="185" t="s">
        <v>965</v>
      </c>
      <c r="CM35" s="185" t="s">
        <v>2900</v>
      </c>
      <c r="CN35" s="185" t="s">
        <v>965</v>
      </c>
      <c r="CO35" s="185" t="s">
        <v>965</v>
      </c>
      <c r="CP35" s="185" t="s">
        <v>2900</v>
      </c>
      <c r="CQ35" s="185" t="s">
        <v>965</v>
      </c>
      <c r="CR35" s="185" t="s">
        <v>965</v>
      </c>
      <c r="CS35" s="185" t="s">
        <v>2900</v>
      </c>
      <c r="CT35" s="185" t="s">
        <v>965</v>
      </c>
      <c r="CU35" s="185" t="s">
        <v>965</v>
      </c>
      <c r="CV35" s="185" t="s">
        <v>2900</v>
      </c>
      <c r="CW35" s="185" t="s">
        <v>965</v>
      </c>
      <c r="CX35" s="185" t="s">
        <v>965</v>
      </c>
      <c r="CY35" s="185" t="s">
        <v>2900</v>
      </c>
      <c r="CZ35" s="185" t="s">
        <v>965</v>
      </c>
      <c r="DA35" s="185" t="s">
        <v>965</v>
      </c>
      <c r="DB35" s="185" t="s">
        <v>2900</v>
      </c>
      <c r="DC35" s="185" t="s">
        <v>965</v>
      </c>
      <c r="DD35" s="185" t="s">
        <v>965</v>
      </c>
      <c r="DE35" s="185" t="s">
        <v>2900</v>
      </c>
      <c r="DF35" s="185" t="s">
        <v>965</v>
      </c>
      <c r="DG35" s="185" t="s">
        <v>965</v>
      </c>
      <c r="DH35" s="185" t="s">
        <v>2900</v>
      </c>
      <c r="DI35" s="185" t="s">
        <v>965</v>
      </c>
      <c r="DJ35" s="185" t="s">
        <v>965</v>
      </c>
      <c r="DK35" s="185" t="s">
        <v>2900</v>
      </c>
      <c r="DL35" s="185" t="s">
        <v>965</v>
      </c>
      <c r="DM35" s="185" t="s">
        <v>965</v>
      </c>
      <c r="DN35" s="185" t="s">
        <v>2900</v>
      </c>
      <c r="DO35" s="185" t="s">
        <v>965</v>
      </c>
      <c r="DP35" s="185" t="s">
        <v>965</v>
      </c>
      <c r="DQ35" s="185" t="s">
        <v>2900</v>
      </c>
      <c r="DR35" s="185" t="s">
        <v>965</v>
      </c>
      <c r="DS35" s="185" t="s">
        <v>965</v>
      </c>
      <c r="DT35" s="185" t="s">
        <v>2900</v>
      </c>
      <c r="DU35" s="185" t="s">
        <v>965</v>
      </c>
      <c r="DV35" s="185" t="s">
        <v>965</v>
      </c>
      <c r="DW35" s="185" t="s">
        <v>2900</v>
      </c>
      <c r="DX35" s="185" t="s">
        <v>965</v>
      </c>
      <c r="DY35" s="185" t="s">
        <v>965</v>
      </c>
      <c r="DZ35" s="185" t="s">
        <v>2900</v>
      </c>
      <c r="EA35" s="185" t="s">
        <v>965</v>
      </c>
      <c r="EB35" s="185" t="s">
        <v>965</v>
      </c>
      <c r="EC35" s="185" t="s">
        <v>2900</v>
      </c>
      <c r="ED35" s="185" t="s">
        <v>965</v>
      </c>
      <c r="EE35" s="185" t="s">
        <v>965</v>
      </c>
      <c r="EF35" s="185" t="s">
        <v>2900</v>
      </c>
      <c r="EG35" s="185" t="s">
        <v>965</v>
      </c>
      <c r="EH35" s="185" t="s">
        <v>965</v>
      </c>
      <c r="EI35" s="185" t="s">
        <v>2900</v>
      </c>
      <c r="EJ35" s="185" t="s">
        <v>965</v>
      </c>
      <c r="EK35" s="185" t="s">
        <v>965</v>
      </c>
      <c r="EL35" s="185" t="s">
        <v>2900</v>
      </c>
      <c r="EM35" s="185" t="s">
        <v>965</v>
      </c>
      <c r="EN35" s="185" t="s">
        <v>965</v>
      </c>
      <c r="EO35" s="185" t="s">
        <v>2900</v>
      </c>
      <c r="EP35" s="185" t="s">
        <v>965</v>
      </c>
      <c r="EQ35" s="185" t="s">
        <v>965</v>
      </c>
      <c r="ER35" s="185" t="s">
        <v>2900</v>
      </c>
      <c r="ES35" s="185" t="s">
        <v>965</v>
      </c>
      <c r="ET35" s="185" t="s">
        <v>965</v>
      </c>
    </row>
    <row r="36" spans="1:150" x14ac:dyDescent="0.25">
      <c r="A36" s="1"/>
      <c r="B36" s="184" t="s">
        <v>3013</v>
      </c>
      <c r="C36" s="184" t="s">
        <v>102</v>
      </c>
      <c r="D36" s="184" t="s">
        <v>3001</v>
      </c>
      <c r="E36" s="184" t="s">
        <v>3014</v>
      </c>
      <c r="F36" s="184" t="s">
        <v>3015</v>
      </c>
      <c r="G36" s="185" t="s">
        <v>2900</v>
      </c>
      <c r="H36" s="185" t="s">
        <v>965</v>
      </c>
      <c r="I36" s="185" t="s">
        <v>965</v>
      </c>
      <c r="J36" s="185" t="s">
        <v>2900</v>
      </c>
      <c r="K36" s="185" t="s">
        <v>965</v>
      </c>
      <c r="L36" s="185" t="s">
        <v>965</v>
      </c>
      <c r="M36" s="185" t="s">
        <v>2900</v>
      </c>
      <c r="N36" s="185" t="s">
        <v>965</v>
      </c>
      <c r="O36" s="185" t="s">
        <v>965</v>
      </c>
      <c r="P36" s="185" t="s">
        <v>2900</v>
      </c>
      <c r="Q36" s="185" t="s">
        <v>965</v>
      </c>
      <c r="R36" s="185" t="s">
        <v>965</v>
      </c>
      <c r="S36" s="185" t="s">
        <v>2900</v>
      </c>
      <c r="T36" s="185" t="s">
        <v>965</v>
      </c>
      <c r="U36" s="185" t="s">
        <v>965</v>
      </c>
      <c r="V36" s="185" t="s">
        <v>2900</v>
      </c>
      <c r="W36" s="185" t="s">
        <v>965</v>
      </c>
      <c r="X36" s="185" t="s">
        <v>965</v>
      </c>
      <c r="Y36" s="185" t="s">
        <v>2900</v>
      </c>
      <c r="Z36" s="185" t="s">
        <v>965</v>
      </c>
      <c r="AA36" s="185" t="s">
        <v>965</v>
      </c>
      <c r="AB36" s="185" t="s">
        <v>2900</v>
      </c>
      <c r="AC36" s="185" t="s">
        <v>965</v>
      </c>
      <c r="AD36" s="185" t="s">
        <v>965</v>
      </c>
      <c r="AE36" s="185" t="s">
        <v>2900</v>
      </c>
      <c r="AF36" s="185" t="s">
        <v>965</v>
      </c>
      <c r="AG36" s="185" t="s">
        <v>965</v>
      </c>
      <c r="AH36" s="185" t="s">
        <v>2900</v>
      </c>
      <c r="AI36" s="185" t="s">
        <v>965</v>
      </c>
      <c r="AJ36" s="185" t="s">
        <v>965</v>
      </c>
      <c r="AK36" s="185" t="s">
        <v>2900</v>
      </c>
      <c r="AL36" s="185" t="s">
        <v>965</v>
      </c>
      <c r="AM36" s="185" t="s">
        <v>965</v>
      </c>
      <c r="AN36" s="185" t="s">
        <v>2900</v>
      </c>
      <c r="AO36" s="185" t="s">
        <v>965</v>
      </c>
      <c r="AP36" s="185" t="s">
        <v>965</v>
      </c>
      <c r="AQ36" s="185" t="s">
        <v>2900</v>
      </c>
      <c r="AR36" s="185" t="s">
        <v>965</v>
      </c>
      <c r="AS36" s="185" t="s">
        <v>965</v>
      </c>
      <c r="AT36" s="185" t="s">
        <v>2900</v>
      </c>
      <c r="AU36" s="185" t="s">
        <v>965</v>
      </c>
      <c r="AV36" s="185" t="s">
        <v>965</v>
      </c>
      <c r="AW36" s="185" t="s">
        <v>2900</v>
      </c>
      <c r="AX36" s="185" t="s">
        <v>965</v>
      </c>
      <c r="AY36" s="185" t="s">
        <v>965</v>
      </c>
      <c r="AZ36" s="185" t="s">
        <v>2900</v>
      </c>
      <c r="BA36" s="185" t="s">
        <v>965</v>
      </c>
      <c r="BB36" s="185" t="s">
        <v>965</v>
      </c>
      <c r="BC36" s="185" t="s">
        <v>2900</v>
      </c>
      <c r="BD36" s="185" t="s">
        <v>965</v>
      </c>
      <c r="BE36" s="185" t="s">
        <v>965</v>
      </c>
      <c r="BF36" s="185" t="s">
        <v>2900</v>
      </c>
      <c r="BG36" s="185" t="s">
        <v>965</v>
      </c>
      <c r="BH36" s="185" t="s">
        <v>965</v>
      </c>
      <c r="BI36" s="185" t="s">
        <v>2900</v>
      </c>
      <c r="BJ36" s="185" t="s">
        <v>965</v>
      </c>
      <c r="BK36" s="185" t="s">
        <v>965</v>
      </c>
      <c r="BL36" s="185" t="s">
        <v>2900</v>
      </c>
      <c r="BM36" s="185" t="s">
        <v>965</v>
      </c>
      <c r="BN36" s="185" t="s">
        <v>965</v>
      </c>
      <c r="BO36" s="185" t="s">
        <v>2900</v>
      </c>
      <c r="BP36" s="185" t="s">
        <v>965</v>
      </c>
      <c r="BQ36" s="185" t="s">
        <v>965</v>
      </c>
      <c r="BR36" s="185" t="s">
        <v>2900</v>
      </c>
      <c r="BS36" s="185" t="s">
        <v>965</v>
      </c>
      <c r="BT36" s="185" t="s">
        <v>965</v>
      </c>
      <c r="BU36" s="185" t="s">
        <v>2900</v>
      </c>
      <c r="BV36" s="185" t="s">
        <v>965</v>
      </c>
      <c r="BW36" s="185" t="s">
        <v>965</v>
      </c>
      <c r="BX36" s="185" t="s">
        <v>2900</v>
      </c>
      <c r="BY36" s="185" t="s">
        <v>965</v>
      </c>
      <c r="BZ36" s="185" t="s">
        <v>965</v>
      </c>
      <c r="CA36" s="185" t="s">
        <v>2900</v>
      </c>
      <c r="CB36" s="185" t="s">
        <v>965</v>
      </c>
      <c r="CC36" s="185" t="s">
        <v>965</v>
      </c>
      <c r="CD36" s="185" t="s">
        <v>2900</v>
      </c>
      <c r="CE36" s="185" t="s">
        <v>965</v>
      </c>
      <c r="CF36" s="185" t="s">
        <v>965</v>
      </c>
      <c r="CG36" s="185" t="s">
        <v>2900</v>
      </c>
      <c r="CH36" s="185" t="s">
        <v>965</v>
      </c>
      <c r="CI36" s="185" t="s">
        <v>965</v>
      </c>
      <c r="CJ36" s="185" t="s">
        <v>2900</v>
      </c>
      <c r="CK36" s="185" t="s">
        <v>965</v>
      </c>
      <c r="CL36" s="185" t="s">
        <v>965</v>
      </c>
      <c r="CM36" s="185" t="s">
        <v>2900</v>
      </c>
      <c r="CN36" s="185" t="s">
        <v>965</v>
      </c>
      <c r="CO36" s="185" t="s">
        <v>965</v>
      </c>
      <c r="CP36" s="185" t="s">
        <v>2900</v>
      </c>
      <c r="CQ36" s="185" t="s">
        <v>965</v>
      </c>
      <c r="CR36" s="185" t="s">
        <v>965</v>
      </c>
      <c r="CS36" s="185" t="s">
        <v>2900</v>
      </c>
      <c r="CT36" s="185" t="s">
        <v>965</v>
      </c>
      <c r="CU36" s="185" t="s">
        <v>965</v>
      </c>
      <c r="CV36" s="185" t="s">
        <v>2900</v>
      </c>
      <c r="CW36" s="185" t="s">
        <v>965</v>
      </c>
      <c r="CX36" s="185" t="s">
        <v>965</v>
      </c>
      <c r="CY36" s="185" t="s">
        <v>2900</v>
      </c>
      <c r="CZ36" s="185" t="s">
        <v>965</v>
      </c>
      <c r="DA36" s="185" t="s">
        <v>965</v>
      </c>
      <c r="DB36" s="185" t="s">
        <v>2900</v>
      </c>
      <c r="DC36" s="185" t="s">
        <v>965</v>
      </c>
      <c r="DD36" s="185" t="s">
        <v>965</v>
      </c>
      <c r="DE36" s="185" t="s">
        <v>2900</v>
      </c>
      <c r="DF36" s="185" t="s">
        <v>965</v>
      </c>
      <c r="DG36" s="185" t="s">
        <v>965</v>
      </c>
      <c r="DH36" s="185" t="s">
        <v>2900</v>
      </c>
      <c r="DI36" s="185" t="s">
        <v>965</v>
      </c>
      <c r="DJ36" s="185" t="s">
        <v>965</v>
      </c>
      <c r="DK36" s="185" t="s">
        <v>2900</v>
      </c>
      <c r="DL36" s="185" t="s">
        <v>965</v>
      </c>
      <c r="DM36" s="185" t="s">
        <v>965</v>
      </c>
      <c r="DN36" s="185" t="s">
        <v>2900</v>
      </c>
      <c r="DO36" s="185" t="s">
        <v>965</v>
      </c>
      <c r="DP36" s="185" t="s">
        <v>965</v>
      </c>
      <c r="DQ36" s="185" t="s">
        <v>2900</v>
      </c>
      <c r="DR36" s="185" t="s">
        <v>965</v>
      </c>
      <c r="DS36" s="185" t="s">
        <v>965</v>
      </c>
      <c r="DT36" s="185" t="s">
        <v>2900</v>
      </c>
      <c r="DU36" s="185" t="s">
        <v>965</v>
      </c>
      <c r="DV36" s="185" t="s">
        <v>965</v>
      </c>
      <c r="DW36" s="185" t="s">
        <v>2900</v>
      </c>
      <c r="DX36" s="185" t="s">
        <v>965</v>
      </c>
      <c r="DY36" s="185" t="s">
        <v>965</v>
      </c>
      <c r="DZ36" s="185" t="s">
        <v>2900</v>
      </c>
      <c r="EA36" s="185" t="s">
        <v>965</v>
      </c>
      <c r="EB36" s="185" t="s">
        <v>965</v>
      </c>
      <c r="EC36" s="185" t="s">
        <v>2900</v>
      </c>
      <c r="ED36" s="185" t="s">
        <v>965</v>
      </c>
      <c r="EE36" s="185" t="s">
        <v>965</v>
      </c>
      <c r="EF36" s="185" t="s">
        <v>2900</v>
      </c>
      <c r="EG36" s="185" t="s">
        <v>965</v>
      </c>
      <c r="EH36" s="185" t="s">
        <v>965</v>
      </c>
      <c r="EI36" s="185" t="s">
        <v>2900</v>
      </c>
      <c r="EJ36" s="185" t="s">
        <v>965</v>
      </c>
      <c r="EK36" s="185" t="s">
        <v>965</v>
      </c>
      <c r="EL36" s="185" t="s">
        <v>2900</v>
      </c>
      <c r="EM36" s="185" t="s">
        <v>965</v>
      </c>
      <c r="EN36" s="185" t="s">
        <v>965</v>
      </c>
      <c r="EO36" s="185" t="s">
        <v>2900</v>
      </c>
      <c r="EP36" s="185" t="s">
        <v>965</v>
      </c>
      <c r="EQ36" s="185" t="s">
        <v>965</v>
      </c>
      <c r="ER36" s="185" t="s">
        <v>2900</v>
      </c>
      <c r="ES36" s="185" t="s">
        <v>965</v>
      </c>
      <c r="ET36" s="185" t="s">
        <v>965</v>
      </c>
    </row>
    <row r="37" spans="1:150" x14ac:dyDescent="0.25">
      <c r="A37" s="1"/>
      <c r="B37" s="184" t="s">
        <v>3016</v>
      </c>
      <c r="C37" s="184" t="s">
        <v>102</v>
      </c>
      <c r="D37" s="184" t="s">
        <v>3001</v>
      </c>
      <c r="E37" s="184" t="s">
        <v>3017</v>
      </c>
      <c r="F37" s="184" t="s">
        <v>3018</v>
      </c>
      <c r="G37" s="185" t="s">
        <v>2900</v>
      </c>
      <c r="H37" s="185" t="s">
        <v>965</v>
      </c>
      <c r="I37" s="185" t="s">
        <v>965</v>
      </c>
      <c r="J37" s="185" t="s">
        <v>2900</v>
      </c>
      <c r="K37" s="185" t="s">
        <v>965</v>
      </c>
      <c r="L37" s="185" t="s">
        <v>965</v>
      </c>
      <c r="M37" s="185" t="s">
        <v>2900</v>
      </c>
      <c r="N37" s="185" t="s">
        <v>965</v>
      </c>
      <c r="O37" s="185" t="s">
        <v>965</v>
      </c>
      <c r="P37" s="185" t="s">
        <v>2900</v>
      </c>
      <c r="Q37" s="185" t="s">
        <v>965</v>
      </c>
      <c r="R37" s="185" t="s">
        <v>965</v>
      </c>
      <c r="S37" s="185" t="s">
        <v>2900</v>
      </c>
      <c r="T37" s="185" t="s">
        <v>965</v>
      </c>
      <c r="U37" s="185" t="s">
        <v>965</v>
      </c>
      <c r="V37" s="185" t="s">
        <v>2900</v>
      </c>
      <c r="W37" s="185" t="s">
        <v>965</v>
      </c>
      <c r="X37" s="185" t="s">
        <v>965</v>
      </c>
      <c r="Y37" s="185" t="s">
        <v>2900</v>
      </c>
      <c r="Z37" s="185" t="s">
        <v>965</v>
      </c>
      <c r="AA37" s="185" t="s">
        <v>965</v>
      </c>
      <c r="AB37" s="185" t="s">
        <v>2900</v>
      </c>
      <c r="AC37" s="185" t="s">
        <v>965</v>
      </c>
      <c r="AD37" s="185" t="s">
        <v>965</v>
      </c>
      <c r="AE37" s="185" t="s">
        <v>2900</v>
      </c>
      <c r="AF37" s="185" t="s">
        <v>965</v>
      </c>
      <c r="AG37" s="185" t="s">
        <v>965</v>
      </c>
      <c r="AH37" s="185" t="s">
        <v>2900</v>
      </c>
      <c r="AI37" s="185" t="s">
        <v>965</v>
      </c>
      <c r="AJ37" s="185" t="s">
        <v>965</v>
      </c>
      <c r="AK37" s="185" t="s">
        <v>2900</v>
      </c>
      <c r="AL37" s="185" t="s">
        <v>965</v>
      </c>
      <c r="AM37" s="185" t="s">
        <v>965</v>
      </c>
      <c r="AN37" s="185" t="s">
        <v>2900</v>
      </c>
      <c r="AO37" s="185" t="s">
        <v>965</v>
      </c>
      <c r="AP37" s="185" t="s">
        <v>965</v>
      </c>
      <c r="AQ37" s="185" t="s">
        <v>2900</v>
      </c>
      <c r="AR37" s="185" t="s">
        <v>965</v>
      </c>
      <c r="AS37" s="185" t="s">
        <v>965</v>
      </c>
      <c r="AT37" s="185" t="s">
        <v>2900</v>
      </c>
      <c r="AU37" s="185" t="s">
        <v>965</v>
      </c>
      <c r="AV37" s="185" t="s">
        <v>965</v>
      </c>
      <c r="AW37" s="185" t="s">
        <v>2900</v>
      </c>
      <c r="AX37" s="185" t="s">
        <v>965</v>
      </c>
      <c r="AY37" s="185" t="s">
        <v>965</v>
      </c>
      <c r="AZ37" s="185" t="s">
        <v>2900</v>
      </c>
      <c r="BA37" s="185" t="s">
        <v>965</v>
      </c>
      <c r="BB37" s="185" t="s">
        <v>965</v>
      </c>
      <c r="BC37" s="185" t="s">
        <v>2900</v>
      </c>
      <c r="BD37" s="185" t="s">
        <v>965</v>
      </c>
      <c r="BE37" s="185" t="s">
        <v>965</v>
      </c>
      <c r="BF37" s="185" t="s">
        <v>2900</v>
      </c>
      <c r="BG37" s="185" t="s">
        <v>965</v>
      </c>
      <c r="BH37" s="185" t="s">
        <v>965</v>
      </c>
      <c r="BI37" s="185" t="s">
        <v>2900</v>
      </c>
      <c r="BJ37" s="185" t="s">
        <v>965</v>
      </c>
      <c r="BK37" s="185" t="s">
        <v>965</v>
      </c>
      <c r="BL37" s="185" t="s">
        <v>2900</v>
      </c>
      <c r="BM37" s="185" t="s">
        <v>965</v>
      </c>
      <c r="BN37" s="185" t="s">
        <v>965</v>
      </c>
      <c r="BO37" s="185" t="s">
        <v>2900</v>
      </c>
      <c r="BP37" s="185" t="s">
        <v>965</v>
      </c>
      <c r="BQ37" s="185" t="s">
        <v>965</v>
      </c>
      <c r="BR37" s="185" t="s">
        <v>2900</v>
      </c>
      <c r="BS37" s="185" t="s">
        <v>965</v>
      </c>
      <c r="BT37" s="185" t="s">
        <v>965</v>
      </c>
      <c r="BU37" s="185" t="s">
        <v>2900</v>
      </c>
      <c r="BV37" s="185" t="s">
        <v>965</v>
      </c>
      <c r="BW37" s="185" t="s">
        <v>965</v>
      </c>
      <c r="BX37" s="185" t="s">
        <v>2900</v>
      </c>
      <c r="BY37" s="185" t="s">
        <v>965</v>
      </c>
      <c r="BZ37" s="185" t="s">
        <v>965</v>
      </c>
      <c r="CA37" s="185" t="s">
        <v>2900</v>
      </c>
      <c r="CB37" s="185" t="s">
        <v>965</v>
      </c>
      <c r="CC37" s="185" t="s">
        <v>965</v>
      </c>
      <c r="CD37" s="185" t="s">
        <v>2900</v>
      </c>
      <c r="CE37" s="185" t="s">
        <v>965</v>
      </c>
      <c r="CF37" s="185" t="s">
        <v>965</v>
      </c>
      <c r="CG37" s="185" t="s">
        <v>2900</v>
      </c>
      <c r="CH37" s="185" t="s">
        <v>965</v>
      </c>
      <c r="CI37" s="185" t="s">
        <v>965</v>
      </c>
      <c r="CJ37" s="185" t="s">
        <v>2900</v>
      </c>
      <c r="CK37" s="185" t="s">
        <v>965</v>
      </c>
      <c r="CL37" s="185" t="s">
        <v>965</v>
      </c>
      <c r="CM37" s="185" t="s">
        <v>2900</v>
      </c>
      <c r="CN37" s="185" t="s">
        <v>965</v>
      </c>
      <c r="CO37" s="185" t="s">
        <v>965</v>
      </c>
      <c r="CP37" s="185" t="s">
        <v>2900</v>
      </c>
      <c r="CQ37" s="185" t="s">
        <v>965</v>
      </c>
      <c r="CR37" s="185" t="s">
        <v>965</v>
      </c>
      <c r="CS37" s="185" t="s">
        <v>2900</v>
      </c>
      <c r="CT37" s="185" t="s">
        <v>965</v>
      </c>
      <c r="CU37" s="185" t="s">
        <v>965</v>
      </c>
      <c r="CV37" s="185" t="s">
        <v>2900</v>
      </c>
      <c r="CW37" s="185" t="s">
        <v>965</v>
      </c>
      <c r="CX37" s="185" t="s">
        <v>965</v>
      </c>
      <c r="CY37" s="185" t="s">
        <v>2900</v>
      </c>
      <c r="CZ37" s="185" t="s">
        <v>965</v>
      </c>
      <c r="DA37" s="185" t="s">
        <v>965</v>
      </c>
      <c r="DB37" s="185" t="s">
        <v>2900</v>
      </c>
      <c r="DC37" s="185" t="s">
        <v>965</v>
      </c>
      <c r="DD37" s="185" t="s">
        <v>965</v>
      </c>
      <c r="DE37" s="185" t="s">
        <v>2900</v>
      </c>
      <c r="DF37" s="185" t="s">
        <v>965</v>
      </c>
      <c r="DG37" s="185" t="s">
        <v>965</v>
      </c>
      <c r="DH37" s="185" t="s">
        <v>2900</v>
      </c>
      <c r="DI37" s="185" t="s">
        <v>965</v>
      </c>
      <c r="DJ37" s="185" t="s">
        <v>965</v>
      </c>
      <c r="DK37" s="185" t="s">
        <v>2900</v>
      </c>
      <c r="DL37" s="185" t="s">
        <v>965</v>
      </c>
      <c r="DM37" s="185" t="s">
        <v>965</v>
      </c>
      <c r="DN37" s="185" t="s">
        <v>2900</v>
      </c>
      <c r="DO37" s="185" t="s">
        <v>965</v>
      </c>
      <c r="DP37" s="185" t="s">
        <v>965</v>
      </c>
      <c r="DQ37" s="185" t="s">
        <v>2900</v>
      </c>
      <c r="DR37" s="185" t="s">
        <v>965</v>
      </c>
      <c r="DS37" s="185" t="s">
        <v>965</v>
      </c>
      <c r="DT37" s="185" t="s">
        <v>2900</v>
      </c>
      <c r="DU37" s="185" t="s">
        <v>965</v>
      </c>
      <c r="DV37" s="185" t="s">
        <v>965</v>
      </c>
      <c r="DW37" s="185" t="s">
        <v>2900</v>
      </c>
      <c r="DX37" s="185" t="s">
        <v>965</v>
      </c>
      <c r="DY37" s="185" t="s">
        <v>965</v>
      </c>
      <c r="DZ37" s="185" t="s">
        <v>2900</v>
      </c>
      <c r="EA37" s="185" t="s">
        <v>965</v>
      </c>
      <c r="EB37" s="185" t="s">
        <v>965</v>
      </c>
      <c r="EC37" s="185" t="s">
        <v>2900</v>
      </c>
      <c r="ED37" s="185" t="s">
        <v>965</v>
      </c>
      <c r="EE37" s="185" t="s">
        <v>965</v>
      </c>
      <c r="EF37" s="185" t="s">
        <v>2900</v>
      </c>
      <c r="EG37" s="185" t="s">
        <v>965</v>
      </c>
      <c r="EH37" s="185" t="s">
        <v>965</v>
      </c>
      <c r="EI37" s="185" t="s">
        <v>2900</v>
      </c>
      <c r="EJ37" s="185" t="s">
        <v>965</v>
      </c>
      <c r="EK37" s="185" t="s">
        <v>965</v>
      </c>
      <c r="EL37" s="185" t="s">
        <v>2900</v>
      </c>
      <c r="EM37" s="185" t="s">
        <v>965</v>
      </c>
      <c r="EN37" s="185" t="s">
        <v>965</v>
      </c>
      <c r="EO37" s="185" t="s">
        <v>2900</v>
      </c>
      <c r="EP37" s="185" t="s">
        <v>965</v>
      </c>
      <c r="EQ37" s="185" t="s">
        <v>965</v>
      </c>
      <c r="ER37" s="185" t="s">
        <v>2900</v>
      </c>
      <c r="ES37" s="185" t="s">
        <v>965</v>
      </c>
      <c r="ET37" s="185" t="s">
        <v>965</v>
      </c>
    </row>
    <row r="38" spans="1:150" x14ac:dyDescent="0.25">
      <c r="A38" s="1"/>
      <c r="B38" s="184" t="s">
        <v>3019</v>
      </c>
      <c r="C38" s="184" t="s">
        <v>102</v>
      </c>
      <c r="D38" s="184" t="s">
        <v>3001</v>
      </c>
      <c r="E38" s="184" t="s">
        <v>3020</v>
      </c>
      <c r="F38" s="184" t="s">
        <v>3021</v>
      </c>
      <c r="G38" s="185" t="s">
        <v>2900</v>
      </c>
      <c r="H38" s="185" t="s">
        <v>965</v>
      </c>
      <c r="I38" s="185" t="s">
        <v>965</v>
      </c>
      <c r="J38" s="185" t="s">
        <v>2900</v>
      </c>
      <c r="K38" s="185" t="s">
        <v>965</v>
      </c>
      <c r="L38" s="185" t="s">
        <v>965</v>
      </c>
      <c r="M38" s="185" t="s">
        <v>2900</v>
      </c>
      <c r="N38" s="185" t="s">
        <v>965</v>
      </c>
      <c r="O38" s="185" t="s">
        <v>965</v>
      </c>
      <c r="P38" s="185" t="s">
        <v>2900</v>
      </c>
      <c r="Q38" s="185" t="s">
        <v>965</v>
      </c>
      <c r="R38" s="185" t="s">
        <v>965</v>
      </c>
      <c r="S38" s="185" t="s">
        <v>2900</v>
      </c>
      <c r="T38" s="185" t="s">
        <v>965</v>
      </c>
      <c r="U38" s="185" t="s">
        <v>965</v>
      </c>
      <c r="V38" s="185" t="s">
        <v>2900</v>
      </c>
      <c r="W38" s="185" t="s">
        <v>965</v>
      </c>
      <c r="X38" s="185" t="s">
        <v>965</v>
      </c>
      <c r="Y38" s="185" t="s">
        <v>2900</v>
      </c>
      <c r="Z38" s="185" t="s">
        <v>965</v>
      </c>
      <c r="AA38" s="185" t="s">
        <v>965</v>
      </c>
      <c r="AB38" s="185" t="s">
        <v>2900</v>
      </c>
      <c r="AC38" s="185" t="s">
        <v>965</v>
      </c>
      <c r="AD38" s="185" t="s">
        <v>965</v>
      </c>
      <c r="AE38" s="185" t="s">
        <v>2900</v>
      </c>
      <c r="AF38" s="185" t="s">
        <v>965</v>
      </c>
      <c r="AG38" s="185" t="s">
        <v>965</v>
      </c>
      <c r="AH38" s="185" t="s">
        <v>2900</v>
      </c>
      <c r="AI38" s="185" t="s">
        <v>965</v>
      </c>
      <c r="AJ38" s="185" t="s">
        <v>965</v>
      </c>
      <c r="AK38" s="185" t="s">
        <v>2900</v>
      </c>
      <c r="AL38" s="185" t="s">
        <v>965</v>
      </c>
      <c r="AM38" s="185" t="s">
        <v>965</v>
      </c>
      <c r="AN38" s="185" t="s">
        <v>2900</v>
      </c>
      <c r="AO38" s="185" t="s">
        <v>965</v>
      </c>
      <c r="AP38" s="185" t="s">
        <v>965</v>
      </c>
      <c r="AQ38" s="185" t="s">
        <v>2900</v>
      </c>
      <c r="AR38" s="185" t="s">
        <v>965</v>
      </c>
      <c r="AS38" s="185" t="s">
        <v>965</v>
      </c>
      <c r="AT38" s="185" t="s">
        <v>2900</v>
      </c>
      <c r="AU38" s="185" t="s">
        <v>965</v>
      </c>
      <c r="AV38" s="185" t="s">
        <v>965</v>
      </c>
      <c r="AW38" s="185" t="s">
        <v>2900</v>
      </c>
      <c r="AX38" s="185" t="s">
        <v>965</v>
      </c>
      <c r="AY38" s="185" t="s">
        <v>965</v>
      </c>
      <c r="AZ38" s="185" t="s">
        <v>2900</v>
      </c>
      <c r="BA38" s="185" t="s">
        <v>965</v>
      </c>
      <c r="BB38" s="185" t="s">
        <v>965</v>
      </c>
      <c r="BC38" s="185" t="s">
        <v>2900</v>
      </c>
      <c r="BD38" s="185" t="s">
        <v>965</v>
      </c>
      <c r="BE38" s="185" t="s">
        <v>965</v>
      </c>
      <c r="BF38" s="185" t="s">
        <v>2900</v>
      </c>
      <c r="BG38" s="185" t="s">
        <v>965</v>
      </c>
      <c r="BH38" s="185" t="s">
        <v>965</v>
      </c>
      <c r="BI38" s="185" t="s">
        <v>2900</v>
      </c>
      <c r="BJ38" s="185" t="s">
        <v>965</v>
      </c>
      <c r="BK38" s="185" t="s">
        <v>965</v>
      </c>
      <c r="BL38" s="185" t="s">
        <v>2900</v>
      </c>
      <c r="BM38" s="185" t="s">
        <v>965</v>
      </c>
      <c r="BN38" s="185" t="s">
        <v>965</v>
      </c>
      <c r="BO38" s="185" t="s">
        <v>2900</v>
      </c>
      <c r="BP38" s="185" t="s">
        <v>965</v>
      </c>
      <c r="BQ38" s="185" t="s">
        <v>965</v>
      </c>
      <c r="BR38" s="185" t="s">
        <v>2900</v>
      </c>
      <c r="BS38" s="185" t="s">
        <v>965</v>
      </c>
      <c r="BT38" s="185" t="s">
        <v>965</v>
      </c>
      <c r="BU38" s="185" t="s">
        <v>2900</v>
      </c>
      <c r="BV38" s="185" t="s">
        <v>965</v>
      </c>
      <c r="BW38" s="185" t="s">
        <v>965</v>
      </c>
      <c r="BX38" s="185" t="s">
        <v>2900</v>
      </c>
      <c r="BY38" s="185" t="s">
        <v>965</v>
      </c>
      <c r="BZ38" s="185" t="s">
        <v>965</v>
      </c>
      <c r="CA38" s="185" t="s">
        <v>2900</v>
      </c>
      <c r="CB38" s="185" t="s">
        <v>965</v>
      </c>
      <c r="CC38" s="185" t="s">
        <v>965</v>
      </c>
      <c r="CD38" s="185" t="s">
        <v>2900</v>
      </c>
      <c r="CE38" s="185" t="s">
        <v>965</v>
      </c>
      <c r="CF38" s="185" t="s">
        <v>965</v>
      </c>
      <c r="CG38" s="185" t="s">
        <v>2900</v>
      </c>
      <c r="CH38" s="185" t="s">
        <v>965</v>
      </c>
      <c r="CI38" s="185" t="s">
        <v>965</v>
      </c>
      <c r="CJ38" s="185" t="s">
        <v>2900</v>
      </c>
      <c r="CK38" s="185" t="s">
        <v>965</v>
      </c>
      <c r="CL38" s="185" t="s">
        <v>965</v>
      </c>
      <c r="CM38" s="185" t="s">
        <v>2900</v>
      </c>
      <c r="CN38" s="185" t="s">
        <v>965</v>
      </c>
      <c r="CO38" s="185" t="s">
        <v>965</v>
      </c>
      <c r="CP38" s="185" t="s">
        <v>2900</v>
      </c>
      <c r="CQ38" s="185" t="s">
        <v>965</v>
      </c>
      <c r="CR38" s="185" t="s">
        <v>965</v>
      </c>
      <c r="CS38" s="185" t="s">
        <v>2900</v>
      </c>
      <c r="CT38" s="185" t="s">
        <v>965</v>
      </c>
      <c r="CU38" s="185" t="s">
        <v>965</v>
      </c>
      <c r="CV38" s="185" t="s">
        <v>2900</v>
      </c>
      <c r="CW38" s="185" t="s">
        <v>965</v>
      </c>
      <c r="CX38" s="185" t="s">
        <v>965</v>
      </c>
      <c r="CY38" s="185" t="s">
        <v>2900</v>
      </c>
      <c r="CZ38" s="185" t="s">
        <v>965</v>
      </c>
      <c r="DA38" s="185" t="s">
        <v>965</v>
      </c>
      <c r="DB38" s="185" t="s">
        <v>2900</v>
      </c>
      <c r="DC38" s="185" t="s">
        <v>965</v>
      </c>
      <c r="DD38" s="185" t="s">
        <v>965</v>
      </c>
      <c r="DE38" s="185" t="s">
        <v>2900</v>
      </c>
      <c r="DF38" s="185" t="s">
        <v>965</v>
      </c>
      <c r="DG38" s="185" t="s">
        <v>965</v>
      </c>
      <c r="DH38" s="185" t="s">
        <v>2900</v>
      </c>
      <c r="DI38" s="185" t="s">
        <v>965</v>
      </c>
      <c r="DJ38" s="185" t="s">
        <v>965</v>
      </c>
      <c r="DK38" s="185" t="s">
        <v>2900</v>
      </c>
      <c r="DL38" s="185" t="s">
        <v>965</v>
      </c>
      <c r="DM38" s="185" t="s">
        <v>965</v>
      </c>
      <c r="DN38" s="185" t="s">
        <v>2900</v>
      </c>
      <c r="DO38" s="185" t="s">
        <v>965</v>
      </c>
      <c r="DP38" s="185" t="s">
        <v>965</v>
      </c>
      <c r="DQ38" s="185" t="s">
        <v>2900</v>
      </c>
      <c r="DR38" s="185" t="s">
        <v>965</v>
      </c>
      <c r="DS38" s="185" t="s">
        <v>965</v>
      </c>
      <c r="DT38" s="185" t="s">
        <v>2900</v>
      </c>
      <c r="DU38" s="185" t="s">
        <v>965</v>
      </c>
      <c r="DV38" s="185" t="s">
        <v>965</v>
      </c>
      <c r="DW38" s="185" t="s">
        <v>2900</v>
      </c>
      <c r="DX38" s="185" t="s">
        <v>965</v>
      </c>
      <c r="DY38" s="185" t="s">
        <v>965</v>
      </c>
      <c r="DZ38" s="185" t="s">
        <v>2900</v>
      </c>
      <c r="EA38" s="185" t="s">
        <v>965</v>
      </c>
      <c r="EB38" s="185" t="s">
        <v>965</v>
      </c>
      <c r="EC38" s="185" t="s">
        <v>2900</v>
      </c>
      <c r="ED38" s="185" t="s">
        <v>965</v>
      </c>
      <c r="EE38" s="185" t="s">
        <v>965</v>
      </c>
      <c r="EF38" s="185" t="s">
        <v>2900</v>
      </c>
      <c r="EG38" s="185" t="s">
        <v>965</v>
      </c>
      <c r="EH38" s="185" t="s">
        <v>965</v>
      </c>
      <c r="EI38" s="185" t="s">
        <v>2900</v>
      </c>
      <c r="EJ38" s="185" t="s">
        <v>965</v>
      </c>
      <c r="EK38" s="185" t="s">
        <v>965</v>
      </c>
      <c r="EL38" s="185" t="s">
        <v>2900</v>
      </c>
      <c r="EM38" s="185" t="s">
        <v>965</v>
      </c>
      <c r="EN38" s="185" t="s">
        <v>965</v>
      </c>
      <c r="EO38" s="185" t="s">
        <v>2900</v>
      </c>
      <c r="EP38" s="185" t="s">
        <v>965</v>
      </c>
      <c r="EQ38" s="185" t="s">
        <v>965</v>
      </c>
      <c r="ER38" s="185" t="s">
        <v>2900</v>
      </c>
      <c r="ES38" s="185" t="s">
        <v>965</v>
      </c>
      <c r="ET38" s="185" t="s">
        <v>965</v>
      </c>
    </row>
    <row r="39" spans="1:150" x14ac:dyDescent="0.25">
      <c r="A39" s="1"/>
      <c r="B39" s="183" t="s">
        <v>3022</v>
      </c>
      <c r="C39" s="183" t="s">
        <v>102</v>
      </c>
      <c r="D39" s="183" t="s">
        <v>108</v>
      </c>
      <c r="E39" s="183" t="s">
        <v>3023</v>
      </c>
      <c r="F39" s="183" t="s">
        <v>3024</v>
      </c>
      <c r="G39" s="183" t="s">
        <v>2900</v>
      </c>
      <c r="H39" s="183" t="s">
        <v>2782</v>
      </c>
      <c r="I39" s="183" t="s">
        <v>2782</v>
      </c>
      <c r="J39" s="183" t="s">
        <v>2900</v>
      </c>
      <c r="K39" s="183" t="s">
        <v>2782</v>
      </c>
      <c r="L39" s="183" t="s">
        <v>2782</v>
      </c>
      <c r="M39" s="183" t="s">
        <v>2900</v>
      </c>
      <c r="N39" s="183" t="s">
        <v>2782</v>
      </c>
      <c r="O39" s="183" t="s">
        <v>2782</v>
      </c>
      <c r="P39" s="183" t="s">
        <v>2900</v>
      </c>
      <c r="Q39" s="183" t="s">
        <v>2782</v>
      </c>
      <c r="R39" s="183" t="s">
        <v>2782</v>
      </c>
      <c r="S39" s="183" t="s">
        <v>2900</v>
      </c>
      <c r="T39" s="183" t="s">
        <v>2782</v>
      </c>
      <c r="U39" s="183" t="s">
        <v>2782</v>
      </c>
      <c r="V39" s="183" t="s">
        <v>2900</v>
      </c>
      <c r="W39" s="183" t="s">
        <v>2782</v>
      </c>
      <c r="X39" s="183" t="s">
        <v>2782</v>
      </c>
      <c r="Y39" s="183" t="s">
        <v>2900</v>
      </c>
      <c r="Z39" s="183" t="s">
        <v>2782</v>
      </c>
      <c r="AA39" s="183" t="s">
        <v>2782</v>
      </c>
      <c r="AB39" s="183" t="s">
        <v>2900</v>
      </c>
      <c r="AC39" s="183" t="s">
        <v>2782</v>
      </c>
      <c r="AD39" s="183" t="s">
        <v>2782</v>
      </c>
      <c r="AE39" s="183" t="s">
        <v>2900</v>
      </c>
      <c r="AF39" s="183" t="s">
        <v>2782</v>
      </c>
      <c r="AG39" s="183" t="s">
        <v>2782</v>
      </c>
      <c r="AH39" s="183" t="s">
        <v>2900</v>
      </c>
      <c r="AI39" s="183" t="s">
        <v>2782</v>
      </c>
      <c r="AJ39" s="183" t="s">
        <v>2782</v>
      </c>
      <c r="AK39" s="183" t="s">
        <v>2900</v>
      </c>
      <c r="AL39" s="183" t="s">
        <v>2782</v>
      </c>
      <c r="AM39" s="183" t="s">
        <v>2782</v>
      </c>
      <c r="AN39" s="183" t="s">
        <v>2900</v>
      </c>
      <c r="AO39" s="183" t="s">
        <v>2782</v>
      </c>
      <c r="AP39" s="183" t="s">
        <v>2782</v>
      </c>
      <c r="AQ39" s="183" t="s">
        <v>2900</v>
      </c>
      <c r="AR39" s="183" t="s">
        <v>2782</v>
      </c>
      <c r="AS39" s="183" t="s">
        <v>2782</v>
      </c>
      <c r="AT39" s="183" t="s">
        <v>2900</v>
      </c>
      <c r="AU39" s="183" t="s">
        <v>2782</v>
      </c>
      <c r="AV39" s="183" t="s">
        <v>2782</v>
      </c>
      <c r="AW39" s="183" t="s">
        <v>2900</v>
      </c>
      <c r="AX39" s="183" t="s">
        <v>2782</v>
      </c>
      <c r="AY39" s="183" t="s">
        <v>2782</v>
      </c>
      <c r="AZ39" s="183" t="s">
        <v>2900</v>
      </c>
      <c r="BA39" s="183" t="s">
        <v>2782</v>
      </c>
      <c r="BB39" s="183" t="s">
        <v>2782</v>
      </c>
      <c r="BC39" s="183" t="s">
        <v>2900</v>
      </c>
      <c r="BD39" s="183" t="s">
        <v>2782</v>
      </c>
      <c r="BE39" s="183" t="s">
        <v>2782</v>
      </c>
      <c r="BF39" s="183" t="s">
        <v>2900</v>
      </c>
      <c r="BG39" s="183" t="s">
        <v>2782</v>
      </c>
      <c r="BH39" s="183" t="s">
        <v>2782</v>
      </c>
      <c r="BI39" s="183" t="s">
        <v>2900</v>
      </c>
      <c r="BJ39" s="183" t="s">
        <v>2782</v>
      </c>
      <c r="BK39" s="183" t="s">
        <v>2782</v>
      </c>
      <c r="BL39" s="183" t="s">
        <v>2900</v>
      </c>
      <c r="BM39" s="183" t="s">
        <v>2782</v>
      </c>
      <c r="BN39" s="183" t="s">
        <v>2782</v>
      </c>
      <c r="BO39" s="183" t="s">
        <v>2900</v>
      </c>
      <c r="BP39" s="183" t="s">
        <v>2782</v>
      </c>
      <c r="BQ39" s="183" t="s">
        <v>2782</v>
      </c>
      <c r="BR39" s="183" t="s">
        <v>2900</v>
      </c>
      <c r="BS39" s="183" t="s">
        <v>2782</v>
      </c>
      <c r="BT39" s="183" t="s">
        <v>2782</v>
      </c>
      <c r="BU39" s="183" t="s">
        <v>2900</v>
      </c>
      <c r="BV39" s="183" t="s">
        <v>2782</v>
      </c>
      <c r="BW39" s="183" t="s">
        <v>2782</v>
      </c>
      <c r="BX39" s="183" t="s">
        <v>2900</v>
      </c>
      <c r="BY39" s="183" t="s">
        <v>2782</v>
      </c>
      <c r="BZ39" s="183" t="s">
        <v>2782</v>
      </c>
      <c r="CA39" s="183" t="s">
        <v>2900</v>
      </c>
      <c r="CB39" s="183" t="s">
        <v>2782</v>
      </c>
      <c r="CC39" s="183" t="s">
        <v>2782</v>
      </c>
      <c r="CD39" s="183" t="s">
        <v>2900</v>
      </c>
      <c r="CE39" s="183" t="s">
        <v>2782</v>
      </c>
      <c r="CF39" s="183" t="s">
        <v>2782</v>
      </c>
      <c r="CG39" s="183" t="s">
        <v>2900</v>
      </c>
      <c r="CH39" s="183" t="s">
        <v>2782</v>
      </c>
      <c r="CI39" s="183" t="s">
        <v>2782</v>
      </c>
      <c r="CJ39" s="183" t="s">
        <v>2900</v>
      </c>
      <c r="CK39" s="183" t="s">
        <v>2782</v>
      </c>
      <c r="CL39" s="183" t="s">
        <v>2782</v>
      </c>
      <c r="CM39" s="183" t="s">
        <v>2900</v>
      </c>
      <c r="CN39" s="183" t="s">
        <v>2782</v>
      </c>
      <c r="CO39" s="183" t="s">
        <v>2782</v>
      </c>
      <c r="CP39" s="183" t="s">
        <v>2900</v>
      </c>
      <c r="CQ39" s="183" t="s">
        <v>2782</v>
      </c>
      <c r="CR39" s="183" t="s">
        <v>2782</v>
      </c>
      <c r="CS39" s="183" t="s">
        <v>2900</v>
      </c>
      <c r="CT39" s="183" t="s">
        <v>2782</v>
      </c>
      <c r="CU39" s="183" t="s">
        <v>2782</v>
      </c>
      <c r="CV39" s="183" t="s">
        <v>2900</v>
      </c>
      <c r="CW39" s="183" t="s">
        <v>2782</v>
      </c>
      <c r="CX39" s="183" t="s">
        <v>2782</v>
      </c>
      <c r="CY39" s="183" t="s">
        <v>2900</v>
      </c>
      <c r="CZ39" s="183" t="s">
        <v>2782</v>
      </c>
      <c r="DA39" s="183" t="s">
        <v>2782</v>
      </c>
      <c r="DB39" s="183" t="s">
        <v>2900</v>
      </c>
      <c r="DC39" s="183" t="s">
        <v>2782</v>
      </c>
      <c r="DD39" s="183" t="s">
        <v>2782</v>
      </c>
      <c r="DE39" s="183" t="s">
        <v>2900</v>
      </c>
      <c r="DF39" s="183" t="s">
        <v>2782</v>
      </c>
      <c r="DG39" s="183" t="s">
        <v>2782</v>
      </c>
      <c r="DH39" s="183" t="s">
        <v>2900</v>
      </c>
      <c r="DI39" s="183" t="s">
        <v>2782</v>
      </c>
      <c r="DJ39" s="183" t="s">
        <v>2782</v>
      </c>
      <c r="DK39" s="183" t="s">
        <v>2900</v>
      </c>
      <c r="DL39" s="183" t="s">
        <v>2782</v>
      </c>
      <c r="DM39" s="183" t="s">
        <v>2782</v>
      </c>
      <c r="DN39" s="183" t="s">
        <v>2900</v>
      </c>
      <c r="DO39" s="183" t="s">
        <v>2782</v>
      </c>
      <c r="DP39" s="183" t="s">
        <v>2782</v>
      </c>
      <c r="DQ39" s="183" t="s">
        <v>2900</v>
      </c>
      <c r="DR39" s="183" t="s">
        <v>2782</v>
      </c>
      <c r="DS39" s="183" t="s">
        <v>2782</v>
      </c>
      <c r="DT39" s="183" t="s">
        <v>2900</v>
      </c>
      <c r="DU39" s="183" t="s">
        <v>2782</v>
      </c>
      <c r="DV39" s="183" t="s">
        <v>2782</v>
      </c>
      <c r="DW39" s="183" t="s">
        <v>2900</v>
      </c>
      <c r="DX39" s="183" t="s">
        <v>2782</v>
      </c>
      <c r="DY39" s="183" t="s">
        <v>2782</v>
      </c>
      <c r="DZ39" s="183" t="s">
        <v>2900</v>
      </c>
      <c r="EA39" s="183" t="s">
        <v>2782</v>
      </c>
      <c r="EB39" s="183" t="s">
        <v>2782</v>
      </c>
      <c r="EC39" s="183" t="s">
        <v>2900</v>
      </c>
      <c r="ED39" s="183" t="s">
        <v>2782</v>
      </c>
      <c r="EE39" s="183" t="s">
        <v>2782</v>
      </c>
      <c r="EF39" s="183" t="s">
        <v>2900</v>
      </c>
      <c r="EG39" s="183" t="s">
        <v>2782</v>
      </c>
      <c r="EH39" s="183" t="s">
        <v>2782</v>
      </c>
      <c r="EI39" s="183" t="s">
        <v>2900</v>
      </c>
      <c r="EJ39" s="183" t="s">
        <v>2782</v>
      </c>
      <c r="EK39" s="183" t="s">
        <v>2782</v>
      </c>
      <c r="EL39" s="183" t="s">
        <v>2900</v>
      </c>
      <c r="EM39" s="183" t="s">
        <v>2782</v>
      </c>
      <c r="EN39" s="183" t="s">
        <v>2782</v>
      </c>
      <c r="EO39" s="183" t="s">
        <v>2900</v>
      </c>
      <c r="EP39" s="183" t="s">
        <v>2782</v>
      </c>
      <c r="EQ39" s="183" t="s">
        <v>2782</v>
      </c>
      <c r="ER39" s="183" t="s">
        <v>2900</v>
      </c>
      <c r="ES39" s="183" t="s">
        <v>2782</v>
      </c>
      <c r="ET39" s="183" t="s">
        <v>2782</v>
      </c>
    </row>
    <row r="40" spans="1:150" x14ac:dyDescent="0.25">
      <c r="A40" s="1"/>
      <c r="B40" s="184" t="s">
        <v>3025</v>
      </c>
      <c r="C40" s="184" t="s">
        <v>102</v>
      </c>
      <c r="D40" s="184" t="s">
        <v>108</v>
      </c>
      <c r="E40" s="184" t="s">
        <v>3026</v>
      </c>
      <c r="F40" s="184" t="s">
        <v>3027</v>
      </c>
      <c r="G40" s="185" t="s">
        <v>2900</v>
      </c>
      <c r="H40" s="185" t="s">
        <v>2782</v>
      </c>
      <c r="I40" s="185" t="s">
        <v>2782</v>
      </c>
      <c r="J40" s="185" t="s">
        <v>2900</v>
      </c>
      <c r="K40" s="185" t="s">
        <v>2782</v>
      </c>
      <c r="L40" s="185" t="s">
        <v>2782</v>
      </c>
      <c r="M40" s="185" t="s">
        <v>2900</v>
      </c>
      <c r="N40" s="185" t="s">
        <v>2782</v>
      </c>
      <c r="O40" s="185" t="s">
        <v>2782</v>
      </c>
      <c r="P40" s="185" t="s">
        <v>2900</v>
      </c>
      <c r="Q40" s="185" t="s">
        <v>2782</v>
      </c>
      <c r="R40" s="185" t="s">
        <v>2782</v>
      </c>
      <c r="S40" s="185" t="s">
        <v>2900</v>
      </c>
      <c r="T40" s="185" t="s">
        <v>2782</v>
      </c>
      <c r="U40" s="185" t="s">
        <v>2782</v>
      </c>
      <c r="V40" s="185" t="s">
        <v>2900</v>
      </c>
      <c r="W40" s="185" t="s">
        <v>2782</v>
      </c>
      <c r="X40" s="185" t="s">
        <v>2782</v>
      </c>
      <c r="Y40" s="185" t="s">
        <v>2900</v>
      </c>
      <c r="Z40" s="185" t="s">
        <v>2782</v>
      </c>
      <c r="AA40" s="185" t="s">
        <v>2782</v>
      </c>
      <c r="AB40" s="185" t="s">
        <v>2900</v>
      </c>
      <c r="AC40" s="185" t="s">
        <v>2782</v>
      </c>
      <c r="AD40" s="185" t="s">
        <v>2782</v>
      </c>
      <c r="AE40" s="185" t="s">
        <v>2900</v>
      </c>
      <c r="AF40" s="185" t="s">
        <v>2782</v>
      </c>
      <c r="AG40" s="185" t="s">
        <v>2782</v>
      </c>
      <c r="AH40" s="185" t="s">
        <v>2900</v>
      </c>
      <c r="AI40" s="185" t="s">
        <v>2782</v>
      </c>
      <c r="AJ40" s="185" t="s">
        <v>2782</v>
      </c>
      <c r="AK40" s="185" t="s">
        <v>2900</v>
      </c>
      <c r="AL40" s="185" t="s">
        <v>2782</v>
      </c>
      <c r="AM40" s="185" t="s">
        <v>2782</v>
      </c>
      <c r="AN40" s="185" t="s">
        <v>2900</v>
      </c>
      <c r="AO40" s="185" t="s">
        <v>2782</v>
      </c>
      <c r="AP40" s="185" t="s">
        <v>2782</v>
      </c>
      <c r="AQ40" s="185" t="s">
        <v>2900</v>
      </c>
      <c r="AR40" s="185" t="s">
        <v>2782</v>
      </c>
      <c r="AS40" s="185" t="s">
        <v>2782</v>
      </c>
      <c r="AT40" s="185" t="s">
        <v>2900</v>
      </c>
      <c r="AU40" s="185" t="s">
        <v>2782</v>
      </c>
      <c r="AV40" s="185" t="s">
        <v>2782</v>
      </c>
      <c r="AW40" s="185" t="s">
        <v>2900</v>
      </c>
      <c r="AX40" s="185" t="s">
        <v>2782</v>
      </c>
      <c r="AY40" s="185" t="s">
        <v>2782</v>
      </c>
      <c r="AZ40" s="185" t="s">
        <v>2900</v>
      </c>
      <c r="BA40" s="185" t="s">
        <v>2782</v>
      </c>
      <c r="BB40" s="185" t="s">
        <v>2782</v>
      </c>
      <c r="BC40" s="185" t="s">
        <v>2900</v>
      </c>
      <c r="BD40" s="185" t="s">
        <v>2782</v>
      </c>
      <c r="BE40" s="185" t="s">
        <v>2782</v>
      </c>
      <c r="BF40" s="185" t="s">
        <v>2900</v>
      </c>
      <c r="BG40" s="185" t="s">
        <v>2782</v>
      </c>
      <c r="BH40" s="185" t="s">
        <v>2782</v>
      </c>
      <c r="BI40" s="185" t="s">
        <v>2900</v>
      </c>
      <c r="BJ40" s="185" t="s">
        <v>2782</v>
      </c>
      <c r="BK40" s="185" t="s">
        <v>2782</v>
      </c>
      <c r="BL40" s="185" t="s">
        <v>2900</v>
      </c>
      <c r="BM40" s="185" t="s">
        <v>2782</v>
      </c>
      <c r="BN40" s="185" t="s">
        <v>2782</v>
      </c>
      <c r="BO40" s="185" t="s">
        <v>2900</v>
      </c>
      <c r="BP40" s="185" t="s">
        <v>2782</v>
      </c>
      <c r="BQ40" s="185" t="s">
        <v>2782</v>
      </c>
      <c r="BR40" s="185" t="s">
        <v>2900</v>
      </c>
      <c r="BS40" s="185" t="s">
        <v>2782</v>
      </c>
      <c r="BT40" s="185" t="s">
        <v>2782</v>
      </c>
      <c r="BU40" s="185" t="s">
        <v>2900</v>
      </c>
      <c r="BV40" s="185" t="s">
        <v>2782</v>
      </c>
      <c r="BW40" s="185" t="s">
        <v>2782</v>
      </c>
      <c r="BX40" s="185" t="s">
        <v>2900</v>
      </c>
      <c r="BY40" s="185" t="s">
        <v>2782</v>
      </c>
      <c r="BZ40" s="185" t="s">
        <v>2782</v>
      </c>
      <c r="CA40" s="185" t="s">
        <v>2900</v>
      </c>
      <c r="CB40" s="185" t="s">
        <v>2782</v>
      </c>
      <c r="CC40" s="185" t="s">
        <v>2782</v>
      </c>
      <c r="CD40" s="185" t="s">
        <v>2900</v>
      </c>
      <c r="CE40" s="185" t="s">
        <v>2782</v>
      </c>
      <c r="CF40" s="185" t="s">
        <v>2782</v>
      </c>
      <c r="CG40" s="185" t="s">
        <v>2900</v>
      </c>
      <c r="CH40" s="185" t="s">
        <v>2782</v>
      </c>
      <c r="CI40" s="185" t="s">
        <v>2782</v>
      </c>
      <c r="CJ40" s="185" t="s">
        <v>2900</v>
      </c>
      <c r="CK40" s="185" t="s">
        <v>2782</v>
      </c>
      <c r="CL40" s="185" t="s">
        <v>2782</v>
      </c>
      <c r="CM40" s="185" t="s">
        <v>2900</v>
      </c>
      <c r="CN40" s="185" t="s">
        <v>2782</v>
      </c>
      <c r="CO40" s="185" t="s">
        <v>2782</v>
      </c>
      <c r="CP40" s="185" t="s">
        <v>2900</v>
      </c>
      <c r="CQ40" s="185" t="s">
        <v>2782</v>
      </c>
      <c r="CR40" s="185" t="s">
        <v>2782</v>
      </c>
      <c r="CS40" s="185" t="s">
        <v>2900</v>
      </c>
      <c r="CT40" s="185" t="s">
        <v>2782</v>
      </c>
      <c r="CU40" s="185" t="s">
        <v>2782</v>
      </c>
      <c r="CV40" s="185" t="s">
        <v>2900</v>
      </c>
      <c r="CW40" s="185" t="s">
        <v>2782</v>
      </c>
      <c r="CX40" s="185" t="s">
        <v>2782</v>
      </c>
      <c r="CY40" s="185" t="s">
        <v>2900</v>
      </c>
      <c r="CZ40" s="185" t="s">
        <v>2782</v>
      </c>
      <c r="DA40" s="185" t="s">
        <v>2782</v>
      </c>
      <c r="DB40" s="185" t="s">
        <v>2900</v>
      </c>
      <c r="DC40" s="185" t="s">
        <v>2782</v>
      </c>
      <c r="DD40" s="185" t="s">
        <v>2782</v>
      </c>
      <c r="DE40" s="185" t="s">
        <v>2900</v>
      </c>
      <c r="DF40" s="185" t="s">
        <v>2782</v>
      </c>
      <c r="DG40" s="185" t="s">
        <v>2782</v>
      </c>
      <c r="DH40" s="185" t="s">
        <v>2900</v>
      </c>
      <c r="DI40" s="185" t="s">
        <v>2782</v>
      </c>
      <c r="DJ40" s="185" t="s">
        <v>2782</v>
      </c>
      <c r="DK40" s="185" t="s">
        <v>2900</v>
      </c>
      <c r="DL40" s="185" t="s">
        <v>2782</v>
      </c>
      <c r="DM40" s="185" t="s">
        <v>2782</v>
      </c>
      <c r="DN40" s="185" t="s">
        <v>2900</v>
      </c>
      <c r="DO40" s="185" t="s">
        <v>2782</v>
      </c>
      <c r="DP40" s="185" t="s">
        <v>2782</v>
      </c>
      <c r="DQ40" s="185" t="s">
        <v>2900</v>
      </c>
      <c r="DR40" s="185" t="s">
        <v>2782</v>
      </c>
      <c r="DS40" s="185" t="s">
        <v>2782</v>
      </c>
      <c r="DT40" s="185" t="s">
        <v>2900</v>
      </c>
      <c r="DU40" s="185" t="s">
        <v>2782</v>
      </c>
      <c r="DV40" s="185" t="s">
        <v>2782</v>
      </c>
      <c r="DW40" s="185" t="s">
        <v>2900</v>
      </c>
      <c r="DX40" s="185" t="s">
        <v>2782</v>
      </c>
      <c r="DY40" s="185" t="s">
        <v>2782</v>
      </c>
      <c r="DZ40" s="185" t="s">
        <v>2900</v>
      </c>
      <c r="EA40" s="185" t="s">
        <v>2782</v>
      </c>
      <c r="EB40" s="185" t="s">
        <v>2782</v>
      </c>
      <c r="EC40" s="185" t="s">
        <v>2900</v>
      </c>
      <c r="ED40" s="185" t="s">
        <v>2782</v>
      </c>
      <c r="EE40" s="185" t="s">
        <v>2782</v>
      </c>
      <c r="EF40" s="185" t="s">
        <v>2900</v>
      </c>
      <c r="EG40" s="185" t="s">
        <v>2782</v>
      </c>
      <c r="EH40" s="185" t="s">
        <v>2782</v>
      </c>
      <c r="EI40" s="185" t="s">
        <v>2900</v>
      </c>
      <c r="EJ40" s="185" t="s">
        <v>2782</v>
      </c>
      <c r="EK40" s="185" t="s">
        <v>2782</v>
      </c>
      <c r="EL40" s="185" t="s">
        <v>2900</v>
      </c>
      <c r="EM40" s="185" t="s">
        <v>2782</v>
      </c>
      <c r="EN40" s="185" t="s">
        <v>2782</v>
      </c>
      <c r="EO40" s="185" t="s">
        <v>2900</v>
      </c>
      <c r="EP40" s="185" t="s">
        <v>2782</v>
      </c>
      <c r="EQ40" s="185" t="s">
        <v>2782</v>
      </c>
      <c r="ER40" s="185" t="s">
        <v>2900</v>
      </c>
      <c r="ES40" s="185" t="s">
        <v>2782</v>
      </c>
      <c r="ET40" s="185" t="s">
        <v>2782</v>
      </c>
    </row>
    <row r="41" spans="1:150" x14ac:dyDescent="0.25">
      <c r="A41" s="1"/>
      <c r="B41" s="184" t="s">
        <v>3028</v>
      </c>
      <c r="C41" s="184" t="s">
        <v>102</v>
      </c>
      <c r="D41" s="184" t="s">
        <v>108</v>
      </c>
      <c r="E41" s="184" t="s">
        <v>3029</v>
      </c>
      <c r="F41" s="184" t="s">
        <v>3030</v>
      </c>
      <c r="G41" s="185" t="s">
        <v>2900</v>
      </c>
      <c r="H41" s="185" t="s">
        <v>2782</v>
      </c>
      <c r="I41" s="185" t="s">
        <v>2782</v>
      </c>
      <c r="J41" s="185" t="s">
        <v>2900</v>
      </c>
      <c r="K41" s="185" t="s">
        <v>2782</v>
      </c>
      <c r="L41" s="185" t="s">
        <v>2782</v>
      </c>
      <c r="M41" s="185" t="s">
        <v>2900</v>
      </c>
      <c r="N41" s="185" t="s">
        <v>2782</v>
      </c>
      <c r="O41" s="185" t="s">
        <v>2782</v>
      </c>
      <c r="P41" s="185" t="s">
        <v>2900</v>
      </c>
      <c r="Q41" s="185" t="s">
        <v>2782</v>
      </c>
      <c r="R41" s="185" t="s">
        <v>2782</v>
      </c>
      <c r="S41" s="185" t="s">
        <v>2900</v>
      </c>
      <c r="T41" s="185" t="s">
        <v>2782</v>
      </c>
      <c r="U41" s="185" t="s">
        <v>2782</v>
      </c>
      <c r="V41" s="185" t="s">
        <v>2900</v>
      </c>
      <c r="W41" s="185" t="s">
        <v>2782</v>
      </c>
      <c r="X41" s="185" t="s">
        <v>2782</v>
      </c>
      <c r="Y41" s="185" t="s">
        <v>2900</v>
      </c>
      <c r="Z41" s="185" t="s">
        <v>2782</v>
      </c>
      <c r="AA41" s="185" t="s">
        <v>2782</v>
      </c>
      <c r="AB41" s="185" t="s">
        <v>2900</v>
      </c>
      <c r="AC41" s="185" t="s">
        <v>2782</v>
      </c>
      <c r="AD41" s="185" t="s">
        <v>2782</v>
      </c>
      <c r="AE41" s="185" t="s">
        <v>2900</v>
      </c>
      <c r="AF41" s="185" t="s">
        <v>2782</v>
      </c>
      <c r="AG41" s="185" t="s">
        <v>2782</v>
      </c>
      <c r="AH41" s="185" t="s">
        <v>2900</v>
      </c>
      <c r="AI41" s="185" t="s">
        <v>2782</v>
      </c>
      <c r="AJ41" s="185" t="s">
        <v>2782</v>
      </c>
      <c r="AK41" s="185" t="s">
        <v>2900</v>
      </c>
      <c r="AL41" s="185" t="s">
        <v>2782</v>
      </c>
      <c r="AM41" s="185" t="s">
        <v>2782</v>
      </c>
      <c r="AN41" s="185" t="s">
        <v>2900</v>
      </c>
      <c r="AO41" s="185" t="s">
        <v>2782</v>
      </c>
      <c r="AP41" s="185" t="s">
        <v>2782</v>
      </c>
      <c r="AQ41" s="185" t="s">
        <v>2900</v>
      </c>
      <c r="AR41" s="185" t="s">
        <v>2782</v>
      </c>
      <c r="AS41" s="185" t="s">
        <v>2782</v>
      </c>
      <c r="AT41" s="185" t="s">
        <v>2900</v>
      </c>
      <c r="AU41" s="185" t="s">
        <v>2782</v>
      </c>
      <c r="AV41" s="185" t="s">
        <v>2782</v>
      </c>
      <c r="AW41" s="185" t="s">
        <v>2900</v>
      </c>
      <c r="AX41" s="185" t="s">
        <v>2782</v>
      </c>
      <c r="AY41" s="185" t="s">
        <v>2782</v>
      </c>
      <c r="AZ41" s="185" t="s">
        <v>2900</v>
      </c>
      <c r="BA41" s="185" t="s">
        <v>2782</v>
      </c>
      <c r="BB41" s="185" t="s">
        <v>2782</v>
      </c>
      <c r="BC41" s="185" t="s">
        <v>2900</v>
      </c>
      <c r="BD41" s="185" t="s">
        <v>2782</v>
      </c>
      <c r="BE41" s="185" t="s">
        <v>2782</v>
      </c>
      <c r="BF41" s="185" t="s">
        <v>2900</v>
      </c>
      <c r="BG41" s="185" t="s">
        <v>2782</v>
      </c>
      <c r="BH41" s="185" t="s">
        <v>2782</v>
      </c>
      <c r="BI41" s="185" t="s">
        <v>2900</v>
      </c>
      <c r="BJ41" s="185" t="s">
        <v>2782</v>
      </c>
      <c r="BK41" s="185" t="s">
        <v>2782</v>
      </c>
      <c r="BL41" s="185" t="s">
        <v>2900</v>
      </c>
      <c r="BM41" s="185" t="s">
        <v>2782</v>
      </c>
      <c r="BN41" s="185" t="s">
        <v>2782</v>
      </c>
      <c r="BO41" s="185" t="s">
        <v>2900</v>
      </c>
      <c r="BP41" s="185" t="s">
        <v>2782</v>
      </c>
      <c r="BQ41" s="185" t="s">
        <v>2782</v>
      </c>
      <c r="BR41" s="185" t="s">
        <v>2900</v>
      </c>
      <c r="BS41" s="185" t="s">
        <v>2782</v>
      </c>
      <c r="BT41" s="185" t="s">
        <v>2782</v>
      </c>
      <c r="BU41" s="185" t="s">
        <v>2900</v>
      </c>
      <c r="BV41" s="185" t="s">
        <v>2782</v>
      </c>
      <c r="BW41" s="185" t="s">
        <v>2782</v>
      </c>
      <c r="BX41" s="185" t="s">
        <v>2900</v>
      </c>
      <c r="BY41" s="185" t="s">
        <v>2782</v>
      </c>
      <c r="BZ41" s="185" t="s">
        <v>2782</v>
      </c>
      <c r="CA41" s="185" t="s">
        <v>2900</v>
      </c>
      <c r="CB41" s="185" t="s">
        <v>2782</v>
      </c>
      <c r="CC41" s="185" t="s">
        <v>2782</v>
      </c>
      <c r="CD41" s="185" t="s">
        <v>2900</v>
      </c>
      <c r="CE41" s="185" t="s">
        <v>2782</v>
      </c>
      <c r="CF41" s="185" t="s">
        <v>2782</v>
      </c>
      <c r="CG41" s="185" t="s">
        <v>2900</v>
      </c>
      <c r="CH41" s="185" t="s">
        <v>2782</v>
      </c>
      <c r="CI41" s="185" t="s">
        <v>2782</v>
      </c>
      <c r="CJ41" s="185" t="s">
        <v>2900</v>
      </c>
      <c r="CK41" s="185" t="s">
        <v>2782</v>
      </c>
      <c r="CL41" s="185" t="s">
        <v>2782</v>
      </c>
      <c r="CM41" s="185" t="s">
        <v>2900</v>
      </c>
      <c r="CN41" s="185" t="s">
        <v>2782</v>
      </c>
      <c r="CO41" s="185" t="s">
        <v>2782</v>
      </c>
      <c r="CP41" s="185" t="s">
        <v>2900</v>
      </c>
      <c r="CQ41" s="185" t="s">
        <v>2782</v>
      </c>
      <c r="CR41" s="185" t="s">
        <v>2782</v>
      </c>
      <c r="CS41" s="185" t="s">
        <v>2900</v>
      </c>
      <c r="CT41" s="185" t="s">
        <v>2782</v>
      </c>
      <c r="CU41" s="185" t="s">
        <v>2782</v>
      </c>
      <c r="CV41" s="185" t="s">
        <v>2900</v>
      </c>
      <c r="CW41" s="185" t="s">
        <v>2782</v>
      </c>
      <c r="CX41" s="185" t="s">
        <v>2782</v>
      </c>
      <c r="CY41" s="185" t="s">
        <v>2900</v>
      </c>
      <c r="CZ41" s="185" t="s">
        <v>2782</v>
      </c>
      <c r="DA41" s="185" t="s">
        <v>2782</v>
      </c>
      <c r="DB41" s="185" t="s">
        <v>2900</v>
      </c>
      <c r="DC41" s="185" t="s">
        <v>2782</v>
      </c>
      <c r="DD41" s="185" t="s">
        <v>2782</v>
      </c>
      <c r="DE41" s="185" t="s">
        <v>2900</v>
      </c>
      <c r="DF41" s="185" t="s">
        <v>2782</v>
      </c>
      <c r="DG41" s="185" t="s">
        <v>2782</v>
      </c>
      <c r="DH41" s="185" t="s">
        <v>2900</v>
      </c>
      <c r="DI41" s="185" t="s">
        <v>2782</v>
      </c>
      <c r="DJ41" s="185" t="s">
        <v>2782</v>
      </c>
      <c r="DK41" s="185" t="s">
        <v>2900</v>
      </c>
      <c r="DL41" s="185" t="s">
        <v>2782</v>
      </c>
      <c r="DM41" s="185" t="s">
        <v>2782</v>
      </c>
      <c r="DN41" s="185" t="s">
        <v>2900</v>
      </c>
      <c r="DO41" s="185" t="s">
        <v>2782</v>
      </c>
      <c r="DP41" s="185" t="s">
        <v>2782</v>
      </c>
      <c r="DQ41" s="185" t="s">
        <v>2900</v>
      </c>
      <c r="DR41" s="185" t="s">
        <v>2782</v>
      </c>
      <c r="DS41" s="185" t="s">
        <v>2782</v>
      </c>
      <c r="DT41" s="185" t="s">
        <v>2900</v>
      </c>
      <c r="DU41" s="185" t="s">
        <v>2782</v>
      </c>
      <c r="DV41" s="185" t="s">
        <v>2782</v>
      </c>
      <c r="DW41" s="185" t="s">
        <v>2900</v>
      </c>
      <c r="DX41" s="185" t="s">
        <v>2782</v>
      </c>
      <c r="DY41" s="185" t="s">
        <v>2782</v>
      </c>
      <c r="DZ41" s="185" t="s">
        <v>2900</v>
      </c>
      <c r="EA41" s="185" t="s">
        <v>2782</v>
      </c>
      <c r="EB41" s="185" t="s">
        <v>2782</v>
      </c>
      <c r="EC41" s="185" t="s">
        <v>2900</v>
      </c>
      <c r="ED41" s="185" t="s">
        <v>2782</v>
      </c>
      <c r="EE41" s="185" t="s">
        <v>2782</v>
      </c>
      <c r="EF41" s="185" t="s">
        <v>2900</v>
      </c>
      <c r="EG41" s="185" t="s">
        <v>2782</v>
      </c>
      <c r="EH41" s="185" t="s">
        <v>2782</v>
      </c>
      <c r="EI41" s="185" t="s">
        <v>2900</v>
      </c>
      <c r="EJ41" s="185" t="s">
        <v>2782</v>
      </c>
      <c r="EK41" s="185" t="s">
        <v>2782</v>
      </c>
      <c r="EL41" s="185" t="s">
        <v>2900</v>
      </c>
      <c r="EM41" s="185" t="s">
        <v>2782</v>
      </c>
      <c r="EN41" s="185" t="s">
        <v>2782</v>
      </c>
      <c r="EO41" s="185" t="s">
        <v>2900</v>
      </c>
      <c r="EP41" s="185" t="s">
        <v>2782</v>
      </c>
      <c r="EQ41" s="185" t="s">
        <v>2782</v>
      </c>
      <c r="ER41" s="185" t="s">
        <v>2900</v>
      </c>
      <c r="ES41" s="185" t="s">
        <v>2782</v>
      </c>
      <c r="ET41" s="185" t="s">
        <v>2782</v>
      </c>
    </row>
    <row r="42" spans="1:150" x14ac:dyDescent="0.25">
      <c r="A42" s="1"/>
      <c r="B42" s="184" t="s">
        <v>3031</v>
      </c>
      <c r="C42" s="184" t="s">
        <v>102</v>
      </c>
      <c r="D42" s="184" t="s">
        <v>108</v>
      </c>
      <c r="E42" s="184" t="s">
        <v>3032</v>
      </c>
      <c r="F42" s="184" t="s">
        <v>3033</v>
      </c>
      <c r="G42" s="185" t="s">
        <v>2900</v>
      </c>
      <c r="H42" s="185" t="s">
        <v>2782</v>
      </c>
      <c r="I42" s="185" t="s">
        <v>2782</v>
      </c>
      <c r="J42" s="185" t="s">
        <v>2900</v>
      </c>
      <c r="K42" s="185" t="s">
        <v>2782</v>
      </c>
      <c r="L42" s="185" t="s">
        <v>2782</v>
      </c>
      <c r="M42" s="185" t="s">
        <v>2900</v>
      </c>
      <c r="N42" s="185" t="s">
        <v>2782</v>
      </c>
      <c r="O42" s="185" t="s">
        <v>2782</v>
      </c>
      <c r="P42" s="185" t="s">
        <v>2900</v>
      </c>
      <c r="Q42" s="185" t="s">
        <v>2782</v>
      </c>
      <c r="R42" s="185" t="s">
        <v>2782</v>
      </c>
      <c r="S42" s="185" t="s">
        <v>2900</v>
      </c>
      <c r="T42" s="185" t="s">
        <v>2782</v>
      </c>
      <c r="U42" s="185" t="s">
        <v>2782</v>
      </c>
      <c r="V42" s="185" t="s">
        <v>2900</v>
      </c>
      <c r="W42" s="185" t="s">
        <v>2782</v>
      </c>
      <c r="X42" s="185" t="s">
        <v>2782</v>
      </c>
      <c r="Y42" s="185" t="s">
        <v>2900</v>
      </c>
      <c r="Z42" s="185" t="s">
        <v>2782</v>
      </c>
      <c r="AA42" s="185" t="s">
        <v>2782</v>
      </c>
      <c r="AB42" s="185" t="s">
        <v>2900</v>
      </c>
      <c r="AC42" s="185" t="s">
        <v>2782</v>
      </c>
      <c r="AD42" s="185" t="s">
        <v>2782</v>
      </c>
      <c r="AE42" s="185" t="s">
        <v>2900</v>
      </c>
      <c r="AF42" s="185" t="s">
        <v>2782</v>
      </c>
      <c r="AG42" s="185" t="s">
        <v>2782</v>
      </c>
      <c r="AH42" s="185" t="s">
        <v>2900</v>
      </c>
      <c r="AI42" s="185" t="s">
        <v>2782</v>
      </c>
      <c r="AJ42" s="185" t="s">
        <v>2782</v>
      </c>
      <c r="AK42" s="185" t="s">
        <v>2900</v>
      </c>
      <c r="AL42" s="185" t="s">
        <v>2782</v>
      </c>
      <c r="AM42" s="185" t="s">
        <v>2782</v>
      </c>
      <c r="AN42" s="185" t="s">
        <v>2900</v>
      </c>
      <c r="AO42" s="185" t="s">
        <v>2782</v>
      </c>
      <c r="AP42" s="185" t="s">
        <v>2782</v>
      </c>
      <c r="AQ42" s="185" t="s">
        <v>2900</v>
      </c>
      <c r="AR42" s="185" t="s">
        <v>2782</v>
      </c>
      <c r="AS42" s="185" t="s">
        <v>2782</v>
      </c>
      <c r="AT42" s="185" t="s">
        <v>2900</v>
      </c>
      <c r="AU42" s="185" t="s">
        <v>2782</v>
      </c>
      <c r="AV42" s="185" t="s">
        <v>2782</v>
      </c>
      <c r="AW42" s="185" t="s">
        <v>2900</v>
      </c>
      <c r="AX42" s="185" t="s">
        <v>2782</v>
      </c>
      <c r="AY42" s="185" t="s">
        <v>2782</v>
      </c>
      <c r="AZ42" s="185" t="s">
        <v>2900</v>
      </c>
      <c r="BA42" s="185" t="s">
        <v>2782</v>
      </c>
      <c r="BB42" s="185" t="s">
        <v>2782</v>
      </c>
      <c r="BC42" s="185" t="s">
        <v>2900</v>
      </c>
      <c r="BD42" s="185" t="s">
        <v>2782</v>
      </c>
      <c r="BE42" s="185" t="s">
        <v>2782</v>
      </c>
      <c r="BF42" s="185" t="s">
        <v>2900</v>
      </c>
      <c r="BG42" s="185" t="s">
        <v>2782</v>
      </c>
      <c r="BH42" s="185" t="s">
        <v>2782</v>
      </c>
      <c r="BI42" s="185" t="s">
        <v>2900</v>
      </c>
      <c r="BJ42" s="185" t="s">
        <v>2782</v>
      </c>
      <c r="BK42" s="185" t="s">
        <v>2782</v>
      </c>
      <c r="BL42" s="185" t="s">
        <v>2900</v>
      </c>
      <c r="BM42" s="185" t="s">
        <v>2782</v>
      </c>
      <c r="BN42" s="185" t="s">
        <v>2782</v>
      </c>
      <c r="BO42" s="185" t="s">
        <v>2900</v>
      </c>
      <c r="BP42" s="185" t="s">
        <v>2782</v>
      </c>
      <c r="BQ42" s="185" t="s">
        <v>2782</v>
      </c>
      <c r="BR42" s="185" t="s">
        <v>2900</v>
      </c>
      <c r="BS42" s="185" t="s">
        <v>2782</v>
      </c>
      <c r="BT42" s="185" t="s">
        <v>2782</v>
      </c>
      <c r="BU42" s="185" t="s">
        <v>2900</v>
      </c>
      <c r="BV42" s="185" t="s">
        <v>2782</v>
      </c>
      <c r="BW42" s="185" t="s">
        <v>2782</v>
      </c>
      <c r="BX42" s="185" t="s">
        <v>2900</v>
      </c>
      <c r="BY42" s="185" t="s">
        <v>2782</v>
      </c>
      <c r="BZ42" s="185" t="s">
        <v>2782</v>
      </c>
      <c r="CA42" s="185" t="s">
        <v>2900</v>
      </c>
      <c r="CB42" s="185" t="s">
        <v>2782</v>
      </c>
      <c r="CC42" s="185" t="s">
        <v>2782</v>
      </c>
      <c r="CD42" s="185" t="s">
        <v>2900</v>
      </c>
      <c r="CE42" s="185" t="s">
        <v>2782</v>
      </c>
      <c r="CF42" s="185" t="s">
        <v>2782</v>
      </c>
      <c r="CG42" s="185" t="s">
        <v>2900</v>
      </c>
      <c r="CH42" s="185" t="s">
        <v>2782</v>
      </c>
      <c r="CI42" s="185" t="s">
        <v>2782</v>
      </c>
      <c r="CJ42" s="185" t="s">
        <v>2900</v>
      </c>
      <c r="CK42" s="185" t="s">
        <v>2782</v>
      </c>
      <c r="CL42" s="185" t="s">
        <v>2782</v>
      </c>
      <c r="CM42" s="185" t="s">
        <v>2900</v>
      </c>
      <c r="CN42" s="185" t="s">
        <v>2782</v>
      </c>
      <c r="CO42" s="185" t="s">
        <v>2782</v>
      </c>
      <c r="CP42" s="185" t="s">
        <v>2900</v>
      </c>
      <c r="CQ42" s="185" t="s">
        <v>2782</v>
      </c>
      <c r="CR42" s="185" t="s">
        <v>2782</v>
      </c>
      <c r="CS42" s="185" t="s">
        <v>2900</v>
      </c>
      <c r="CT42" s="185" t="s">
        <v>2782</v>
      </c>
      <c r="CU42" s="185" t="s">
        <v>2782</v>
      </c>
      <c r="CV42" s="185" t="s">
        <v>2900</v>
      </c>
      <c r="CW42" s="185" t="s">
        <v>2782</v>
      </c>
      <c r="CX42" s="185" t="s">
        <v>2782</v>
      </c>
      <c r="CY42" s="185" t="s">
        <v>2900</v>
      </c>
      <c r="CZ42" s="185" t="s">
        <v>2782</v>
      </c>
      <c r="DA42" s="185" t="s">
        <v>2782</v>
      </c>
      <c r="DB42" s="185" t="s">
        <v>2900</v>
      </c>
      <c r="DC42" s="185" t="s">
        <v>2782</v>
      </c>
      <c r="DD42" s="185" t="s">
        <v>2782</v>
      </c>
      <c r="DE42" s="185" t="s">
        <v>2900</v>
      </c>
      <c r="DF42" s="185" t="s">
        <v>2782</v>
      </c>
      <c r="DG42" s="185" t="s">
        <v>2782</v>
      </c>
      <c r="DH42" s="185" t="s">
        <v>2900</v>
      </c>
      <c r="DI42" s="185" t="s">
        <v>2782</v>
      </c>
      <c r="DJ42" s="185" t="s">
        <v>2782</v>
      </c>
      <c r="DK42" s="185" t="s">
        <v>2900</v>
      </c>
      <c r="DL42" s="185" t="s">
        <v>2782</v>
      </c>
      <c r="DM42" s="185" t="s">
        <v>2782</v>
      </c>
      <c r="DN42" s="185" t="s">
        <v>2900</v>
      </c>
      <c r="DO42" s="185" t="s">
        <v>2782</v>
      </c>
      <c r="DP42" s="185" t="s">
        <v>2782</v>
      </c>
      <c r="DQ42" s="185" t="s">
        <v>2900</v>
      </c>
      <c r="DR42" s="185" t="s">
        <v>2782</v>
      </c>
      <c r="DS42" s="185" t="s">
        <v>2782</v>
      </c>
      <c r="DT42" s="185" t="s">
        <v>2900</v>
      </c>
      <c r="DU42" s="185" t="s">
        <v>2782</v>
      </c>
      <c r="DV42" s="185" t="s">
        <v>2782</v>
      </c>
      <c r="DW42" s="185" t="s">
        <v>2900</v>
      </c>
      <c r="DX42" s="185" t="s">
        <v>2782</v>
      </c>
      <c r="DY42" s="185" t="s">
        <v>2782</v>
      </c>
      <c r="DZ42" s="185" t="s">
        <v>2900</v>
      </c>
      <c r="EA42" s="185" t="s">
        <v>2782</v>
      </c>
      <c r="EB42" s="185" t="s">
        <v>2782</v>
      </c>
      <c r="EC42" s="185" t="s">
        <v>2900</v>
      </c>
      <c r="ED42" s="185" t="s">
        <v>2782</v>
      </c>
      <c r="EE42" s="185" t="s">
        <v>2782</v>
      </c>
      <c r="EF42" s="185" t="s">
        <v>2900</v>
      </c>
      <c r="EG42" s="185" t="s">
        <v>2782</v>
      </c>
      <c r="EH42" s="185" t="s">
        <v>2782</v>
      </c>
      <c r="EI42" s="185" t="s">
        <v>2900</v>
      </c>
      <c r="EJ42" s="185" t="s">
        <v>2782</v>
      </c>
      <c r="EK42" s="185" t="s">
        <v>2782</v>
      </c>
      <c r="EL42" s="185" t="s">
        <v>2900</v>
      </c>
      <c r="EM42" s="185" t="s">
        <v>2782</v>
      </c>
      <c r="EN42" s="185" t="s">
        <v>2782</v>
      </c>
      <c r="EO42" s="185" t="s">
        <v>2900</v>
      </c>
      <c r="EP42" s="185" t="s">
        <v>2782</v>
      </c>
      <c r="EQ42" s="185" t="s">
        <v>2782</v>
      </c>
      <c r="ER42" s="185" t="s">
        <v>2900</v>
      </c>
      <c r="ES42" s="185" t="s">
        <v>2782</v>
      </c>
      <c r="ET42" s="185" t="s">
        <v>2782</v>
      </c>
    </row>
    <row r="43" spans="1:150" x14ac:dyDescent="0.25">
      <c r="A43" s="1"/>
      <c r="B43" s="183" t="s">
        <v>3034</v>
      </c>
      <c r="C43" s="183" t="s">
        <v>131</v>
      </c>
      <c r="D43" s="183" t="s">
        <v>135</v>
      </c>
      <c r="E43" s="183" t="s">
        <v>3035</v>
      </c>
      <c r="F43" s="183" t="s">
        <v>3036</v>
      </c>
      <c r="G43" s="183" t="s">
        <v>2900</v>
      </c>
      <c r="H43" s="183" t="s">
        <v>2782</v>
      </c>
      <c r="I43" s="183" t="s">
        <v>3037</v>
      </c>
      <c r="J43" s="183" t="s">
        <v>2900</v>
      </c>
      <c r="K43" s="183" t="s">
        <v>2782</v>
      </c>
      <c r="L43" s="183" t="s">
        <v>3038</v>
      </c>
      <c r="M43" s="183" t="s">
        <v>2900</v>
      </c>
      <c r="N43" s="183" t="s">
        <v>2782</v>
      </c>
      <c r="O43" s="183" t="s">
        <v>3038</v>
      </c>
      <c r="P43" s="183" t="s">
        <v>2900</v>
      </c>
      <c r="Q43" s="183" t="s">
        <v>2782</v>
      </c>
      <c r="R43" s="183" t="s">
        <v>3038</v>
      </c>
      <c r="S43" s="183" t="s">
        <v>2900</v>
      </c>
      <c r="T43" s="183" t="s">
        <v>2782</v>
      </c>
      <c r="U43" s="183" t="s">
        <v>3038</v>
      </c>
      <c r="V43" s="183" t="s">
        <v>2900</v>
      </c>
      <c r="W43" s="183" t="s">
        <v>2782</v>
      </c>
      <c r="X43" s="183" t="s">
        <v>3038</v>
      </c>
      <c r="Y43" s="183" t="s">
        <v>2900</v>
      </c>
      <c r="Z43" s="183" t="s">
        <v>2782</v>
      </c>
      <c r="AA43" s="183" t="s">
        <v>3038</v>
      </c>
      <c r="AB43" s="183" t="s">
        <v>2900</v>
      </c>
      <c r="AC43" s="183" t="s">
        <v>2782</v>
      </c>
      <c r="AD43" s="183" t="s">
        <v>3038</v>
      </c>
      <c r="AE43" s="183" t="s">
        <v>2900</v>
      </c>
      <c r="AF43" s="183" t="s">
        <v>2782</v>
      </c>
      <c r="AG43" s="183" t="s">
        <v>3038</v>
      </c>
      <c r="AH43" s="183" t="s">
        <v>2900</v>
      </c>
      <c r="AI43" s="183" t="s">
        <v>2782</v>
      </c>
      <c r="AJ43" s="183" t="s">
        <v>3038</v>
      </c>
      <c r="AK43" s="183" t="s">
        <v>2900</v>
      </c>
      <c r="AL43" s="183" t="s">
        <v>2782</v>
      </c>
      <c r="AM43" s="183" t="s">
        <v>3038</v>
      </c>
      <c r="AN43" s="183" t="s">
        <v>2900</v>
      </c>
      <c r="AO43" s="183" t="s">
        <v>2782</v>
      </c>
      <c r="AP43" s="183" t="s">
        <v>3038</v>
      </c>
      <c r="AQ43" s="183" t="s">
        <v>2900</v>
      </c>
      <c r="AR43" s="183" t="s">
        <v>2782</v>
      </c>
      <c r="AS43" s="183" t="s">
        <v>3038</v>
      </c>
      <c r="AT43" s="183" t="s">
        <v>2900</v>
      </c>
      <c r="AU43" s="183" t="s">
        <v>2782</v>
      </c>
      <c r="AV43" s="183" t="s">
        <v>3038</v>
      </c>
      <c r="AW43" s="183" t="s">
        <v>2900</v>
      </c>
      <c r="AX43" s="183" t="s">
        <v>2782</v>
      </c>
      <c r="AY43" s="183" t="s">
        <v>3038</v>
      </c>
      <c r="AZ43" s="183" t="s">
        <v>2900</v>
      </c>
      <c r="BA43" s="183" t="s">
        <v>2782</v>
      </c>
      <c r="BB43" s="183" t="s">
        <v>3038</v>
      </c>
      <c r="BC43" s="183" t="s">
        <v>2900</v>
      </c>
      <c r="BD43" s="183" t="s">
        <v>2782</v>
      </c>
      <c r="BE43" s="183" t="s">
        <v>3038</v>
      </c>
      <c r="BF43" s="183" t="s">
        <v>2900</v>
      </c>
      <c r="BG43" s="183" t="s">
        <v>2782</v>
      </c>
      <c r="BH43" s="183" t="s">
        <v>3038</v>
      </c>
      <c r="BI43" s="183" t="s">
        <v>2900</v>
      </c>
      <c r="BJ43" s="183" t="s">
        <v>2782</v>
      </c>
      <c r="BK43" s="183" t="s">
        <v>3038</v>
      </c>
      <c r="BL43" s="183" t="s">
        <v>2900</v>
      </c>
      <c r="BM43" s="183" t="s">
        <v>2782</v>
      </c>
      <c r="BN43" s="183" t="s">
        <v>3038</v>
      </c>
      <c r="BO43" s="183" t="s">
        <v>2900</v>
      </c>
      <c r="BP43" s="183" t="s">
        <v>2782</v>
      </c>
      <c r="BQ43" s="183" t="s">
        <v>3038</v>
      </c>
      <c r="BR43" s="183" t="s">
        <v>2900</v>
      </c>
      <c r="BS43" s="183" t="s">
        <v>2782</v>
      </c>
      <c r="BT43" s="183" t="s">
        <v>3038</v>
      </c>
      <c r="BU43" s="183" t="s">
        <v>2900</v>
      </c>
      <c r="BV43" s="183" t="s">
        <v>2782</v>
      </c>
      <c r="BW43" s="183" t="s">
        <v>3038</v>
      </c>
      <c r="BX43" s="183" t="s">
        <v>2900</v>
      </c>
      <c r="BY43" s="183" t="s">
        <v>2782</v>
      </c>
      <c r="BZ43" s="183" t="s">
        <v>3038</v>
      </c>
      <c r="CA43" s="183" t="s">
        <v>2900</v>
      </c>
      <c r="CB43" s="183" t="s">
        <v>2782</v>
      </c>
      <c r="CC43" s="183" t="s">
        <v>3039</v>
      </c>
      <c r="CD43" s="183" t="s">
        <v>2900</v>
      </c>
      <c r="CE43" s="183" t="s">
        <v>2782</v>
      </c>
      <c r="CF43" s="183" t="s">
        <v>3039</v>
      </c>
      <c r="CG43" s="183" t="s">
        <v>2900</v>
      </c>
      <c r="CH43" s="183" t="s">
        <v>2782</v>
      </c>
      <c r="CI43" s="183" t="s">
        <v>3038</v>
      </c>
      <c r="CJ43" s="183" t="s">
        <v>2900</v>
      </c>
      <c r="CK43" s="183" t="s">
        <v>2782</v>
      </c>
      <c r="CL43" s="183" t="s">
        <v>3039</v>
      </c>
      <c r="CM43" s="183" t="s">
        <v>2900</v>
      </c>
      <c r="CN43" s="183" t="s">
        <v>2782</v>
      </c>
      <c r="CO43" s="183" t="s">
        <v>3039</v>
      </c>
      <c r="CP43" s="183" t="s">
        <v>2900</v>
      </c>
      <c r="CQ43" s="183" t="s">
        <v>2782</v>
      </c>
      <c r="CR43" s="183" t="s">
        <v>3039</v>
      </c>
      <c r="CS43" s="183" t="s">
        <v>2900</v>
      </c>
      <c r="CT43" s="183" t="s">
        <v>2782</v>
      </c>
      <c r="CU43" s="183" t="s">
        <v>3039</v>
      </c>
      <c r="CV43" s="183" t="s">
        <v>2900</v>
      </c>
      <c r="CW43" s="183" t="s">
        <v>2782</v>
      </c>
      <c r="CX43" s="183" t="s">
        <v>3039</v>
      </c>
      <c r="CY43" s="183" t="s">
        <v>2900</v>
      </c>
      <c r="CZ43" s="183" t="s">
        <v>2782</v>
      </c>
      <c r="DA43" s="183" t="s">
        <v>3040</v>
      </c>
      <c r="DB43" s="183" t="s">
        <v>2900</v>
      </c>
      <c r="DC43" s="183" t="s">
        <v>2782</v>
      </c>
      <c r="DD43" s="183" t="s">
        <v>3041</v>
      </c>
      <c r="DE43" s="183" t="s">
        <v>2900</v>
      </c>
      <c r="DF43" s="183" t="s">
        <v>2782</v>
      </c>
      <c r="DG43" s="183" t="s">
        <v>3039</v>
      </c>
      <c r="DH43" s="183" t="s">
        <v>2900</v>
      </c>
      <c r="DI43" s="183" t="s">
        <v>2782</v>
      </c>
      <c r="DJ43" s="183" t="s">
        <v>3042</v>
      </c>
      <c r="DK43" s="183" t="s">
        <v>2900</v>
      </c>
      <c r="DL43" s="183" t="s">
        <v>2782</v>
      </c>
      <c r="DM43" s="183" t="s">
        <v>3043</v>
      </c>
      <c r="DN43" s="183" t="s">
        <v>2900</v>
      </c>
      <c r="DO43" s="183" t="s">
        <v>2782</v>
      </c>
      <c r="DP43" s="183" t="s">
        <v>3044</v>
      </c>
      <c r="DQ43" s="183" t="s">
        <v>2900</v>
      </c>
      <c r="DR43" s="183" t="s">
        <v>2782</v>
      </c>
      <c r="DS43" s="183" t="s">
        <v>3045</v>
      </c>
      <c r="DT43" s="183" t="s">
        <v>2900</v>
      </c>
      <c r="DU43" s="183" t="s">
        <v>2782</v>
      </c>
      <c r="DV43" s="183" t="s">
        <v>3046</v>
      </c>
      <c r="DW43" s="183" t="s">
        <v>2900</v>
      </c>
      <c r="DX43" s="183" t="s">
        <v>2782</v>
      </c>
      <c r="DY43" s="183" t="s">
        <v>3047</v>
      </c>
      <c r="DZ43" s="183" t="s">
        <v>2900</v>
      </c>
      <c r="EA43" s="183" t="s">
        <v>2782</v>
      </c>
      <c r="EB43" s="183" t="s">
        <v>2782</v>
      </c>
      <c r="EC43" s="183" t="s">
        <v>2900</v>
      </c>
      <c r="ED43" s="183" t="s">
        <v>2782</v>
      </c>
      <c r="EE43" s="183" t="s">
        <v>3048</v>
      </c>
      <c r="EF43" s="183" t="s">
        <v>2900</v>
      </c>
      <c r="EG43" s="183" t="s">
        <v>2782</v>
      </c>
      <c r="EH43" s="183" t="s">
        <v>3049</v>
      </c>
      <c r="EI43" s="183" t="s">
        <v>2900</v>
      </c>
      <c r="EJ43" s="183" t="s">
        <v>2782</v>
      </c>
      <c r="EK43" s="183" t="s">
        <v>3050</v>
      </c>
      <c r="EL43" s="183" t="s">
        <v>2900</v>
      </c>
      <c r="EM43" s="183" t="s">
        <v>2782</v>
      </c>
      <c r="EN43" s="183" t="s">
        <v>3039</v>
      </c>
      <c r="EO43" s="183" t="s">
        <v>2900</v>
      </c>
      <c r="EP43" s="183" t="s">
        <v>2782</v>
      </c>
      <c r="EQ43" s="183" t="s">
        <v>3039</v>
      </c>
      <c r="ER43" s="183" t="s">
        <v>2900</v>
      </c>
      <c r="ES43" s="183" t="s">
        <v>2782</v>
      </c>
      <c r="ET43" s="183" t="s">
        <v>3038</v>
      </c>
    </row>
    <row r="44" spans="1:150" x14ac:dyDescent="0.25">
      <c r="A44" s="1"/>
      <c r="B44" s="184" t="s">
        <v>3051</v>
      </c>
      <c r="C44" s="184" t="s">
        <v>131</v>
      </c>
      <c r="D44" s="184" t="s">
        <v>135</v>
      </c>
      <c r="E44" s="184" t="s">
        <v>3052</v>
      </c>
      <c r="F44" s="184" t="s">
        <v>3053</v>
      </c>
      <c r="G44" s="185" t="s">
        <v>2900</v>
      </c>
      <c r="H44" s="185" t="s">
        <v>2782</v>
      </c>
      <c r="I44" s="185" t="s">
        <v>3054</v>
      </c>
      <c r="J44" s="185" t="s">
        <v>2900</v>
      </c>
      <c r="K44" s="185" t="s">
        <v>2782</v>
      </c>
      <c r="L44" s="185" t="s">
        <v>3055</v>
      </c>
      <c r="M44" s="185" t="s">
        <v>2900</v>
      </c>
      <c r="N44" s="185" t="s">
        <v>2782</v>
      </c>
      <c r="O44" s="185" t="s">
        <v>3055</v>
      </c>
      <c r="P44" s="185" t="s">
        <v>2900</v>
      </c>
      <c r="Q44" s="185" t="s">
        <v>2782</v>
      </c>
      <c r="R44" s="185" t="s">
        <v>3056</v>
      </c>
      <c r="S44" s="185" t="s">
        <v>2900</v>
      </c>
      <c r="T44" s="185" t="s">
        <v>2782</v>
      </c>
      <c r="U44" s="185" t="s">
        <v>3055</v>
      </c>
      <c r="V44" s="185" t="s">
        <v>2900</v>
      </c>
      <c r="W44" s="185" t="s">
        <v>2782</v>
      </c>
      <c r="X44" s="185" t="s">
        <v>3055</v>
      </c>
      <c r="Y44" s="185" t="s">
        <v>2900</v>
      </c>
      <c r="Z44" s="185" t="s">
        <v>2782</v>
      </c>
      <c r="AA44" s="185" t="s">
        <v>3055</v>
      </c>
      <c r="AB44" s="185" t="s">
        <v>2900</v>
      </c>
      <c r="AC44" s="185" t="s">
        <v>2782</v>
      </c>
      <c r="AD44" s="185" t="s">
        <v>3055</v>
      </c>
      <c r="AE44" s="185" t="s">
        <v>2900</v>
      </c>
      <c r="AF44" s="185" t="s">
        <v>2782</v>
      </c>
      <c r="AG44" s="185" t="s">
        <v>3055</v>
      </c>
      <c r="AH44" s="185" t="s">
        <v>2900</v>
      </c>
      <c r="AI44" s="185" t="s">
        <v>2782</v>
      </c>
      <c r="AJ44" s="185" t="s">
        <v>3055</v>
      </c>
      <c r="AK44" s="185" t="s">
        <v>2900</v>
      </c>
      <c r="AL44" s="185" t="s">
        <v>2782</v>
      </c>
      <c r="AM44" s="185" t="s">
        <v>3055</v>
      </c>
      <c r="AN44" s="185" t="s">
        <v>2900</v>
      </c>
      <c r="AO44" s="185" t="s">
        <v>2782</v>
      </c>
      <c r="AP44" s="185" t="s">
        <v>3055</v>
      </c>
      <c r="AQ44" s="185" t="s">
        <v>2900</v>
      </c>
      <c r="AR44" s="185" t="s">
        <v>2782</v>
      </c>
      <c r="AS44" s="185" t="s">
        <v>3055</v>
      </c>
      <c r="AT44" s="185" t="s">
        <v>2900</v>
      </c>
      <c r="AU44" s="185" t="s">
        <v>2782</v>
      </c>
      <c r="AV44" s="185" t="s">
        <v>3055</v>
      </c>
      <c r="AW44" s="185" t="s">
        <v>2900</v>
      </c>
      <c r="AX44" s="185" t="s">
        <v>2782</v>
      </c>
      <c r="AY44" s="185" t="s">
        <v>3055</v>
      </c>
      <c r="AZ44" s="185" t="s">
        <v>2900</v>
      </c>
      <c r="BA44" s="185" t="s">
        <v>2782</v>
      </c>
      <c r="BB44" s="185" t="s">
        <v>3055</v>
      </c>
      <c r="BC44" s="185" t="s">
        <v>2900</v>
      </c>
      <c r="BD44" s="185" t="s">
        <v>2782</v>
      </c>
      <c r="BE44" s="185" t="s">
        <v>3055</v>
      </c>
      <c r="BF44" s="185" t="s">
        <v>2900</v>
      </c>
      <c r="BG44" s="185" t="s">
        <v>2782</v>
      </c>
      <c r="BH44" s="185" t="s">
        <v>3055</v>
      </c>
      <c r="BI44" s="185" t="s">
        <v>2900</v>
      </c>
      <c r="BJ44" s="185" t="s">
        <v>2782</v>
      </c>
      <c r="BK44" s="185" t="s">
        <v>3055</v>
      </c>
      <c r="BL44" s="185" t="s">
        <v>2900</v>
      </c>
      <c r="BM44" s="185" t="s">
        <v>2782</v>
      </c>
      <c r="BN44" s="185" t="s">
        <v>3055</v>
      </c>
      <c r="BO44" s="185" t="s">
        <v>2900</v>
      </c>
      <c r="BP44" s="185" t="s">
        <v>2782</v>
      </c>
      <c r="BQ44" s="185" t="s">
        <v>3055</v>
      </c>
      <c r="BR44" s="185" t="s">
        <v>2900</v>
      </c>
      <c r="BS44" s="185" t="s">
        <v>2782</v>
      </c>
      <c r="BT44" s="185" t="s">
        <v>3055</v>
      </c>
      <c r="BU44" s="185" t="s">
        <v>2900</v>
      </c>
      <c r="BV44" s="185" t="s">
        <v>2782</v>
      </c>
      <c r="BW44" s="185" t="s">
        <v>3055</v>
      </c>
      <c r="BX44" s="185" t="s">
        <v>2900</v>
      </c>
      <c r="BY44" s="185" t="s">
        <v>2782</v>
      </c>
      <c r="BZ44" s="185" t="s">
        <v>3055</v>
      </c>
      <c r="CA44" s="185" t="s">
        <v>2900</v>
      </c>
      <c r="CB44" s="185" t="s">
        <v>2782</v>
      </c>
      <c r="CC44" s="185" t="s">
        <v>2782</v>
      </c>
      <c r="CD44" s="185" t="s">
        <v>2900</v>
      </c>
      <c r="CE44" s="185" t="s">
        <v>2782</v>
      </c>
      <c r="CF44" s="185" t="s">
        <v>2782</v>
      </c>
      <c r="CG44" s="185" t="s">
        <v>2900</v>
      </c>
      <c r="CH44" s="185" t="s">
        <v>2782</v>
      </c>
      <c r="CI44" s="185" t="s">
        <v>3055</v>
      </c>
      <c r="CJ44" s="185" t="s">
        <v>2900</v>
      </c>
      <c r="CK44" s="185" t="s">
        <v>2782</v>
      </c>
      <c r="CL44" s="185" t="s">
        <v>2782</v>
      </c>
      <c r="CM44" s="185" t="s">
        <v>2900</v>
      </c>
      <c r="CN44" s="185" t="s">
        <v>2782</v>
      </c>
      <c r="CO44" s="185" t="s">
        <v>2782</v>
      </c>
      <c r="CP44" s="185" t="s">
        <v>2900</v>
      </c>
      <c r="CQ44" s="185" t="s">
        <v>2782</v>
      </c>
      <c r="CR44" s="185" t="s">
        <v>2782</v>
      </c>
      <c r="CS44" s="185" t="s">
        <v>2900</v>
      </c>
      <c r="CT44" s="185" t="s">
        <v>2782</v>
      </c>
      <c r="CU44" s="185" t="s">
        <v>2782</v>
      </c>
      <c r="CV44" s="185" t="s">
        <v>2900</v>
      </c>
      <c r="CW44" s="185" t="s">
        <v>2782</v>
      </c>
      <c r="CX44" s="185" t="s">
        <v>2782</v>
      </c>
      <c r="CY44" s="185" t="s">
        <v>2900</v>
      </c>
      <c r="CZ44" s="185" t="s">
        <v>2782</v>
      </c>
      <c r="DA44" s="185" t="s">
        <v>2782</v>
      </c>
      <c r="DB44" s="185" t="s">
        <v>2900</v>
      </c>
      <c r="DC44" s="185" t="s">
        <v>2782</v>
      </c>
      <c r="DD44" s="185" t="s">
        <v>2782</v>
      </c>
      <c r="DE44" s="185" t="s">
        <v>2900</v>
      </c>
      <c r="DF44" s="185" t="s">
        <v>2782</v>
      </c>
      <c r="DG44" s="185" t="s">
        <v>2782</v>
      </c>
      <c r="DH44" s="185" t="s">
        <v>2900</v>
      </c>
      <c r="DI44" s="185" t="s">
        <v>2782</v>
      </c>
      <c r="DJ44" s="185" t="s">
        <v>2782</v>
      </c>
      <c r="DK44" s="185" t="s">
        <v>2900</v>
      </c>
      <c r="DL44" s="185" t="s">
        <v>2782</v>
      </c>
      <c r="DM44" s="185" t="s">
        <v>2782</v>
      </c>
      <c r="DN44" s="185" t="s">
        <v>2900</v>
      </c>
      <c r="DO44" s="185" t="s">
        <v>2782</v>
      </c>
      <c r="DP44" s="185" t="s">
        <v>2782</v>
      </c>
      <c r="DQ44" s="185" t="s">
        <v>2900</v>
      </c>
      <c r="DR44" s="185" t="s">
        <v>2782</v>
      </c>
      <c r="DS44" s="185" t="s">
        <v>2782</v>
      </c>
      <c r="DT44" s="185" t="s">
        <v>2900</v>
      </c>
      <c r="DU44" s="185" t="s">
        <v>2782</v>
      </c>
      <c r="DV44" s="185" t="s">
        <v>2782</v>
      </c>
      <c r="DW44" s="185" t="s">
        <v>2900</v>
      </c>
      <c r="DX44" s="185" t="s">
        <v>2782</v>
      </c>
      <c r="DY44" s="185" t="s">
        <v>2782</v>
      </c>
      <c r="DZ44" s="185" t="s">
        <v>2900</v>
      </c>
      <c r="EA44" s="185" t="s">
        <v>2782</v>
      </c>
      <c r="EB44" s="185" t="s">
        <v>2782</v>
      </c>
      <c r="EC44" s="185" t="s">
        <v>2900</v>
      </c>
      <c r="ED44" s="185" t="s">
        <v>2782</v>
      </c>
      <c r="EE44" s="185" t="s">
        <v>2782</v>
      </c>
      <c r="EF44" s="185" t="s">
        <v>2900</v>
      </c>
      <c r="EG44" s="185" t="s">
        <v>2782</v>
      </c>
      <c r="EH44" s="185" t="s">
        <v>2782</v>
      </c>
      <c r="EI44" s="185" t="s">
        <v>2900</v>
      </c>
      <c r="EJ44" s="185" t="s">
        <v>2782</v>
      </c>
      <c r="EK44" s="185" t="s">
        <v>2782</v>
      </c>
      <c r="EL44" s="185" t="s">
        <v>2900</v>
      </c>
      <c r="EM44" s="185" t="s">
        <v>2782</v>
      </c>
      <c r="EN44" s="185" t="s">
        <v>2782</v>
      </c>
      <c r="EO44" s="185" t="s">
        <v>2900</v>
      </c>
      <c r="EP44" s="185" t="s">
        <v>2782</v>
      </c>
      <c r="EQ44" s="185" t="s">
        <v>2782</v>
      </c>
      <c r="ER44" s="185" t="s">
        <v>2900</v>
      </c>
      <c r="ES44" s="185" t="s">
        <v>2782</v>
      </c>
      <c r="ET44" s="185" t="s">
        <v>3057</v>
      </c>
    </row>
    <row r="45" spans="1:150" x14ac:dyDescent="0.25">
      <c r="A45" s="1"/>
      <c r="B45" s="184" t="s">
        <v>3058</v>
      </c>
      <c r="C45" s="184" t="s">
        <v>131</v>
      </c>
      <c r="D45" s="184" t="s">
        <v>135</v>
      </c>
      <c r="E45" s="184" t="s">
        <v>3059</v>
      </c>
      <c r="F45" s="184" t="s">
        <v>3060</v>
      </c>
      <c r="G45" s="185" t="s">
        <v>2900</v>
      </c>
      <c r="H45" s="185" t="s">
        <v>2782</v>
      </c>
      <c r="I45" s="185" t="s">
        <v>3061</v>
      </c>
      <c r="J45" s="185" t="s">
        <v>2900</v>
      </c>
      <c r="K45" s="185" t="s">
        <v>2782</v>
      </c>
      <c r="L45" s="185" t="s">
        <v>3062</v>
      </c>
      <c r="M45" s="185" t="s">
        <v>2900</v>
      </c>
      <c r="N45" s="185" t="s">
        <v>2782</v>
      </c>
      <c r="O45" s="185" t="s">
        <v>3062</v>
      </c>
      <c r="P45" s="185" t="s">
        <v>2900</v>
      </c>
      <c r="Q45" s="185" t="s">
        <v>2782</v>
      </c>
      <c r="R45" s="185" t="s">
        <v>3063</v>
      </c>
      <c r="S45" s="185" t="s">
        <v>2900</v>
      </c>
      <c r="T45" s="185" t="s">
        <v>2782</v>
      </c>
      <c r="U45" s="185" t="s">
        <v>3062</v>
      </c>
      <c r="V45" s="185" t="s">
        <v>2900</v>
      </c>
      <c r="W45" s="185" t="s">
        <v>2782</v>
      </c>
      <c r="X45" s="185" t="s">
        <v>3062</v>
      </c>
      <c r="Y45" s="185" t="s">
        <v>2900</v>
      </c>
      <c r="Z45" s="185" t="s">
        <v>2782</v>
      </c>
      <c r="AA45" s="185" t="s">
        <v>3062</v>
      </c>
      <c r="AB45" s="185" t="s">
        <v>2900</v>
      </c>
      <c r="AC45" s="185" t="s">
        <v>2782</v>
      </c>
      <c r="AD45" s="185" t="s">
        <v>3062</v>
      </c>
      <c r="AE45" s="185" t="s">
        <v>2900</v>
      </c>
      <c r="AF45" s="185" t="s">
        <v>2782</v>
      </c>
      <c r="AG45" s="185" t="s">
        <v>3062</v>
      </c>
      <c r="AH45" s="185" t="s">
        <v>2900</v>
      </c>
      <c r="AI45" s="185" t="s">
        <v>2782</v>
      </c>
      <c r="AJ45" s="185" t="s">
        <v>3062</v>
      </c>
      <c r="AK45" s="185" t="s">
        <v>2900</v>
      </c>
      <c r="AL45" s="185" t="s">
        <v>2782</v>
      </c>
      <c r="AM45" s="185" t="s">
        <v>3062</v>
      </c>
      <c r="AN45" s="185" t="s">
        <v>2900</v>
      </c>
      <c r="AO45" s="185" t="s">
        <v>2782</v>
      </c>
      <c r="AP45" s="185" t="s">
        <v>3062</v>
      </c>
      <c r="AQ45" s="185" t="s">
        <v>2900</v>
      </c>
      <c r="AR45" s="185" t="s">
        <v>2782</v>
      </c>
      <c r="AS45" s="185" t="s">
        <v>3062</v>
      </c>
      <c r="AT45" s="185" t="s">
        <v>2900</v>
      </c>
      <c r="AU45" s="185" t="s">
        <v>2782</v>
      </c>
      <c r="AV45" s="185" t="s">
        <v>3062</v>
      </c>
      <c r="AW45" s="185" t="s">
        <v>2900</v>
      </c>
      <c r="AX45" s="185" t="s">
        <v>2782</v>
      </c>
      <c r="AY45" s="185" t="s">
        <v>3062</v>
      </c>
      <c r="AZ45" s="185" t="s">
        <v>2900</v>
      </c>
      <c r="BA45" s="185" t="s">
        <v>2782</v>
      </c>
      <c r="BB45" s="185" t="s">
        <v>3062</v>
      </c>
      <c r="BC45" s="185" t="s">
        <v>2900</v>
      </c>
      <c r="BD45" s="185" t="s">
        <v>2782</v>
      </c>
      <c r="BE45" s="185" t="s">
        <v>3062</v>
      </c>
      <c r="BF45" s="185" t="s">
        <v>2900</v>
      </c>
      <c r="BG45" s="185" t="s">
        <v>2782</v>
      </c>
      <c r="BH45" s="185" t="s">
        <v>3062</v>
      </c>
      <c r="BI45" s="185" t="s">
        <v>2900</v>
      </c>
      <c r="BJ45" s="185" t="s">
        <v>2782</v>
      </c>
      <c r="BK45" s="185" t="s">
        <v>3062</v>
      </c>
      <c r="BL45" s="185" t="s">
        <v>2900</v>
      </c>
      <c r="BM45" s="185" t="s">
        <v>2782</v>
      </c>
      <c r="BN45" s="185" t="s">
        <v>3062</v>
      </c>
      <c r="BO45" s="185" t="s">
        <v>2900</v>
      </c>
      <c r="BP45" s="185" t="s">
        <v>2782</v>
      </c>
      <c r="BQ45" s="185" t="s">
        <v>3062</v>
      </c>
      <c r="BR45" s="185" t="s">
        <v>2900</v>
      </c>
      <c r="BS45" s="185" t="s">
        <v>2782</v>
      </c>
      <c r="BT45" s="185" t="s">
        <v>3062</v>
      </c>
      <c r="BU45" s="185" t="s">
        <v>2900</v>
      </c>
      <c r="BV45" s="185" t="s">
        <v>2782</v>
      </c>
      <c r="BW45" s="185" t="s">
        <v>3062</v>
      </c>
      <c r="BX45" s="185" t="s">
        <v>2900</v>
      </c>
      <c r="BY45" s="185" t="s">
        <v>2782</v>
      </c>
      <c r="BZ45" s="185" t="s">
        <v>3062</v>
      </c>
      <c r="CA45" s="185" t="s">
        <v>2900</v>
      </c>
      <c r="CB45" s="185" t="s">
        <v>2782</v>
      </c>
      <c r="CC45" s="185" t="s">
        <v>3039</v>
      </c>
      <c r="CD45" s="185" t="s">
        <v>2900</v>
      </c>
      <c r="CE45" s="185" t="s">
        <v>2782</v>
      </c>
      <c r="CF45" s="185" t="s">
        <v>3039</v>
      </c>
      <c r="CG45" s="185" t="s">
        <v>2900</v>
      </c>
      <c r="CH45" s="185" t="s">
        <v>2782</v>
      </c>
      <c r="CI45" s="185" t="s">
        <v>3062</v>
      </c>
      <c r="CJ45" s="185" t="s">
        <v>2900</v>
      </c>
      <c r="CK45" s="185" t="s">
        <v>2782</v>
      </c>
      <c r="CL45" s="185" t="s">
        <v>3039</v>
      </c>
      <c r="CM45" s="185" t="s">
        <v>2900</v>
      </c>
      <c r="CN45" s="185" t="s">
        <v>2782</v>
      </c>
      <c r="CO45" s="185" t="s">
        <v>3039</v>
      </c>
      <c r="CP45" s="185" t="s">
        <v>2900</v>
      </c>
      <c r="CQ45" s="185" t="s">
        <v>2782</v>
      </c>
      <c r="CR45" s="185" t="s">
        <v>3039</v>
      </c>
      <c r="CS45" s="185" t="s">
        <v>2900</v>
      </c>
      <c r="CT45" s="185" t="s">
        <v>2782</v>
      </c>
      <c r="CU45" s="185" t="s">
        <v>3039</v>
      </c>
      <c r="CV45" s="185" t="s">
        <v>2900</v>
      </c>
      <c r="CW45" s="185" t="s">
        <v>2782</v>
      </c>
      <c r="CX45" s="185" t="s">
        <v>3039</v>
      </c>
      <c r="CY45" s="185" t="s">
        <v>2900</v>
      </c>
      <c r="CZ45" s="185" t="s">
        <v>2782</v>
      </c>
      <c r="DA45" s="185" t="s">
        <v>3040</v>
      </c>
      <c r="DB45" s="185" t="s">
        <v>2900</v>
      </c>
      <c r="DC45" s="185" t="s">
        <v>2782</v>
      </c>
      <c r="DD45" s="185" t="s">
        <v>3041</v>
      </c>
      <c r="DE45" s="185" t="s">
        <v>2900</v>
      </c>
      <c r="DF45" s="185" t="s">
        <v>2782</v>
      </c>
      <c r="DG45" s="185" t="s">
        <v>3039</v>
      </c>
      <c r="DH45" s="185" t="s">
        <v>2900</v>
      </c>
      <c r="DI45" s="185" t="s">
        <v>2782</v>
      </c>
      <c r="DJ45" s="185" t="s">
        <v>3042</v>
      </c>
      <c r="DK45" s="185" t="s">
        <v>2900</v>
      </c>
      <c r="DL45" s="185" t="s">
        <v>2782</v>
      </c>
      <c r="DM45" s="185" t="s">
        <v>3043</v>
      </c>
      <c r="DN45" s="185" t="s">
        <v>2900</v>
      </c>
      <c r="DO45" s="185" t="s">
        <v>2782</v>
      </c>
      <c r="DP45" s="185" t="s">
        <v>3044</v>
      </c>
      <c r="DQ45" s="185" t="s">
        <v>2900</v>
      </c>
      <c r="DR45" s="185" t="s">
        <v>2782</v>
      </c>
      <c r="DS45" s="185" t="s">
        <v>3045</v>
      </c>
      <c r="DT45" s="185" t="s">
        <v>2900</v>
      </c>
      <c r="DU45" s="185" t="s">
        <v>2782</v>
      </c>
      <c r="DV45" s="185" t="s">
        <v>3046</v>
      </c>
      <c r="DW45" s="185" t="s">
        <v>2900</v>
      </c>
      <c r="DX45" s="185" t="s">
        <v>2782</v>
      </c>
      <c r="DY45" s="185" t="s">
        <v>3047</v>
      </c>
      <c r="DZ45" s="185" t="s">
        <v>2900</v>
      </c>
      <c r="EA45" s="185" t="s">
        <v>2782</v>
      </c>
      <c r="EB45" s="185" t="s">
        <v>2782</v>
      </c>
      <c r="EC45" s="185" t="s">
        <v>2900</v>
      </c>
      <c r="ED45" s="185" t="s">
        <v>2782</v>
      </c>
      <c r="EE45" s="185" t="s">
        <v>3048</v>
      </c>
      <c r="EF45" s="185" t="s">
        <v>2900</v>
      </c>
      <c r="EG45" s="185" t="s">
        <v>2782</v>
      </c>
      <c r="EH45" s="185" t="s">
        <v>3049</v>
      </c>
      <c r="EI45" s="185" t="s">
        <v>2900</v>
      </c>
      <c r="EJ45" s="185" t="s">
        <v>2782</v>
      </c>
      <c r="EK45" s="185" t="s">
        <v>3050</v>
      </c>
      <c r="EL45" s="185" t="s">
        <v>2900</v>
      </c>
      <c r="EM45" s="185" t="s">
        <v>2782</v>
      </c>
      <c r="EN45" s="185" t="s">
        <v>3039</v>
      </c>
      <c r="EO45" s="185" t="s">
        <v>2900</v>
      </c>
      <c r="EP45" s="185" t="s">
        <v>2782</v>
      </c>
      <c r="EQ45" s="185" t="s">
        <v>3039</v>
      </c>
      <c r="ER45" s="185" t="s">
        <v>2900</v>
      </c>
      <c r="ES45" s="185" t="s">
        <v>2782</v>
      </c>
      <c r="ET45" s="185" t="s">
        <v>3064</v>
      </c>
    </row>
    <row r="46" spans="1:150" x14ac:dyDescent="0.25">
      <c r="A46" s="1"/>
      <c r="B46" s="183" t="s">
        <v>3065</v>
      </c>
      <c r="C46" s="183" t="s">
        <v>138</v>
      </c>
      <c r="D46" s="183" t="s">
        <v>1169</v>
      </c>
      <c r="E46" s="183" t="s">
        <v>3066</v>
      </c>
      <c r="F46" s="183" t="s">
        <v>3067</v>
      </c>
      <c r="G46" s="183" t="s">
        <v>2900</v>
      </c>
      <c r="H46" s="183" t="s">
        <v>2782</v>
      </c>
      <c r="I46" s="183" t="s">
        <v>2782</v>
      </c>
      <c r="J46" s="183" t="s">
        <v>2900</v>
      </c>
      <c r="K46" s="183" t="s">
        <v>2782</v>
      </c>
      <c r="L46" s="183" t="s">
        <v>2782</v>
      </c>
      <c r="M46" s="183" t="s">
        <v>2900</v>
      </c>
      <c r="N46" s="183" t="s">
        <v>2782</v>
      </c>
      <c r="O46" s="183" t="s">
        <v>2782</v>
      </c>
      <c r="P46" s="183" t="s">
        <v>2900</v>
      </c>
      <c r="Q46" s="183" t="s">
        <v>2782</v>
      </c>
      <c r="R46" s="183" t="s">
        <v>2782</v>
      </c>
      <c r="S46" s="183" t="s">
        <v>2900</v>
      </c>
      <c r="T46" s="183" t="s">
        <v>2782</v>
      </c>
      <c r="U46" s="183" t="s">
        <v>2782</v>
      </c>
      <c r="V46" s="183" t="s">
        <v>2900</v>
      </c>
      <c r="W46" s="183" t="s">
        <v>2782</v>
      </c>
      <c r="X46" s="183" t="s">
        <v>2782</v>
      </c>
      <c r="Y46" s="183" t="s">
        <v>2900</v>
      </c>
      <c r="Z46" s="183" t="s">
        <v>2782</v>
      </c>
      <c r="AA46" s="183" t="s">
        <v>2782</v>
      </c>
      <c r="AB46" s="183" t="s">
        <v>2900</v>
      </c>
      <c r="AC46" s="183" t="s">
        <v>2782</v>
      </c>
      <c r="AD46" s="183" t="s">
        <v>2782</v>
      </c>
      <c r="AE46" s="183" t="s">
        <v>2900</v>
      </c>
      <c r="AF46" s="183" t="s">
        <v>2782</v>
      </c>
      <c r="AG46" s="183" t="s">
        <v>2782</v>
      </c>
      <c r="AH46" s="183" t="s">
        <v>2900</v>
      </c>
      <c r="AI46" s="183" t="s">
        <v>2782</v>
      </c>
      <c r="AJ46" s="183" t="s">
        <v>2782</v>
      </c>
      <c r="AK46" s="183" t="s">
        <v>2900</v>
      </c>
      <c r="AL46" s="183" t="s">
        <v>2782</v>
      </c>
      <c r="AM46" s="183" t="s">
        <v>2782</v>
      </c>
      <c r="AN46" s="183" t="s">
        <v>2900</v>
      </c>
      <c r="AO46" s="183" t="s">
        <v>2782</v>
      </c>
      <c r="AP46" s="183" t="s">
        <v>2782</v>
      </c>
      <c r="AQ46" s="183" t="s">
        <v>2900</v>
      </c>
      <c r="AR46" s="183" t="s">
        <v>2782</v>
      </c>
      <c r="AS46" s="183" t="s">
        <v>2782</v>
      </c>
      <c r="AT46" s="183" t="s">
        <v>2900</v>
      </c>
      <c r="AU46" s="183" t="s">
        <v>2782</v>
      </c>
      <c r="AV46" s="183" t="s">
        <v>2782</v>
      </c>
      <c r="AW46" s="183" t="s">
        <v>2900</v>
      </c>
      <c r="AX46" s="183" t="s">
        <v>2782</v>
      </c>
      <c r="AY46" s="183" t="s">
        <v>2782</v>
      </c>
      <c r="AZ46" s="183" t="s">
        <v>2900</v>
      </c>
      <c r="BA46" s="183" t="s">
        <v>2782</v>
      </c>
      <c r="BB46" s="183" t="s">
        <v>2782</v>
      </c>
      <c r="BC46" s="183" t="s">
        <v>2900</v>
      </c>
      <c r="BD46" s="183" t="s">
        <v>2782</v>
      </c>
      <c r="BE46" s="183" t="s">
        <v>2782</v>
      </c>
      <c r="BF46" s="183" t="s">
        <v>2900</v>
      </c>
      <c r="BG46" s="183" t="s">
        <v>2782</v>
      </c>
      <c r="BH46" s="183" t="s">
        <v>2782</v>
      </c>
      <c r="BI46" s="183" t="s">
        <v>2900</v>
      </c>
      <c r="BJ46" s="183" t="s">
        <v>2782</v>
      </c>
      <c r="BK46" s="183" t="s">
        <v>2782</v>
      </c>
      <c r="BL46" s="183" t="s">
        <v>2900</v>
      </c>
      <c r="BM46" s="183" t="s">
        <v>2782</v>
      </c>
      <c r="BN46" s="183" t="s">
        <v>2782</v>
      </c>
      <c r="BO46" s="183" t="s">
        <v>2900</v>
      </c>
      <c r="BP46" s="183" t="s">
        <v>2782</v>
      </c>
      <c r="BQ46" s="183" t="s">
        <v>2782</v>
      </c>
      <c r="BR46" s="183" t="s">
        <v>2900</v>
      </c>
      <c r="BS46" s="183" t="s">
        <v>2782</v>
      </c>
      <c r="BT46" s="183" t="s">
        <v>2782</v>
      </c>
      <c r="BU46" s="183" t="s">
        <v>2900</v>
      </c>
      <c r="BV46" s="183" t="s">
        <v>2782</v>
      </c>
      <c r="BW46" s="183" t="s">
        <v>2782</v>
      </c>
      <c r="BX46" s="183" t="s">
        <v>2900</v>
      </c>
      <c r="BY46" s="183" t="s">
        <v>2782</v>
      </c>
      <c r="BZ46" s="183" t="s">
        <v>2782</v>
      </c>
      <c r="CA46" s="183" t="s">
        <v>2900</v>
      </c>
      <c r="CB46" s="183" t="s">
        <v>2782</v>
      </c>
      <c r="CC46" s="183" t="s">
        <v>2782</v>
      </c>
      <c r="CD46" s="183" t="s">
        <v>2900</v>
      </c>
      <c r="CE46" s="183" t="s">
        <v>2782</v>
      </c>
      <c r="CF46" s="183" t="s">
        <v>2782</v>
      </c>
      <c r="CG46" s="183" t="s">
        <v>2900</v>
      </c>
      <c r="CH46" s="183" t="s">
        <v>2782</v>
      </c>
      <c r="CI46" s="183" t="s">
        <v>2782</v>
      </c>
      <c r="CJ46" s="183" t="s">
        <v>2900</v>
      </c>
      <c r="CK46" s="183" t="s">
        <v>2782</v>
      </c>
      <c r="CL46" s="183" t="s">
        <v>2782</v>
      </c>
      <c r="CM46" s="183" t="s">
        <v>2900</v>
      </c>
      <c r="CN46" s="183" t="s">
        <v>2782</v>
      </c>
      <c r="CO46" s="183" t="s">
        <v>2782</v>
      </c>
      <c r="CP46" s="183" t="s">
        <v>2900</v>
      </c>
      <c r="CQ46" s="183" t="s">
        <v>2782</v>
      </c>
      <c r="CR46" s="183" t="s">
        <v>2782</v>
      </c>
      <c r="CS46" s="183" t="s">
        <v>2900</v>
      </c>
      <c r="CT46" s="183" t="s">
        <v>2782</v>
      </c>
      <c r="CU46" s="183" t="s">
        <v>2782</v>
      </c>
      <c r="CV46" s="183" t="s">
        <v>2900</v>
      </c>
      <c r="CW46" s="183" t="s">
        <v>2782</v>
      </c>
      <c r="CX46" s="183" t="s">
        <v>2782</v>
      </c>
      <c r="CY46" s="183" t="s">
        <v>2900</v>
      </c>
      <c r="CZ46" s="183" t="s">
        <v>2782</v>
      </c>
      <c r="DA46" s="183" t="s">
        <v>2782</v>
      </c>
      <c r="DB46" s="183" t="s">
        <v>2900</v>
      </c>
      <c r="DC46" s="183" t="s">
        <v>2782</v>
      </c>
      <c r="DD46" s="183" t="s">
        <v>2782</v>
      </c>
      <c r="DE46" s="183" t="s">
        <v>2900</v>
      </c>
      <c r="DF46" s="183" t="s">
        <v>2782</v>
      </c>
      <c r="DG46" s="183" t="s">
        <v>2782</v>
      </c>
      <c r="DH46" s="183" t="s">
        <v>2900</v>
      </c>
      <c r="DI46" s="183" t="s">
        <v>2782</v>
      </c>
      <c r="DJ46" s="183" t="s">
        <v>2782</v>
      </c>
      <c r="DK46" s="183" t="s">
        <v>2900</v>
      </c>
      <c r="DL46" s="183" t="s">
        <v>2782</v>
      </c>
      <c r="DM46" s="183" t="s">
        <v>2782</v>
      </c>
      <c r="DN46" s="183" t="s">
        <v>2900</v>
      </c>
      <c r="DO46" s="183" t="s">
        <v>2782</v>
      </c>
      <c r="DP46" s="183" t="s">
        <v>2782</v>
      </c>
      <c r="DQ46" s="183" t="s">
        <v>2900</v>
      </c>
      <c r="DR46" s="183" t="s">
        <v>2782</v>
      </c>
      <c r="DS46" s="183" t="s">
        <v>2782</v>
      </c>
      <c r="DT46" s="183" t="s">
        <v>2900</v>
      </c>
      <c r="DU46" s="183" t="s">
        <v>2782</v>
      </c>
      <c r="DV46" s="183" t="s">
        <v>2782</v>
      </c>
      <c r="DW46" s="183" t="s">
        <v>2900</v>
      </c>
      <c r="DX46" s="183" t="s">
        <v>2782</v>
      </c>
      <c r="DY46" s="183" t="s">
        <v>2782</v>
      </c>
      <c r="DZ46" s="183" t="s">
        <v>2900</v>
      </c>
      <c r="EA46" s="183" t="s">
        <v>2782</v>
      </c>
      <c r="EB46" s="183" t="s">
        <v>2782</v>
      </c>
      <c r="EC46" s="183" t="s">
        <v>2900</v>
      </c>
      <c r="ED46" s="183" t="s">
        <v>2782</v>
      </c>
      <c r="EE46" s="183" t="s">
        <v>2782</v>
      </c>
      <c r="EF46" s="183" t="s">
        <v>2900</v>
      </c>
      <c r="EG46" s="183" t="s">
        <v>2782</v>
      </c>
      <c r="EH46" s="183" t="s">
        <v>2782</v>
      </c>
      <c r="EI46" s="183" t="s">
        <v>2900</v>
      </c>
      <c r="EJ46" s="183" t="s">
        <v>2782</v>
      </c>
      <c r="EK46" s="183" t="s">
        <v>2782</v>
      </c>
      <c r="EL46" s="183" t="s">
        <v>2900</v>
      </c>
      <c r="EM46" s="183" t="s">
        <v>2782</v>
      </c>
      <c r="EN46" s="183" t="s">
        <v>2782</v>
      </c>
      <c r="EO46" s="183" t="s">
        <v>2900</v>
      </c>
      <c r="EP46" s="183" t="s">
        <v>2782</v>
      </c>
      <c r="EQ46" s="183" t="s">
        <v>2782</v>
      </c>
      <c r="ER46" s="183" t="s">
        <v>2900</v>
      </c>
      <c r="ES46" s="183" t="s">
        <v>2782</v>
      </c>
      <c r="ET46" s="183" t="s">
        <v>2782</v>
      </c>
    </row>
    <row r="47" spans="1:150" x14ac:dyDescent="0.25">
      <c r="A47" s="1"/>
      <c r="B47" s="184" t="s">
        <v>3068</v>
      </c>
      <c r="C47" s="184" t="s">
        <v>138</v>
      </c>
      <c r="D47" s="184" t="s">
        <v>1169</v>
      </c>
      <c r="E47" s="184" t="s">
        <v>3069</v>
      </c>
      <c r="F47" s="184" t="s">
        <v>3070</v>
      </c>
      <c r="G47" s="185" t="s">
        <v>2900</v>
      </c>
      <c r="H47" s="185" t="s">
        <v>2782</v>
      </c>
      <c r="I47" s="185" t="s">
        <v>2782</v>
      </c>
      <c r="J47" s="185" t="s">
        <v>2900</v>
      </c>
      <c r="K47" s="185" t="s">
        <v>2782</v>
      </c>
      <c r="L47" s="185" t="s">
        <v>2782</v>
      </c>
      <c r="M47" s="185" t="s">
        <v>2900</v>
      </c>
      <c r="N47" s="185" t="s">
        <v>2782</v>
      </c>
      <c r="O47" s="185" t="s">
        <v>2782</v>
      </c>
      <c r="P47" s="185" t="s">
        <v>2900</v>
      </c>
      <c r="Q47" s="185" t="s">
        <v>2782</v>
      </c>
      <c r="R47" s="185" t="s">
        <v>2782</v>
      </c>
      <c r="S47" s="185" t="s">
        <v>2900</v>
      </c>
      <c r="T47" s="185" t="s">
        <v>2782</v>
      </c>
      <c r="U47" s="185" t="s">
        <v>2782</v>
      </c>
      <c r="V47" s="185" t="s">
        <v>2900</v>
      </c>
      <c r="W47" s="185" t="s">
        <v>2782</v>
      </c>
      <c r="X47" s="185" t="s">
        <v>2782</v>
      </c>
      <c r="Y47" s="185" t="s">
        <v>2900</v>
      </c>
      <c r="Z47" s="185" t="s">
        <v>2782</v>
      </c>
      <c r="AA47" s="185" t="s">
        <v>2782</v>
      </c>
      <c r="AB47" s="185" t="s">
        <v>2900</v>
      </c>
      <c r="AC47" s="185" t="s">
        <v>2782</v>
      </c>
      <c r="AD47" s="185" t="s">
        <v>2782</v>
      </c>
      <c r="AE47" s="185" t="s">
        <v>2900</v>
      </c>
      <c r="AF47" s="185" t="s">
        <v>2782</v>
      </c>
      <c r="AG47" s="185" t="s">
        <v>2782</v>
      </c>
      <c r="AH47" s="185" t="s">
        <v>2900</v>
      </c>
      <c r="AI47" s="185" t="s">
        <v>2782</v>
      </c>
      <c r="AJ47" s="185" t="s">
        <v>2782</v>
      </c>
      <c r="AK47" s="185" t="s">
        <v>2900</v>
      </c>
      <c r="AL47" s="185" t="s">
        <v>2782</v>
      </c>
      <c r="AM47" s="185" t="s">
        <v>2782</v>
      </c>
      <c r="AN47" s="185" t="s">
        <v>2900</v>
      </c>
      <c r="AO47" s="185" t="s">
        <v>2782</v>
      </c>
      <c r="AP47" s="185" t="s">
        <v>2782</v>
      </c>
      <c r="AQ47" s="185" t="s">
        <v>2900</v>
      </c>
      <c r="AR47" s="185" t="s">
        <v>2782</v>
      </c>
      <c r="AS47" s="185" t="s">
        <v>2782</v>
      </c>
      <c r="AT47" s="185" t="s">
        <v>2900</v>
      </c>
      <c r="AU47" s="185" t="s">
        <v>2782</v>
      </c>
      <c r="AV47" s="185" t="s">
        <v>2782</v>
      </c>
      <c r="AW47" s="185" t="s">
        <v>2900</v>
      </c>
      <c r="AX47" s="185" t="s">
        <v>2782</v>
      </c>
      <c r="AY47" s="185" t="s">
        <v>2782</v>
      </c>
      <c r="AZ47" s="185" t="s">
        <v>2900</v>
      </c>
      <c r="BA47" s="185" t="s">
        <v>2782</v>
      </c>
      <c r="BB47" s="185" t="s">
        <v>2782</v>
      </c>
      <c r="BC47" s="185" t="s">
        <v>2900</v>
      </c>
      <c r="BD47" s="185" t="s">
        <v>2782</v>
      </c>
      <c r="BE47" s="185" t="s">
        <v>2782</v>
      </c>
      <c r="BF47" s="185" t="s">
        <v>2900</v>
      </c>
      <c r="BG47" s="185" t="s">
        <v>2782</v>
      </c>
      <c r="BH47" s="185" t="s">
        <v>2782</v>
      </c>
      <c r="BI47" s="185" t="s">
        <v>2900</v>
      </c>
      <c r="BJ47" s="185" t="s">
        <v>2782</v>
      </c>
      <c r="BK47" s="185" t="s">
        <v>2782</v>
      </c>
      <c r="BL47" s="185" t="s">
        <v>2900</v>
      </c>
      <c r="BM47" s="185" t="s">
        <v>2782</v>
      </c>
      <c r="BN47" s="185" t="s">
        <v>2782</v>
      </c>
      <c r="BO47" s="185" t="s">
        <v>2900</v>
      </c>
      <c r="BP47" s="185" t="s">
        <v>2782</v>
      </c>
      <c r="BQ47" s="185" t="s">
        <v>2782</v>
      </c>
      <c r="BR47" s="185" t="s">
        <v>2900</v>
      </c>
      <c r="BS47" s="185" t="s">
        <v>2782</v>
      </c>
      <c r="BT47" s="185" t="s">
        <v>2782</v>
      </c>
      <c r="BU47" s="185" t="s">
        <v>2900</v>
      </c>
      <c r="BV47" s="185" t="s">
        <v>2782</v>
      </c>
      <c r="BW47" s="185" t="s">
        <v>2782</v>
      </c>
      <c r="BX47" s="185" t="s">
        <v>2900</v>
      </c>
      <c r="BY47" s="185" t="s">
        <v>2782</v>
      </c>
      <c r="BZ47" s="185" t="s">
        <v>2782</v>
      </c>
      <c r="CA47" s="185" t="s">
        <v>2900</v>
      </c>
      <c r="CB47" s="185" t="s">
        <v>2782</v>
      </c>
      <c r="CC47" s="185" t="s">
        <v>2782</v>
      </c>
      <c r="CD47" s="185" t="s">
        <v>2900</v>
      </c>
      <c r="CE47" s="185" t="s">
        <v>2782</v>
      </c>
      <c r="CF47" s="185" t="s">
        <v>2782</v>
      </c>
      <c r="CG47" s="185" t="s">
        <v>2900</v>
      </c>
      <c r="CH47" s="185" t="s">
        <v>2782</v>
      </c>
      <c r="CI47" s="185" t="s">
        <v>2782</v>
      </c>
      <c r="CJ47" s="185" t="s">
        <v>2900</v>
      </c>
      <c r="CK47" s="185" t="s">
        <v>2782</v>
      </c>
      <c r="CL47" s="185" t="s">
        <v>2782</v>
      </c>
      <c r="CM47" s="185" t="s">
        <v>2900</v>
      </c>
      <c r="CN47" s="185" t="s">
        <v>2782</v>
      </c>
      <c r="CO47" s="185" t="s">
        <v>2782</v>
      </c>
      <c r="CP47" s="185" t="s">
        <v>2900</v>
      </c>
      <c r="CQ47" s="185" t="s">
        <v>2782</v>
      </c>
      <c r="CR47" s="185" t="s">
        <v>2782</v>
      </c>
      <c r="CS47" s="185" t="s">
        <v>2900</v>
      </c>
      <c r="CT47" s="185" t="s">
        <v>2782</v>
      </c>
      <c r="CU47" s="185" t="s">
        <v>2782</v>
      </c>
      <c r="CV47" s="185" t="s">
        <v>2900</v>
      </c>
      <c r="CW47" s="185" t="s">
        <v>2782</v>
      </c>
      <c r="CX47" s="185" t="s">
        <v>2782</v>
      </c>
      <c r="CY47" s="185" t="s">
        <v>2900</v>
      </c>
      <c r="CZ47" s="185" t="s">
        <v>2782</v>
      </c>
      <c r="DA47" s="185" t="s">
        <v>2782</v>
      </c>
      <c r="DB47" s="185" t="s">
        <v>2900</v>
      </c>
      <c r="DC47" s="185" t="s">
        <v>2782</v>
      </c>
      <c r="DD47" s="185" t="s">
        <v>2782</v>
      </c>
      <c r="DE47" s="185" t="s">
        <v>2900</v>
      </c>
      <c r="DF47" s="185" t="s">
        <v>2782</v>
      </c>
      <c r="DG47" s="185" t="s">
        <v>2782</v>
      </c>
      <c r="DH47" s="185" t="s">
        <v>2900</v>
      </c>
      <c r="DI47" s="185" t="s">
        <v>2782</v>
      </c>
      <c r="DJ47" s="185" t="s">
        <v>2782</v>
      </c>
      <c r="DK47" s="185" t="s">
        <v>2900</v>
      </c>
      <c r="DL47" s="185" t="s">
        <v>2782</v>
      </c>
      <c r="DM47" s="185" t="s">
        <v>2782</v>
      </c>
      <c r="DN47" s="185" t="s">
        <v>2900</v>
      </c>
      <c r="DO47" s="185" t="s">
        <v>2782</v>
      </c>
      <c r="DP47" s="185" t="s">
        <v>2782</v>
      </c>
      <c r="DQ47" s="185" t="s">
        <v>2900</v>
      </c>
      <c r="DR47" s="185" t="s">
        <v>2782</v>
      </c>
      <c r="DS47" s="185" t="s">
        <v>2782</v>
      </c>
      <c r="DT47" s="185" t="s">
        <v>2900</v>
      </c>
      <c r="DU47" s="185" t="s">
        <v>2782</v>
      </c>
      <c r="DV47" s="185" t="s">
        <v>2782</v>
      </c>
      <c r="DW47" s="185" t="s">
        <v>2900</v>
      </c>
      <c r="DX47" s="185" t="s">
        <v>2782</v>
      </c>
      <c r="DY47" s="185" t="s">
        <v>2782</v>
      </c>
      <c r="DZ47" s="185" t="s">
        <v>2900</v>
      </c>
      <c r="EA47" s="185" t="s">
        <v>2782</v>
      </c>
      <c r="EB47" s="185" t="s">
        <v>2782</v>
      </c>
      <c r="EC47" s="185" t="s">
        <v>2900</v>
      </c>
      <c r="ED47" s="185" t="s">
        <v>2782</v>
      </c>
      <c r="EE47" s="185" t="s">
        <v>2782</v>
      </c>
      <c r="EF47" s="185" t="s">
        <v>2900</v>
      </c>
      <c r="EG47" s="185" t="s">
        <v>2782</v>
      </c>
      <c r="EH47" s="185" t="s">
        <v>2782</v>
      </c>
      <c r="EI47" s="185" t="s">
        <v>2900</v>
      </c>
      <c r="EJ47" s="185" t="s">
        <v>2782</v>
      </c>
      <c r="EK47" s="185" t="s">
        <v>2782</v>
      </c>
      <c r="EL47" s="185" t="s">
        <v>2900</v>
      </c>
      <c r="EM47" s="185" t="s">
        <v>2782</v>
      </c>
      <c r="EN47" s="185" t="s">
        <v>2782</v>
      </c>
      <c r="EO47" s="185" t="s">
        <v>2900</v>
      </c>
      <c r="EP47" s="185" t="s">
        <v>2782</v>
      </c>
      <c r="EQ47" s="185" t="s">
        <v>2782</v>
      </c>
      <c r="ER47" s="185" t="s">
        <v>2900</v>
      </c>
      <c r="ES47" s="185" t="s">
        <v>2782</v>
      </c>
      <c r="ET47" s="185" t="s">
        <v>2782</v>
      </c>
    </row>
    <row r="48" spans="1:150" x14ac:dyDescent="0.25">
      <c r="A48" s="1"/>
      <c r="B48" s="184" t="s">
        <v>3071</v>
      </c>
      <c r="C48" s="184" t="s">
        <v>138</v>
      </c>
      <c r="D48" s="184" t="s">
        <v>1169</v>
      </c>
      <c r="E48" s="184" t="s">
        <v>3072</v>
      </c>
      <c r="F48" s="184" t="s">
        <v>3073</v>
      </c>
      <c r="G48" s="185" t="s">
        <v>2900</v>
      </c>
      <c r="H48" s="185" t="s">
        <v>965</v>
      </c>
      <c r="I48" s="185" t="s">
        <v>965</v>
      </c>
      <c r="J48" s="185" t="s">
        <v>2900</v>
      </c>
      <c r="K48" s="185" t="s">
        <v>965</v>
      </c>
      <c r="L48" s="185" t="s">
        <v>965</v>
      </c>
      <c r="M48" s="185" t="s">
        <v>2900</v>
      </c>
      <c r="N48" s="185" t="s">
        <v>965</v>
      </c>
      <c r="O48" s="185" t="s">
        <v>965</v>
      </c>
      <c r="P48" s="185" t="s">
        <v>2900</v>
      </c>
      <c r="Q48" s="185" t="s">
        <v>965</v>
      </c>
      <c r="R48" s="185" t="s">
        <v>965</v>
      </c>
      <c r="S48" s="185" t="s">
        <v>2900</v>
      </c>
      <c r="T48" s="185" t="s">
        <v>965</v>
      </c>
      <c r="U48" s="185" t="s">
        <v>965</v>
      </c>
      <c r="V48" s="185" t="s">
        <v>2900</v>
      </c>
      <c r="W48" s="185" t="s">
        <v>965</v>
      </c>
      <c r="X48" s="185" t="s">
        <v>965</v>
      </c>
      <c r="Y48" s="185" t="s">
        <v>2900</v>
      </c>
      <c r="Z48" s="185" t="s">
        <v>965</v>
      </c>
      <c r="AA48" s="185" t="s">
        <v>965</v>
      </c>
      <c r="AB48" s="185" t="s">
        <v>2900</v>
      </c>
      <c r="AC48" s="185" t="s">
        <v>965</v>
      </c>
      <c r="AD48" s="185" t="s">
        <v>965</v>
      </c>
      <c r="AE48" s="185" t="s">
        <v>2900</v>
      </c>
      <c r="AF48" s="185" t="s">
        <v>965</v>
      </c>
      <c r="AG48" s="185" t="s">
        <v>965</v>
      </c>
      <c r="AH48" s="185" t="s">
        <v>2900</v>
      </c>
      <c r="AI48" s="185" t="s">
        <v>965</v>
      </c>
      <c r="AJ48" s="185" t="s">
        <v>965</v>
      </c>
      <c r="AK48" s="185" t="s">
        <v>2900</v>
      </c>
      <c r="AL48" s="185" t="s">
        <v>965</v>
      </c>
      <c r="AM48" s="185" t="s">
        <v>965</v>
      </c>
      <c r="AN48" s="185" t="s">
        <v>2900</v>
      </c>
      <c r="AO48" s="185" t="s">
        <v>965</v>
      </c>
      <c r="AP48" s="185" t="s">
        <v>965</v>
      </c>
      <c r="AQ48" s="185" t="s">
        <v>2900</v>
      </c>
      <c r="AR48" s="185" t="s">
        <v>965</v>
      </c>
      <c r="AS48" s="185" t="s">
        <v>965</v>
      </c>
      <c r="AT48" s="185" t="s">
        <v>2900</v>
      </c>
      <c r="AU48" s="185" t="s">
        <v>965</v>
      </c>
      <c r="AV48" s="185" t="s">
        <v>965</v>
      </c>
      <c r="AW48" s="185" t="s">
        <v>2900</v>
      </c>
      <c r="AX48" s="185" t="s">
        <v>965</v>
      </c>
      <c r="AY48" s="185" t="s">
        <v>965</v>
      </c>
      <c r="AZ48" s="185" t="s">
        <v>2900</v>
      </c>
      <c r="BA48" s="185" t="s">
        <v>965</v>
      </c>
      <c r="BB48" s="185" t="s">
        <v>965</v>
      </c>
      <c r="BC48" s="185" t="s">
        <v>2900</v>
      </c>
      <c r="BD48" s="185" t="s">
        <v>965</v>
      </c>
      <c r="BE48" s="185" t="s">
        <v>965</v>
      </c>
      <c r="BF48" s="185" t="s">
        <v>2900</v>
      </c>
      <c r="BG48" s="185" t="s">
        <v>965</v>
      </c>
      <c r="BH48" s="185" t="s">
        <v>965</v>
      </c>
      <c r="BI48" s="185" t="s">
        <v>2900</v>
      </c>
      <c r="BJ48" s="185" t="s">
        <v>965</v>
      </c>
      <c r="BK48" s="185" t="s">
        <v>965</v>
      </c>
      <c r="BL48" s="185" t="s">
        <v>2900</v>
      </c>
      <c r="BM48" s="185" t="s">
        <v>965</v>
      </c>
      <c r="BN48" s="185" t="s">
        <v>965</v>
      </c>
      <c r="BO48" s="185" t="s">
        <v>2900</v>
      </c>
      <c r="BP48" s="185" t="s">
        <v>965</v>
      </c>
      <c r="BQ48" s="185" t="s">
        <v>965</v>
      </c>
      <c r="BR48" s="185" t="s">
        <v>2900</v>
      </c>
      <c r="BS48" s="185" t="s">
        <v>965</v>
      </c>
      <c r="BT48" s="185" t="s">
        <v>965</v>
      </c>
      <c r="BU48" s="185" t="s">
        <v>2900</v>
      </c>
      <c r="BV48" s="185" t="s">
        <v>965</v>
      </c>
      <c r="BW48" s="185" t="s">
        <v>965</v>
      </c>
      <c r="BX48" s="185" t="s">
        <v>2900</v>
      </c>
      <c r="BY48" s="185" t="s">
        <v>965</v>
      </c>
      <c r="BZ48" s="185" t="s">
        <v>965</v>
      </c>
      <c r="CA48" s="185" t="s">
        <v>2900</v>
      </c>
      <c r="CB48" s="185" t="s">
        <v>965</v>
      </c>
      <c r="CC48" s="185" t="s">
        <v>965</v>
      </c>
      <c r="CD48" s="185" t="s">
        <v>2900</v>
      </c>
      <c r="CE48" s="185" t="s">
        <v>965</v>
      </c>
      <c r="CF48" s="185" t="s">
        <v>965</v>
      </c>
      <c r="CG48" s="185" t="s">
        <v>2900</v>
      </c>
      <c r="CH48" s="185" t="s">
        <v>965</v>
      </c>
      <c r="CI48" s="185" t="s">
        <v>965</v>
      </c>
      <c r="CJ48" s="185" t="s">
        <v>2900</v>
      </c>
      <c r="CK48" s="185" t="s">
        <v>965</v>
      </c>
      <c r="CL48" s="185" t="s">
        <v>965</v>
      </c>
      <c r="CM48" s="185" t="s">
        <v>2900</v>
      </c>
      <c r="CN48" s="185" t="s">
        <v>965</v>
      </c>
      <c r="CO48" s="185" t="s">
        <v>965</v>
      </c>
      <c r="CP48" s="185" t="s">
        <v>2900</v>
      </c>
      <c r="CQ48" s="185" t="s">
        <v>965</v>
      </c>
      <c r="CR48" s="185" t="s">
        <v>965</v>
      </c>
      <c r="CS48" s="185" t="s">
        <v>2900</v>
      </c>
      <c r="CT48" s="185" t="s">
        <v>965</v>
      </c>
      <c r="CU48" s="185" t="s">
        <v>965</v>
      </c>
      <c r="CV48" s="185" t="s">
        <v>2900</v>
      </c>
      <c r="CW48" s="185" t="s">
        <v>965</v>
      </c>
      <c r="CX48" s="185" t="s">
        <v>965</v>
      </c>
      <c r="CY48" s="185" t="s">
        <v>2900</v>
      </c>
      <c r="CZ48" s="185" t="s">
        <v>965</v>
      </c>
      <c r="DA48" s="185" t="s">
        <v>965</v>
      </c>
      <c r="DB48" s="185" t="s">
        <v>2900</v>
      </c>
      <c r="DC48" s="185" t="s">
        <v>965</v>
      </c>
      <c r="DD48" s="185" t="s">
        <v>965</v>
      </c>
      <c r="DE48" s="185" t="s">
        <v>2900</v>
      </c>
      <c r="DF48" s="185" t="s">
        <v>965</v>
      </c>
      <c r="DG48" s="185" t="s">
        <v>965</v>
      </c>
      <c r="DH48" s="185" t="s">
        <v>2900</v>
      </c>
      <c r="DI48" s="185" t="s">
        <v>965</v>
      </c>
      <c r="DJ48" s="185" t="s">
        <v>965</v>
      </c>
      <c r="DK48" s="185" t="s">
        <v>2900</v>
      </c>
      <c r="DL48" s="185" t="s">
        <v>965</v>
      </c>
      <c r="DM48" s="185" t="s">
        <v>965</v>
      </c>
      <c r="DN48" s="185" t="s">
        <v>2900</v>
      </c>
      <c r="DO48" s="185" t="s">
        <v>965</v>
      </c>
      <c r="DP48" s="185" t="s">
        <v>965</v>
      </c>
      <c r="DQ48" s="185" t="s">
        <v>2900</v>
      </c>
      <c r="DR48" s="185" t="s">
        <v>965</v>
      </c>
      <c r="DS48" s="185" t="s">
        <v>965</v>
      </c>
      <c r="DT48" s="185" t="s">
        <v>2900</v>
      </c>
      <c r="DU48" s="185" t="s">
        <v>965</v>
      </c>
      <c r="DV48" s="185" t="s">
        <v>965</v>
      </c>
      <c r="DW48" s="185" t="s">
        <v>2900</v>
      </c>
      <c r="DX48" s="185" t="s">
        <v>965</v>
      </c>
      <c r="DY48" s="185" t="s">
        <v>965</v>
      </c>
      <c r="DZ48" s="185" t="s">
        <v>2900</v>
      </c>
      <c r="EA48" s="185" t="s">
        <v>965</v>
      </c>
      <c r="EB48" s="185" t="s">
        <v>965</v>
      </c>
      <c r="EC48" s="185" t="s">
        <v>2900</v>
      </c>
      <c r="ED48" s="185" t="s">
        <v>965</v>
      </c>
      <c r="EE48" s="185" t="s">
        <v>965</v>
      </c>
      <c r="EF48" s="185" t="s">
        <v>2900</v>
      </c>
      <c r="EG48" s="185" t="s">
        <v>965</v>
      </c>
      <c r="EH48" s="185" t="s">
        <v>965</v>
      </c>
      <c r="EI48" s="185" t="s">
        <v>2900</v>
      </c>
      <c r="EJ48" s="185" t="s">
        <v>965</v>
      </c>
      <c r="EK48" s="185" t="s">
        <v>965</v>
      </c>
      <c r="EL48" s="185" t="s">
        <v>2900</v>
      </c>
      <c r="EM48" s="185" t="s">
        <v>965</v>
      </c>
      <c r="EN48" s="185" t="s">
        <v>965</v>
      </c>
      <c r="EO48" s="185" t="s">
        <v>2900</v>
      </c>
      <c r="EP48" s="185" t="s">
        <v>965</v>
      </c>
      <c r="EQ48" s="185" t="s">
        <v>965</v>
      </c>
      <c r="ER48" s="185" t="s">
        <v>2900</v>
      </c>
      <c r="ES48" s="185" t="s">
        <v>965</v>
      </c>
      <c r="ET48" s="185" t="s">
        <v>965</v>
      </c>
    </row>
    <row r="49" spans="1:150" x14ac:dyDescent="0.25">
      <c r="A49" s="1"/>
      <c r="B49" s="183" t="s">
        <v>3074</v>
      </c>
      <c r="C49" s="183" t="s">
        <v>110</v>
      </c>
      <c r="D49" s="183" t="s">
        <v>1015</v>
      </c>
      <c r="E49" s="183" t="s">
        <v>3075</v>
      </c>
      <c r="F49" s="183" t="s">
        <v>3076</v>
      </c>
      <c r="G49" s="183" t="s">
        <v>2900</v>
      </c>
      <c r="H49" s="183" t="s">
        <v>3077</v>
      </c>
      <c r="I49" s="183" t="s">
        <v>3078</v>
      </c>
      <c r="J49" s="183" t="s">
        <v>2900</v>
      </c>
      <c r="K49" s="183" t="s">
        <v>3079</v>
      </c>
      <c r="L49" s="183" t="s">
        <v>3080</v>
      </c>
      <c r="M49" s="183" t="s">
        <v>2900</v>
      </c>
      <c r="N49" s="183" t="s">
        <v>3081</v>
      </c>
      <c r="O49" s="183" t="s">
        <v>3082</v>
      </c>
      <c r="P49" s="183" t="s">
        <v>2900</v>
      </c>
      <c r="Q49" s="183" t="s">
        <v>2782</v>
      </c>
      <c r="R49" s="183" t="s">
        <v>3083</v>
      </c>
      <c r="S49" s="183" t="s">
        <v>2900</v>
      </c>
      <c r="T49" s="183" t="s">
        <v>2782</v>
      </c>
      <c r="U49" s="183" t="s">
        <v>3084</v>
      </c>
      <c r="V49" s="183" t="s">
        <v>2900</v>
      </c>
      <c r="W49" s="183" t="s">
        <v>2782</v>
      </c>
      <c r="X49" s="183" t="s">
        <v>3085</v>
      </c>
      <c r="Y49" s="183" t="s">
        <v>2900</v>
      </c>
      <c r="Z49" s="183" t="s">
        <v>2782</v>
      </c>
      <c r="AA49" s="183" t="s">
        <v>3086</v>
      </c>
      <c r="AB49" s="183" t="s">
        <v>2900</v>
      </c>
      <c r="AC49" s="183" t="s">
        <v>2782</v>
      </c>
      <c r="AD49" s="183" t="s">
        <v>3087</v>
      </c>
      <c r="AE49" s="183" t="s">
        <v>2900</v>
      </c>
      <c r="AF49" s="183" t="s">
        <v>2782</v>
      </c>
      <c r="AG49" s="183" t="s">
        <v>3088</v>
      </c>
      <c r="AH49" s="183" t="s">
        <v>2900</v>
      </c>
      <c r="AI49" s="183" t="s">
        <v>2782</v>
      </c>
      <c r="AJ49" s="183" t="s">
        <v>3089</v>
      </c>
      <c r="AK49" s="183" t="s">
        <v>2900</v>
      </c>
      <c r="AL49" s="183" t="s">
        <v>2782</v>
      </c>
      <c r="AM49" s="183" t="s">
        <v>3090</v>
      </c>
      <c r="AN49" s="183" t="s">
        <v>2900</v>
      </c>
      <c r="AO49" s="183" t="s">
        <v>2782</v>
      </c>
      <c r="AP49" s="183" t="s">
        <v>3091</v>
      </c>
      <c r="AQ49" s="183" t="s">
        <v>2900</v>
      </c>
      <c r="AR49" s="183" t="s">
        <v>2782</v>
      </c>
      <c r="AS49" s="183" t="s">
        <v>3092</v>
      </c>
      <c r="AT49" s="183" t="s">
        <v>2900</v>
      </c>
      <c r="AU49" s="183" t="s">
        <v>2782</v>
      </c>
      <c r="AV49" s="183" t="s">
        <v>3093</v>
      </c>
      <c r="AW49" s="183" t="s">
        <v>2900</v>
      </c>
      <c r="AX49" s="183" t="s">
        <v>2782</v>
      </c>
      <c r="AY49" s="183" t="s">
        <v>3094</v>
      </c>
      <c r="AZ49" s="183" t="s">
        <v>2900</v>
      </c>
      <c r="BA49" s="183" t="s">
        <v>2782</v>
      </c>
      <c r="BB49" s="183" t="s">
        <v>2782</v>
      </c>
      <c r="BC49" s="183" t="s">
        <v>2900</v>
      </c>
      <c r="BD49" s="183" t="s">
        <v>2782</v>
      </c>
      <c r="BE49" s="183" t="s">
        <v>3095</v>
      </c>
      <c r="BF49" s="183" t="s">
        <v>2900</v>
      </c>
      <c r="BG49" s="183" t="s">
        <v>3096</v>
      </c>
      <c r="BH49" s="183" t="s">
        <v>3097</v>
      </c>
      <c r="BI49" s="183" t="s">
        <v>2900</v>
      </c>
      <c r="BJ49" s="183" t="s">
        <v>3098</v>
      </c>
      <c r="BK49" s="183" t="s">
        <v>3097</v>
      </c>
      <c r="BL49" s="183" t="s">
        <v>2900</v>
      </c>
      <c r="BM49" s="183" t="s">
        <v>3099</v>
      </c>
      <c r="BN49" s="183" t="s">
        <v>3100</v>
      </c>
      <c r="BO49" s="183" t="s">
        <v>2900</v>
      </c>
      <c r="BP49" s="183" t="s">
        <v>3099</v>
      </c>
      <c r="BQ49" s="183" t="s">
        <v>3099</v>
      </c>
      <c r="BR49" s="183" t="s">
        <v>2900</v>
      </c>
      <c r="BS49" s="183" t="s">
        <v>3101</v>
      </c>
      <c r="BT49" s="183" t="s">
        <v>3100</v>
      </c>
      <c r="BU49" s="183" t="s">
        <v>2900</v>
      </c>
      <c r="BV49" s="183" t="s">
        <v>3099</v>
      </c>
      <c r="BW49" s="183" t="s">
        <v>3102</v>
      </c>
      <c r="BX49" s="183" t="s">
        <v>2900</v>
      </c>
      <c r="BY49" s="183" t="s">
        <v>3103</v>
      </c>
      <c r="BZ49" s="183" t="s">
        <v>3104</v>
      </c>
      <c r="CA49" s="183" t="s">
        <v>2900</v>
      </c>
      <c r="CB49" s="183" t="s">
        <v>2782</v>
      </c>
      <c r="CC49" s="183" t="s">
        <v>3094</v>
      </c>
      <c r="CD49" s="183" t="s">
        <v>2900</v>
      </c>
      <c r="CE49" s="183" t="s">
        <v>2782</v>
      </c>
      <c r="CF49" s="183" t="s">
        <v>3094</v>
      </c>
      <c r="CG49" s="183" t="s">
        <v>2900</v>
      </c>
      <c r="CH49" s="183" t="s">
        <v>2782</v>
      </c>
      <c r="CI49" s="183" t="s">
        <v>3094</v>
      </c>
      <c r="CJ49" s="183" t="s">
        <v>2900</v>
      </c>
      <c r="CK49" s="183" t="s">
        <v>3105</v>
      </c>
      <c r="CL49" s="183" t="s">
        <v>3106</v>
      </c>
      <c r="CM49" s="183" t="s">
        <v>2900</v>
      </c>
      <c r="CN49" s="183" t="s">
        <v>2782</v>
      </c>
      <c r="CO49" s="183" t="s">
        <v>3107</v>
      </c>
      <c r="CP49" s="183" t="s">
        <v>2900</v>
      </c>
      <c r="CQ49" s="183" t="s">
        <v>3108</v>
      </c>
      <c r="CR49" s="183" t="s">
        <v>2782</v>
      </c>
      <c r="CS49" s="183" t="s">
        <v>2900</v>
      </c>
      <c r="CT49" s="183" t="s">
        <v>2782</v>
      </c>
      <c r="CU49" s="183" t="s">
        <v>3109</v>
      </c>
      <c r="CV49" s="183" t="s">
        <v>2900</v>
      </c>
      <c r="CW49" s="183" t="s">
        <v>3110</v>
      </c>
      <c r="CX49" s="183" t="s">
        <v>3099</v>
      </c>
      <c r="CY49" s="183" t="s">
        <v>2900</v>
      </c>
      <c r="CZ49" s="183" t="s">
        <v>2782</v>
      </c>
      <c r="DA49" s="183" t="s">
        <v>3111</v>
      </c>
      <c r="DB49" s="183" t="s">
        <v>2900</v>
      </c>
      <c r="DC49" s="183" t="s">
        <v>2782</v>
      </c>
      <c r="DD49" s="183" t="s">
        <v>3112</v>
      </c>
      <c r="DE49" s="183" t="s">
        <v>2900</v>
      </c>
      <c r="DF49" s="183" t="s">
        <v>3113</v>
      </c>
      <c r="DG49" s="183" t="s">
        <v>3099</v>
      </c>
      <c r="DH49" s="183" t="s">
        <v>2900</v>
      </c>
      <c r="DI49" s="183" t="s">
        <v>3114</v>
      </c>
      <c r="DJ49" s="183" t="s">
        <v>3115</v>
      </c>
      <c r="DK49" s="183" t="s">
        <v>2900</v>
      </c>
      <c r="DL49" s="183" t="s">
        <v>3116</v>
      </c>
      <c r="DM49" s="183" t="s">
        <v>2782</v>
      </c>
      <c r="DN49" s="183" t="s">
        <v>2900</v>
      </c>
      <c r="DO49" s="183" t="s">
        <v>3117</v>
      </c>
      <c r="DP49" s="183" t="s">
        <v>3118</v>
      </c>
      <c r="DQ49" s="183" t="s">
        <v>2900</v>
      </c>
      <c r="DR49" s="183" t="s">
        <v>2782</v>
      </c>
      <c r="DS49" s="183" t="s">
        <v>3119</v>
      </c>
      <c r="DT49" s="183" t="s">
        <v>2900</v>
      </c>
      <c r="DU49" s="183" t="s">
        <v>2782</v>
      </c>
      <c r="DV49" s="183" t="s">
        <v>3120</v>
      </c>
      <c r="DW49" s="183" t="s">
        <v>2900</v>
      </c>
      <c r="DX49" s="183" t="s">
        <v>2782</v>
      </c>
      <c r="DY49" s="183" t="s">
        <v>3121</v>
      </c>
      <c r="DZ49" s="183" t="s">
        <v>2900</v>
      </c>
      <c r="EA49" s="183" t="s">
        <v>3122</v>
      </c>
      <c r="EB49" s="183" t="s">
        <v>2782</v>
      </c>
      <c r="EC49" s="183" t="s">
        <v>2900</v>
      </c>
      <c r="ED49" s="183" t="s">
        <v>2782</v>
      </c>
      <c r="EE49" s="183" t="s">
        <v>3123</v>
      </c>
      <c r="EF49" s="183" t="s">
        <v>2900</v>
      </c>
      <c r="EG49" s="183" t="s">
        <v>3124</v>
      </c>
      <c r="EH49" s="183" t="s">
        <v>3125</v>
      </c>
      <c r="EI49" s="183" t="s">
        <v>2900</v>
      </c>
      <c r="EJ49" s="183" t="s">
        <v>3126</v>
      </c>
      <c r="EK49" s="183" t="s">
        <v>3127</v>
      </c>
      <c r="EL49" s="183" t="s">
        <v>2900</v>
      </c>
      <c r="EM49" s="183" t="s">
        <v>2782</v>
      </c>
      <c r="EN49" s="183" t="s">
        <v>3094</v>
      </c>
      <c r="EO49" s="183" t="s">
        <v>2900</v>
      </c>
      <c r="EP49" s="183" t="s">
        <v>2782</v>
      </c>
      <c r="EQ49" s="183" t="s">
        <v>2782</v>
      </c>
      <c r="ER49" s="183" t="s">
        <v>2900</v>
      </c>
      <c r="ES49" s="183" t="s">
        <v>2782</v>
      </c>
      <c r="ET49" s="183" t="s">
        <v>2782</v>
      </c>
    </row>
    <row r="50" spans="1:150" x14ac:dyDescent="0.25">
      <c r="A50" s="1"/>
      <c r="B50" s="184" t="s">
        <v>3128</v>
      </c>
      <c r="C50" s="184" t="s">
        <v>110</v>
      </c>
      <c r="D50" s="184" t="s">
        <v>1015</v>
      </c>
      <c r="E50" s="184" t="s">
        <v>3129</v>
      </c>
      <c r="F50" s="184" t="s">
        <v>3130</v>
      </c>
      <c r="G50" s="185" t="s">
        <v>2900</v>
      </c>
      <c r="H50" s="185" t="s">
        <v>3131</v>
      </c>
      <c r="I50" s="185" t="s">
        <v>2782</v>
      </c>
      <c r="J50" s="185" t="s">
        <v>2900</v>
      </c>
      <c r="K50" s="185" t="s">
        <v>3132</v>
      </c>
      <c r="L50" s="185" t="s">
        <v>2782</v>
      </c>
      <c r="M50" s="185" t="s">
        <v>2900</v>
      </c>
      <c r="N50" s="185" t="s">
        <v>2782</v>
      </c>
      <c r="O50" s="185" t="s">
        <v>2782</v>
      </c>
      <c r="P50" s="185" t="s">
        <v>2900</v>
      </c>
      <c r="Q50" s="185" t="s">
        <v>2782</v>
      </c>
      <c r="R50" s="185" t="s">
        <v>2782</v>
      </c>
      <c r="S50" s="185" t="s">
        <v>2900</v>
      </c>
      <c r="T50" s="185" t="s">
        <v>2782</v>
      </c>
      <c r="U50" s="185" t="s">
        <v>2782</v>
      </c>
      <c r="V50" s="185" t="s">
        <v>2900</v>
      </c>
      <c r="W50" s="185" t="s">
        <v>2782</v>
      </c>
      <c r="X50" s="185" t="s">
        <v>2782</v>
      </c>
      <c r="Y50" s="185" t="s">
        <v>2900</v>
      </c>
      <c r="Z50" s="185" t="s">
        <v>2782</v>
      </c>
      <c r="AA50" s="185" t="s">
        <v>2782</v>
      </c>
      <c r="AB50" s="185" t="s">
        <v>2900</v>
      </c>
      <c r="AC50" s="185" t="s">
        <v>2782</v>
      </c>
      <c r="AD50" s="185" t="s">
        <v>2782</v>
      </c>
      <c r="AE50" s="185" t="s">
        <v>2900</v>
      </c>
      <c r="AF50" s="185" t="s">
        <v>2782</v>
      </c>
      <c r="AG50" s="185" t="s">
        <v>2782</v>
      </c>
      <c r="AH50" s="185" t="s">
        <v>2900</v>
      </c>
      <c r="AI50" s="185" t="s">
        <v>2782</v>
      </c>
      <c r="AJ50" s="185" t="s">
        <v>2782</v>
      </c>
      <c r="AK50" s="185" t="s">
        <v>2900</v>
      </c>
      <c r="AL50" s="185" t="s">
        <v>2782</v>
      </c>
      <c r="AM50" s="185" t="s">
        <v>2782</v>
      </c>
      <c r="AN50" s="185" t="s">
        <v>2900</v>
      </c>
      <c r="AO50" s="185" t="s">
        <v>2782</v>
      </c>
      <c r="AP50" s="185" t="s">
        <v>2782</v>
      </c>
      <c r="AQ50" s="185" t="s">
        <v>2900</v>
      </c>
      <c r="AR50" s="185" t="s">
        <v>2782</v>
      </c>
      <c r="AS50" s="185" t="s">
        <v>2782</v>
      </c>
      <c r="AT50" s="185" t="s">
        <v>2900</v>
      </c>
      <c r="AU50" s="185" t="s">
        <v>2782</v>
      </c>
      <c r="AV50" s="185" t="s">
        <v>2782</v>
      </c>
      <c r="AW50" s="185" t="s">
        <v>2900</v>
      </c>
      <c r="AX50" s="185" t="s">
        <v>2782</v>
      </c>
      <c r="AY50" s="185" t="s">
        <v>2782</v>
      </c>
      <c r="AZ50" s="185" t="s">
        <v>2900</v>
      </c>
      <c r="BA50" s="185" t="s">
        <v>2782</v>
      </c>
      <c r="BB50" s="185" t="s">
        <v>2782</v>
      </c>
      <c r="BC50" s="185" t="s">
        <v>2900</v>
      </c>
      <c r="BD50" s="185" t="s">
        <v>2782</v>
      </c>
      <c r="BE50" s="185" t="s">
        <v>2782</v>
      </c>
      <c r="BF50" s="185" t="s">
        <v>2900</v>
      </c>
      <c r="BG50" s="185" t="s">
        <v>3096</v>
      </c>
      <c r="BH50" s="185" t="s">
        <v>3133</v>
      </c>
      <c r="BI50" s="185" t="s">
        <v>2900</v>
      </c>
      <c r="BJ50" s="185" t="s">
        <v>3096</v>
      </c>
      <c r="BK50" s="185" t="s">
        <v>3133</v>
      </c>
      <c r="BL50" s="185" t="s">
        <v>2900</v>
      </c>
      <c r="BM50" s="185" t="s">
        <v>3134</v>
      </c>
      <c r="BN50" s="185" t="s">
        <v>2782</v>
      </c>
      <c r="BO50" s="185" t="s">
        <v>2900</v>
      </c>
      <c r="BP50" s="185" t="s">
        <v>3134</v>
      </c>
      <c r="BQ50" s="185" t="s">
        <v>2782</v>
      </c>
      <c r="BR50" s="185" t="s">
        <v>2900</v>
      </c>
      <c r="BS50" s="185" t="s">
        <v>3135</v>
      </c>
      <c r="BT50" s="185" t="s">
        <v>3136</v>
      </c>
      <c r="BU50" s="185" t="s">
        <v>2900</v>
      </c>
      <c r="BV50" s="185" t="s">
        <v>3134</v>
      </c>
      <c r="BW50" s="185" t="s">
        <v>2782</v>
      </c>
      <c r="BX50" s="185" t="s">
        <v>2900</v>
      </c>
      <c r="BY50" s="185" t="s">
        <v>3137</v>
      </c>
      <c r="BZ50" s="185" t="s">
        <v>3138</v>
      </c>
      <c r="CA50" s="185" t="s">
        <v>2900</v>
      </c>
      <c r="CB50" s="185" t="s">
        <v>2782</v>
      </c>
      <c r="CC50" s="185" t="s">
        <v>2782</v>
      </c>
      <c r="CD50" s="185" t="s">
        <v>2900</v>
      </c>
      <c r="CE50" s="185" t="s">
        <v>2782</v>
      </c>
      <c r="CF50" s="185" t="s">
        <v>2782</v>
      </c>
      <c r="CG50" s="185" t="s">
        <v>2900</v>
      </c>
      <c r="CH50" s="185" t="s">
        <v>2782</v>
      </c>
      <c r="CI50" s="185" t="s">
        <v>2782</v>
      </c>
      <c r="CJ50" s="185" t="s">
        <v>2900</v>
      </c>
      <c r="CK50" s="185" t="s">
        <v>2782</v>
      </c>
      <c r="CL50" s="185" t="s">
        <v>2782</v>
      </c>
      <c r="CM50" s="185" t="s">
        <v>2900</v>
      </c>
      <c r="CN50" s="185" t="s">
        <v>2782</v>
      </c>
      <c r="CO50" s="185" t="s">
        <v>2782</v>
      </c>
      <c r="CP50" s="185" t="s">
        <v>2900</v>
      </c>
      <c r="CQ50" s="185" t="s">
        <v>2782</v>
      </c>
      <c r="CR50" s="185" t="s">
        <v>2782</v>
      </c>
      <c r="CS50" s="185" t="s">
        <v>2900</v>
      </c>
      <c r="CT50" s="185" t="s">
        <v>2782</v>
      </c>
      <c r="CU50" s="185" t="s">
        <v>2782</v>
      </c>
      <c r="CV50" s="185" t="s">
        <v>2900</v>
      </c>
      <c r="CW50" s="185" t="s">
        <v>2782</v>
      </c>
      <c r="CX50" s="185" t="s">
        <v>2782</v>
      </c>
      <c r="CY50" s="185" t="s">
        <v>2900</v>
      </c>
      <c r="CZ50" s="185" t="s">
        <v>2782</v>
      </c>
      <c r="DA50" s="185" t="s">
        <v>3139</v>
      </c>
      <c r="DB50" s="185" t="s">
        <v>2900</v>
      </c>
      <c r="DC50" s="185" t="s">
        <v>2782</v>
      </c>
      <c r="DD50" s="185" t="s">
        <v>2782</v>
      </c>
      <c r="DE50" s="185" t="s">
        <v>2900</v>
      </c>
      <c r="DF50" s="185" t="s">
        <v>2782</v>
      </c>
      <c r="DG50" s="185" t="s">
        <v>2782</v>
      </c>
      <c r="DH50" s="185" t="s">
        <v>2900</v>
      </c>
      <c r="DI50" s="185" t="s">
        <v>3140</v>
      </c>
      <c r="DJ50" s="185" t="s">
        <v>3141</v>
      </c>
      <c r="DK50" s="185" t="s">
        <v>2900</v>
      </c>
      <c r="DL50" s="185" t="s">
        <v>2782</v>
      </c>
      <c r="DM50" s="185" t="s">
        <v>2782</v>
      </c>
      <c r="DN50" s="185" t="s">
        <v>2900</v>
      </c>
      <c r="DO50" s="185" t="s">
        <v>2782</v>
      </c>
      <c r="DP50" s="185" t="s">
        <v>3142</v>
      </c>
      <c r="DQ50" s="185" t="s">
        <v>2900</v>
      </c>
      <c r="DR50" s="185" t="s">
        <v>2782</v>
      </c>
      <c r="DS50" s="185" t="s">
        <v>3143</v>
      </c>
      <c r="DT50" s="185" t="s">
        <v>2900</v>
      </c>
      <c r="DU50" s="185" t="s">
        <v>2782</v>
      </c>
      <c r="DV50" s="185" t="s">
        <v>3120</v>
      </c>
      <c r="DW50" s="185" t="s">
        <v>2900</v>
      </c>
      <c r="DX50" s="185" t="s">
        <v>2782</v>
      </c>
      <c r="DY50" s="185" t="s">
        <v>3144</v>
      </c>
      <c r="DZ50" s="185" t="s">
        <v>2900</v>
      </c>
      <c r="EA50" s="185" t="s">
        <v>2782</v>
      </c>
      <c r="EB50" s="185" t="s">
        <v>2782</v>
      </c>
      <c r="EC50" s="185" t="s">
        <v>2900</v>
      </c>
      <c r="ED50" s="185" t="s">
        <v>2782</v>
      </c>
      <c r="EE50" s="185" t="s">
        <v>3145</v>
      </c>
      <c r="EF50" s="185" t="s">
        <v>2900</v>
      </c>
      <c r="EG50" s="185" t="s">
        <v>2782</v>
      </c>
      <c r="EH50" s="185" t="s">
        <v>2782</v>
      </c>
      <c r="EI50" s="185" t="s">
        <v>2900</v>
      </c>
      <c r="EJ50" s="185" t="s">
        <v>2782</v>
      </c>
      <c r="EK50" s="185" t="s">
        <v>3146</v>
      </c>
      <c r="EL50" s="185" t="s">
        <v>2900</v>
      </c>
      <c r="EM50" s="185" t="s">
        <v>2782</v>
      </c>
      <c r="EN50" s="185" t="s">
        <v>2782</v>
      </c>
      <c r="EO50" s="185" t="s">
        <v>2900</v>
      </c>
      <c r="EP50" s="185" t="s">
        <v>2782</v>
      </c>
      <c r="EQ50" s="185" t="s">
        <v>2782</v>
      </c>
      <c r="ER50" s="185" t="s">
        <v>2900</v>
      </c>
      <c r="ES50" s="185" t="s">
        <v>2782</v>
      </c>
      <c r="ET50" s="185" t="s">
        <v>2782</v>
      </c>
    </row>
    <row r="51" spans="1:150" x14ac:dyDescent="0.25">
      <c r="A51" s="1"/>
      <c r="B51" s="184" t="s">
        <v>3147</v>
      </c>
      <c r="C51" s="184" t="s">
        <v>110</v>
      </c>
      <c r="D51" s="184" t="s">
        <v>1015</v>
      </c>
      <c r="E51" s="184" t="s">
        <v>3148</v>
      </c>
      <c r="F51" s="184" t="s">
        <v>3149</v>
      </c>
      <c r="G51" s="185" t="s">
        <v>2900</v>
      </c>
      <c r="H51" s="185" t="s">
        <v>2782</v>
      </c>
      <c r="I51" s="185" t="s">
        <v>2782</v>
      </c>
      <c r="J51" s="185" t="s">
        <v>2900</v>
      </c>
      <c r="K51" s="185" t="s">
        <v>2782</v>
      </c>
      <c r="L51" s="185" t="s">
        <v>2782</v>
      </c>
      <c r="M51" s="185" t="s">
        <v>2900</v>
      </c>
      <c r="N51" s="185" t="s">
        <v>2782</v>
      </c>
      <c r="O51" s="185" t="s">
        <v>2782</v>
      </c>
      <c r="P51" s="185" t="s">
        <v>2900</v>
      </c>
      <c r="Q51" s="185" t="s">
        <v>2782</v>
      </c>
      <c r="R51" s="185" t="s">
        <v>2782</v>
      </c>
      <c r="S51" s="185" t="s">
        <v>2900</v>
      </c>
      <c r="T51" s="185" t="s">
        <v>2782</v>
      </c>
      <c r="U51" s="185" t="s">
        <v>2782</v>
      </c>
      <c r="V51" s="185" t="s">
        <v>2900</v>
      </c>
      <c r="W51" s="185" t="s">
        <v>2782</v>
      </c>
      <c r="X51" s="185" t="s">
        <v>2782</v>
      </c>
      <c r="Y51" s="185" t="s">
        <v>2900</v>
      </c>
      <c r="Z51" s="185" t="s">
        <v>2782</v>
      </c>
      <c r="AA51" s="185" t="s">
        <v>2782</v>
      </c>
      <c r="AB51" s="185" t="s">
        <v>2900</v>
      </c>
      <c r="AC51" s="185" t="s">
        <v>2782</v>
      </c>
      <c r="AD51" s="185" t="s">
        <v>2782</v>
      </c>
      <c r="AE51" s="185" t="s">
        <v>2900</v>
      </c>
      <c r="AF51" s="185" t="s">
        <v>2782</v>
      </c>
      <c r="AG51" s="185" t="s">
        <v>2782</v>
      </c>
      <c r="AH51" s="185" t="s">
        <v>2900</v>
      </c>
      <c r="AI51" s="185" t="s">
        <v>2782</v>
      </c>
      <c r="AJ51" s="185" t="s">
        <v>2782</v>
      </c>
      <c r="AK51" s="185" t="s">
        <v>2900</v>
      </c>
      <c r="AL51" s="185" t="s">
        <v>2782</v>
      </c>
      <c r="AM51" s="185" t="s">
        <v>2782</v>
      </c>
      <c r="AN51" s="185" t="s">
        <v>2900</v>
      </c>
      <c r="AO51" s="185" t="s">
        <v>2782</v>
      </c>
      <c r="AP51" s="185" t="s">
        <v>2782</v>
      </c>
      <c r="AQ51" s="185" t="s">
        <v>2900</v>
      </c>
      <c r="AR51" s="185" t="s">
        <v>2782</v>
      </c>
      <c r="AS51" s="185" t="s">
        <v>2782</v>
      </c>
      <c r="AT51" s="185" t="s">
        <v>2900</v>
      </c>
      <c r="AU51" s="185" t="s">
        <v>2782</v>
      </c>
      <c r="AV51" s="185" t="s">
        <v>2782</v>
      </c>
      <c r="AW51" s="185" t="s">
        <v>2900</v>
      </c>
      <c r="AX51" s="185" t="s">
        <v>2782</v>
      </c>
      <c r="AY51" s="185" t="s">
        <v>2782</v>
      </c>
      <c r="AZ51" s="185" t="s">
        <v>2900</v>
      </c>
      <c r="BA51" s="185" t="s">
        <v>2782</v>
      </c>
      <c r="BB51" s="185" t="s">
        <v>2782</v>
      </c>
      <c r="BC51" s="185" t="s">
        <v>2900</v>
      </c>
      <c r="BD51" s="185" t="s">
        <v>2782</v>
      </c>
      <c r="BE51" s="185" t="s">
        <v>2782</v>
      </c>
      <c r="BF51" s="185" t="s">
        <v>2900</v>
      </c>
      <c r="BG51" s="185" t="s">
        <v>2782</v>
      </c>
      <c r="BH51" s="185" t="s">
        <v>2782</v>
      </c>
      <c r="BI51" s="185" t="s">
        <v>2900</v>
      </c>
      <c r="BJ51" s="185" t="s">
        <v>2782</v>
      </c>
      <c r="BK51" s="185" t="s">
        <v>2782</v>
      </c>
      <c r="BL51" s="185" t="s">
        <v>2900</v>
      </c>
      <c r="BM51" s="185" t="s">
        <v>2782</v>
      </c>
      <c r="BN51" s="185" t="s">
        <v>3150</v>
      </c>
      <c r="BO51" s="185" t="s">
        <v>2900</v>
      </c>
      <c r="BP51" s="185" t="s">
        <v>2782</v>
      </c>
      <c r="BQ51" s="185" t="s">
        <v>3151</v>
      </c>
      <c r="BR51" s="185" t="s">
        <v>2900</v>
      </c>
      <c r="BS51" s="185" t="s">
        <v>2782</v>
      </c>
      <c r="BT51" s="185" t="s">
        <v>3152</v>
      </c>
      <c r="BU51" s="185" t="s">
        <v>2900</v>
      </c>
      <c r="BV51" s="185" t="s">
        <v>2782</v>
      </c>
      <c r="BW51" s="185" t="s">
        <v>3153</v>
      </c>
      <c r="BX51" s="185" t="s">
        <v>2900</v>
      </c>
      <c r="BY51" s="185" t="s">
        <v>2782</v>
      </c>
      <c r="BZ51" s="185" t="s">
        <v>2782</v>
      </c>
      <c r="CA51" s="185" t="s">
        <v>2900</v>
      </c>
      <c r="CB51" s="185" t="s">
        <v>2782</v>
      </c>
      <c r="CC51" s="185" t="s">
        <v>2782</v>
      </c>
      <c r="CD51" s="185" t="s">
        <v>2900</v>
      </c>
      <c r="CE51" s="185" t="s">
        <v>2782</v>
      </c>
      <c r="CF51" s="185" t="s">
        <v>2782</v>
      </c>
      <c r="CG51" s="185" t="s">
        <v>2900</v>
      </c>
      <c r="CH51" s="185" t="s">
        <v>2782</v>
      </c>
      <c r="CI51" s="185" t="s">
        <v>2782</v>
      </c>
      <c r="CJ51" s="185" t="s">
        <v>2900</v>
      </c>
      <c r="CK51" s="185" t="s">
        <v>2782</v>
      </c>
      <c r="CL51" s="185" t="s">
        <v>2782</v>
      </c>
      <c r="CM51" s="185" t="s">
        <v>2900</v>
      </c>
      <c r="CN51" s="185" t="s">
        <v>2782</v>
      </c>
      <c r="CO51" s="185" t="s">
        <v>2782</v>
      </c>
      <c r="CP51" s="185" t="s">
        <v>2900</v>
      </c>
      <c r="CQ51" s="185" t="s">
        <v>2782</v>
      </c>
      <c r="CR51" s="185" t="s">
        <v>2782</v>
      </c>
      <c r="CS51" s="185" t="s">
        <v>2900</v>
      </c>
      <c r="CT51" s="185" t="s">
        <v>2782</v>
      </c>
      <c r="CU51" s="185" t="s">
        <v>3154</v>
      </c>
      <c r="CV51" s="185" t="s">
        <v>2900</v>
      </c>
      <c r="CW51" s="185" t="s">
        <v>3110</v>
      </c>
      <c r="CX51" s="185" t="s">
        <v>3155</v>
      </c>
      <c r="CY51" s="185" t="s">
        <v>2900</v>
      </c>
      <c r="CZ51" s="185" t="s">
        <v>2782</v>
      </c>
      <c r="DA51" s="185" t="s">
        <v>3156</v>
      </c>
      <c r="DB51" s="185" t="s">
        <v>2900</v>
      </c>
      <c r="DC51" s="185" t="s">
        <v>2782</v>
      </c>
      <c r="DD51" s="185" t="s">
        <v>2782</v>
      </c>
      <c r="DE51" s="185" t="s">
        <v>2900</v>
      </c>
      <c r="DF51" s="185" t="s">
        <v>2782</v>
      </c>
      <c r="DG51" s="185" t="s">
        <v>3157</v>
      </c>
      <c r="DH51" s="185" t="s">
        <v>2900</v>
      </c>
      <c r="DI51" s="185" t="s">
        <v>2782</v>
      </c>
      <c r="DJ51" s="185" t="s">
        <v>3158</v>
      </c>
      <c r="DK51" s="185" t="s">
        <v>2900</v>
      </c>
      <c r="DL51" s="185" t="s">
        <v>3159</v>
      </c>
      <c r="DM51" s="185" t="s">
        <v>2782</v>
      </c>
      <c r="DN51" s="185" t="s">
        <v>2900</v>
      </c>
      <c r="DO51" s="185" t="s">
        <v>2782</v>
      </c>
      <c r="DP51" s="185" t="s">
        <v>2782</v>
      </c>
      <c r="DQ51" s="185" t="s">
        <v>2900</v>
      </c>
      <c r="DR51" s="185" t="s">
        <v>2782</v>
      </c>
      <c r="DS51" s="185" t="s">
        <v>3160</v>
      </c>
      <c r="DT51" s="185" t="s">
        <v>2900</v>
      </c>
      <c r="DU51" s="185" t="s">
        <v>2782</v>
      </c>
      <c r="DV51" s="185" t="s">
        <v>2782</v>
      </c>
      <c r="DW51" s="185" t="s">
        <v>2900</v>
      </c>
      <c r="DX51" s="185" t="s">
        <v>2782</v>
      </c>
      <c r="DY51" s="185" t="s">
        <v>2782</v>
      </c>
      <c r="DZ51" s="185" t="s">
        <v>2900</v>
      </c>
      <c r="EA51" s="185" t="s">
        <v>3161</v>
      </c>
      <c r="EB51" s="185" t="s">
        <v>2782</v>
      </c>
      <c r="EC51" s="185" t="s">
        <v>2900</v>
      </c>
      <c r="ED51" s="185" t="s">
        <v>2782</v>
      </c>
      <c r="EE51" s="185" t="s">
        <v>3162</v>
      </c>
      <c r="EF51" s="185" t="s">
        <v>2900</v>
      </c>
      <c r="EG51" s="185" t="s">
        <v>2782</v>
      </c>
      <c r="EH51" s="185" t="s">
        <v>2782</v>
      </c>
      <c r="EI51" s="185" t="s">
        <v>2900</v>
      </c>
      <c r="EJ51" s="185" t="s">
        <v>2782</v>
      </c>
      <c r="EK51" s="185" t="s">
        <v>2782</v>
      </c>
      <c r="EL51" s="185" t="s">
        <v>2900</v>
      </c>
      <c r="EM51" s="185" t="s">
        <v>2782</v>
      </c>
      <c r="EN51" s="185" t="s">
        <v>2782</v>
      </c>
      <c r="EO51" s="185" t="s">
        <v>2900</v>
      </c>
      <c r="EP51" s="185" t="s">
        <v>2782</v>
      </c>
      <c r="EQ51" s="185" t="s">
        <v>2782</v>
      </c>
      <c r="ER51" s="185" t="s">
        <v>2900</v>
      </c>
      <c r="ES51" s="185" t="s">
        <v>2782</v>
      </c>
      <c r="ET51" s="185" t="s">
        <v>2782</v>
      </c>
    </row>
    <row r="52" spans="1:150" x14ac:dyDescent="0.25">
      <c r="A52" s="1"/>
      <c r="B52" s="184" t="s">
        <v>3163</v>
      </c>
      <c r="C52" s="184" t="s">
        <v>110</v>
      </c>
      <c r="D52" s="184" t="s">
        <v>1015</v>
      </c>
      <c r="E52" s="184" t="s">
        <v>3164</v>
      </c>
      <c r="F52" s="184" t="s">
        <v>3165</v>
      </c>
      <c r="G52" s="185" t="s">
        <v>2900</v>
      </c>
      <c r="H52" s="185" t="s">
        <v>2782</v>
      </c>
      <c r="I52" s="185" t="s">
        <v>3166</v>
      </c>
      <c r="J52" s="185" t="s">
        <v>2900</v>
      </c>
      <c r="K52" s="185" t="s">
        <v>3167</v>
      </c>
      <c r="L52" s="185" t="s">
        <v>3080</v>
      </c>
      <c r="M52" s="185" t="s">
        <v>2900</v>
      </c>
      <c r="N52" s="185" t="s">
        <v>3081</v>
      </c>
      <c r="O52" s="185" t="s">
        <v>3082</v>
      </c>
      <c r="P52" s="185" t="s">
        <v>2900</v>
      </c>
      <c r="Q52" s="185" t="s">
        <v>2782</v>
      </c>
      <c r="R52" s="185" t="s">
        <v>3083</v>
      </c>
      <c r="S52" s="185" t="s">
        <v>2900</v>
      </c>
      <c r="T52" s="185" t="s">
        <v>2782</v>
      </c>
      <c r="U52" s="185" t="s">
        <v>3084</v>
      </c>
      <c r="V52" s="185" t="s">
        <v>2900</v>
      </c>
      <c r="W52" s="185" t="s">
        <v>2782</v>
      </c>
      <c r="X52" s="185" t="s">
        <v>3085</v>
      </c>
      <c r="Y52" s="185" t="s">
        <v>2900</v>
      </c>
      <c r="Z52" s="185" t="s">
        <v>2782</v>
      </c>
      <c r="AA52" s="185" t="s">
        <v>3086</v>
      </c>
      <c r="AB52" s="185" t="s">
        <v>2900</v>
      </c>
      <c r="AC52" s="185" t="s">
        <v>2782</v>
      </c>
      <c r="AD52" s="185" t="s">
        <v>3087</v>
      </c>
      <c r="AE52" s="185" t="s">
        <v>2900</v>
      </c>
      <c r="AF52" s="185" t="s">
        <v>2782</v>
      </c>
      <c r="AG52" s="185" t="s">
        <v>3088</v>
      </c>
      <c r="AH52" s="185" t="s">
        <v>2900</v>
      </c>
      <c r="AI52" s="185" t="s">
        <v>2782</v>
      </c>
      <c r="AJ52" s="185" t="s">
        <v>3089</v>
      </c>
      <c r="AK52" s="185" t="s">
        <v>2900</v>
      </c>
      <c r="AL52" s="185" t="s">
        <v>2782</v>
      </c>
      <c r="AM52" s="185" t="s">
        <v>3090</v>
      </c>
      <c r="AN52" s="185" t="s">
        <v>2900</v>
      </c>
      <c r="AO52" s="185" t="s">
        <v>2782</v>
      </c>
      <c r="AP52" s="185" t="s">
        <v>3091</v>
      </c>
      <c r="AQ52" s="185" t="s">
        <v>2900</v>
      </c>
      <c r="AR52" s="185" t="s">
        <v>2782</v>
      </c>
      <c r="AS52" s="185" t="s">
        <v>3168</v>
      </c>
      <c r="AT52" s="185" t="s">
        <v>2900</v>
      </c>
      <c r="AU52" s="185" t="s">
        <v>2782</v>
      </c>
      <c r="AV52" s="185" t="s">
        <v>3169</v>
      </c>
      <c r="AW52" s="185" t="s">
        <v>2900</v>
      </c>
      <c r="AX52" s="185" t="s">
        <v>2782</v>
      </c>
      <c r="AY52" s="185" t="s">
        <v>3094</v>
      </c>
      <c r="AZ52" s="185" t="s">
        <v>2900</v>
      </c>
      <c r="BA52" s="185" t="s">
        <v>2782</v>
      </c>
      <c r="BB52" s="185" t="s">
        <v>2782</v>
      </c>
      <c r="BC52" s="185" t="s">
        <v>2900</v>
      </c>
      <c r="BD52" s="185" t="s">
        <v>2782</v>
      </c>
      <c r="BE52" s="185" t="s">
        <v>3095</v>
      </c>
      <c r="BF52" s="185" t="s">
        <v>2900</v>
      </c>
      <c r="BG52" s="185" t="s">
        <v>2782</v>
      </c>
      <c r="BH52" s="185" t="s">
        <v>3094</v>
      </c>
      <c r="BI52" s="185" t="s">
        <v>2900</v>
      </c>
      <c r="BJ52" s="185" t="s">
        <v>2782</v>
      </c>
      <c r="BK52" s="185" t="s">
        <v>3094</v>
      </c>
      <c r="BL52" s="185" t="s">
        <v>2900</v>
      </c>
      <c r="BM52" s="185" t="s">
        <v>2782</v>
      </c>
      <c r="BN52" s="185" t="s">
        <v>3170</v>
      </c>
      <c r="BO52" s="185" t="s">
        <v>2900</v>
      </c>
      <c r="BP52" s="185" t="s">
        <v>2782</v>
      </c>
      <c r="BQ52" s="185" t="s">
        <v>3171</v>
      </c>
      <c r="BR52" s="185" t="s">
        <v>2900</v>
      </c>
      <c r="BS52" s="185" t="s">
        <v>2782</v>
      </c>
      <c r="BT52" s="185" t="s">
        <v>3172</v>
      </c>
      <c r="BU52" s="185" t="s">
        <v>2900</v>
      </c>
      <c r="BV52" s="185" t="s">
        <v>2782</v>
      </c>
      <c r="BW52" s="185" t="s">
        <v>3173</v>
      </c>
      <c r="BX52" s="185" t="s">
        <v>2900</v>
      </c>
      <c r="BY52" s="185" t="s">
        <v>2782</v>
      </c>
      <c r="BZ52" s="185" t="s">
        <v>3094</v>
      </c>
      <c r="CA52" s="185" t="s">
        <v>2900</v>
      </c>
      <c r="CB52" s="185" t="s">
        <v>2782</v>
      </c>
      <c r="CC52" s="185" t="s">
        <v>3094</v>
      </c>
      <c r="CD52" s="185" t="s">
        <v>2900</v>
      </c>
      <c r="CE52" s="185" t="s">
        <v>2782</v>
      </c>
      <c r="CF52" s="185" t="s">
        <v>3094</v>
      </c>
      <c r="CG52" s="185" t="s">
        <v>2900</v>
      </c>
      <c r="CH52" s="185" t="s">
        <v>2782</v>
      </c>
      <c r="CI52" s="185" t="s">
        <v>3094</v>
      </c>
      <c r="CJ52" s="185" t="s">
        <v>2900</v>
      </c>
      <c r="CK52" s="185" t="s">
        <v>3105</v>
      </c>
      <c r="CL52" s="185" t="s">
        <v>3106</v>
      </c>
      <c r="CM52" s="185" t="s">
        <v>2900</v>
      </c>
      <c r="CN52" s="185" t="s">
        <v>2782</v>
      </c>
      <c r="CO52" s="185" t="s">
        <v>3107</v>
      </c>
      <c r="CP52" s="185" t="s">
        <v>2900</v>
      </c>
      <c r="CQ52" s="185" t="s">
        <v>3108</v>
      </c>
      <c r="CR52" s="185" t="s">
        <v>2782</v>
      </c>
      <c r="CS52" s="185" t="s">
        <v>2900</v>
      </c>
      <c r="CT52" s="185" t="s">
        <v>2782</v>
      </c>
      <c r="CU52" s="185" t="s">
        <v>3174</v>
      </c>
      <c r="CV52" s="185" t="s">
        <v>2900</v>
      </c>
      <c r="CW52" s="185" t="s">
        <v>2782</v>
      </c>
      <c r="CX52" s="185" t="s">
        <v>3175</v>
      </c>
      <c r="CY52" s="185" t="s">
        <v>2900</v>
      </c>
      <c r="CZ52" s="185" t="s">
        <v>2782</v>
      </c>
      <c r="DA52" s="185" t="s">
        <v>2782</v>
      </c>
      <c r="DB52" s="185" t="s">
        <v>2900</v>
      </c>
      <c r="DC52" s="185" t="s">
        <v>2782</v>
      </c>
      <c r="DD52" s="185" t="s">
        <v>3176</v>
      </c>
      <c r="DE52" s="185" t="s">
        <v>2900</v>
      </c>
      <c r="DF52" s="185" t="s">
        <v>2782</v>
      </c>
      <c r="DG52" s="185" t="s">
        <v>3177</v>
      </c>
      <c r="DH52" s="185" t="s">
        <v>2900</v>
      </c>
      <c r="DI52" s="185" t="s">
        <v>2782</v>
      </c>
      <c r="DJ52" s="185" t="s">
        <v>3178</v>
      </c>
      <c r="DK52" s="185" t="s">
        <v>2900</v>
      </c>
      <c r="DL52" s="185" t="s">
        <v>3179</v>
      </c>
      <c r="DM52" s="185" t="s">
        <v>2782</v>
      </c>
      <c r="DN52" s="185" t="s">
        <v>2900</v>
      </c>
      <c r="DO52" s="185" t="s">
        <v>2782</v>
      </c>
      <c r="DP52" s="185" t="s">
        <v>3180</v>
      </c>
      <c r="DQ52" s="185" t="s">
        <v>2900</v>
      </c>
      <c r="DR52" s="185" t="s">
        <v>2782</v>
      </c>
      <c r="DS52" s="185" t="s">
        <v>2782</v>
      </c>
      <c r="DT52" s="185" t="s">
        <v>2900</v>
      </c>
      <c r="DU52" s="185" t="s">
        <v>2782</v>
      </c>
      <c r="DV52" s="185" t="s">
        <v>2782</v>
      </c>
      <c r="DW52" s="185" t="s">
        <v>2900</v>
      </c>
      <c r="DX52" s="185" t="s">
        <v>2782</v>
      </c>
      <c r="DY52" s="185" t="s">
        <v>3181</v>
      </c>
      <c r="DZ52" s="185" t="s">
        <v>2900</v>
      </c>
      <c r="EA52" s="185" t="s">
        <v>2782</v>
      </c>
      <c r="EB52" s="185" t="s">
        <v>2782</v>
      </c>
      <c r="EC52" s="185" t="s">
        <v>2900</v>
      </c>
      <c r="ED52" s="185" t="s">
        <v>2782</v>
      </c>
      <c r="EE52" s="185" t="s">
        <v>2782</v>
      </c>
      <c r="EF52" s="185" t="s">
        <v>2900</v>
      </c>
      <c r="EG52" s="185" t="s">
        <v>3136</v>
      </c>
      <c r="EH52" s="185" t="s">
        <v>3125</v>
      </c>
      <c r="EI52" s="185" t="s">
        <v>2900</v>
      </c>
      <c r="EJ52" s="185" t="s">
        <v>2782</v>
      </c>
      <c r="EK52" s="185" t="s">
        <v>3182</v>
      </c>
      <c r="EL52" s="185" t="s">
        <v>2900</v>
      </c>
      <c r="EM52" s="185" t="s">
        <v>2782</v>
      </c>
      <c r="EN52" s="185" t="s">
        <v>3094</v>
      </c>
      <c r="EO52" s="185" t="s">
        <v>2900</v>
      </c>
      <c r="EP52" s="185" t="s">
        <v>2782</v>
      </c>
      <c r="EQ52" s="185" t="s">
        <v>2782</v>
      </c>
      <c r="ER52" s="185" t="s">
        <v>2900</v>
      </c>
      <c r="ES52" s="185" t="s">
        <v>2782</v>
      </c>
      <c r="ET52" s="185" t="s">
        <v>2782</v>
      </c>
    </row>
    <row r="53" spans="1:150" x14ac:dyDescent="0.25">
      <c r="A53" s="1"/>
      <c r="B53" s="184" t="s">
        <v>3183</v>
      </c>
      <c r="C53" s="184" t="s">
        <v>110</v>
      </c>
      <c r="D53" s="184" t="s">
        <v>1015</v>
      </c>
      <c r="E53" s="184" t="s">
        <v>3184</v>
      </c>
      <c r="F53" s="184" t="s">
        <v>3185</v>
      </c>
      <c r="G53" s="185" t="s">
        <v>2900</v>
      </c>
      <c r="H53" s="185" t="s">
        <v>3186</v>
      </c>
      <c r="I53" s="185" t="s">
        <v>3187</v>
      </c>
      <c r="J53" s="185" t="s">
        <v>2900</v>
      </c>
      <c r="K53" s="185" t="s">
        <v>3132</v>
      </c>
      <c r="L53" s="185" t="s">
        <v>2782</v>
      </c>
      <c r="M53" s="185" t="s">
        <v>2900</v>
      </c>
      <c r="N53" s="185" t="s">
        <v>2782</v>
      </c>
      <c r="O53" s="185" t="s">
        <v>2782</v>
      </c>
      <c r="P53" s="185" t="s">
        <v>2900</v>
      </c>
      <c r="Q53" s="185" t="s">
        <v>2782</v>
      </c>
      <c r="R53" s="185" t="s">
        <v>2782</v>
      </c>
      <c r="S53" s="185" t="s">
        <v>2900</v>
      </c>
      <c r="T53" s="185" t="s">
        <v>2782</v>
      </c>
      <c r="U53" s="185" t="s">
        <v>2782</v>
      </c>
      <c r="V53" s="185" t="s">
        <v>2900</v>
      </c>
      <c r="W53" s="185" t="s">
        <v>2782</v>
      </c>
      <c r="X53" s="185" t="s">
        <v>2782</v>
      </c>
      <c r="Y53" s="185" t="s">
        <v>2900</v>
      </c>
      <c r="Z53" s="185" t="s">
        <v>2782</v>
      </c>
      <c r="AA53" s="185" t="s">
        <v>2782</v>
      </c>
      <c r="AB53" s="185" t="s">
        <v>2900</v>
      </c>
      <c r="AC53" s="185" t="s">
        <v>2782</v>
      </c>
      <c r="AD53" s="185" t="s">
        <v>2782</v>
      </c>
      <c r="AE53" s="185" t="s">
        <v>2900</v>
      </c>
      <c r="AF53" s="185" t="s">
        <v>2782</v>
      </c>
      <c r="AG53" s="185" t="s">
        <v>2782</v>
      </c>
      <c r="AH53" s="185" t="s">
        <v>2900</v>
      </c>
      <c r="AI53" s="185" t="s">
        <v>2782</v>
      </c>
      <c r="AJ53" s="185" t="s">
        <v>2782</v>
      </c>
      <c r="AK53" s="185" t="s">
        <v>2900</v>
      </c>
      <c r="AL53" s="185" t="s">
        <v>2782</v>
      </c>
      <c r="AM53" s="185" t="s">
        <v>2782</v>
      </c>
      <c r="AN53" s="185" t="s">
        <v>2900</v>
      </c>
      <c r="AO53" s="185" t="s">
        <v>2782</v>
      </c>
      <c r="AP53" s="185" t="s">
        <v>2782</v>
      </c>
      <c r="AQ53" s="185" t="s">
        <v>2900</v>
      </c>
      <c r="AR53" s="185" t="s">
        <v>2782</v>
      </c>
      <c r="AS53" s="185" t="s">
        <v>2782</v>
      </c>
      <c r="AT53" s="185" t="s">
        <v>2900</v>
      </c>
      <c r="AU53" s="185" t="s">
        <v>2782</v>
      </c>
      <c r="AV53" s="185" t="s">
        <v>2782</v>
      </c>
      <c r="AW53" s="185" t="s">
        <v>2900</v>
      </c>
      <c r="AX53" s="185" t="s">
        <v>2782</v>
      </c>
      <c r="AY53" s="185" t="s">
        <v>2782</v>
      </c>
      <c r="AZ53" s="185" t="s">
        <v>2900</v>
      </c>
      <c r="BA53" s="185" t="s">
        <v>2782</v>
      </c>
      <c r="BB53" s="185" t="s">
        <v>2782</v>
      </c>
      <c r="BC53" s="185" t="s">
        <v>2900</v>
      </c>
      <c r="BD53" s="185" t="s">
        <v>2782</v>
      </c>
      <c r="BE53" s="185" t="s">
        <v>2782</v>
      </c>
      <c r="BF53" s="185" t="s">
        <v>2900</v>
      </c>
      <c r="BG53" s="185" t="s">
        <v>2782</v>
      </c>
      <c r="BH53" s="185" t="s">
        <v>2782</v>
      </c>
      <c r="BI53" s="185" t="s">
        <v>2900</v>
      </c>
      <c r="BJ53" s="185" t="s">
        <v>2782</v>
      </c>
      <c r="BK53" s="185" t="s">
        <v>2782</v>
      </c>
      <c r="BL53" s="185" t="s">
        <v>2900</v>
      </c>
      <c r="BM53" s="185" t="s">
        <v>2782</v>
      </c>
      <c r="BN53" s="185" t="s">
        <v>2782</v>
      </c>
      <c r="BO53" s="185" t="s">
        <v>2900</v>
      </c>
      <c r="BP53" s="185" t="s">
        <v>2782</v>
      </c>
      <c r="BQ53" s="185" t="s">
        <v>2782</v>
      </c>
      <c r="BR53" s="185" t="s">
        <v>2900</v>
      </c>
      <c r="BS53" s="185" t="s">
        <v>2782</v>
      </c>
      <c r="BT53" s="185" t="s">
        <v>2782</v>
      </c>
      <c r="BU53" s="185" t="s">
        <v>2900</v>
      </c>
      <c r="BV53" s="185" t="s">
        <v>3134</v>
      </c>
      <c r="BW53" s="185" t="s">
        <v>2782</v>
      </c>
      <c r="BX53" s="185" t="s">
        <v>2900</v>
      </c>
      <c r="BY53" s="185" t="s">
        <v>3137</v>
      </c>
      <c r="BZ53" s="185" t="s">
        <v>3138</v>
      </c>
      <c r="CA53" s="185" t="s">
        <v>2900</v>
      </c>
      <c r="CB53" s="185" t="s">
        <v>2782</v>
      </c>
      <c r="CC53" s="185" t="s">
        <v>2782</v>
      </c>
      <c r="CD53" s="185" t="s">
        <v>2900</v>
      </c>
      <c r="CE53" s="185" t="s">
        <v>2782</v>
      </c>
      <c r="CF53" s="185" t="s">
        <v>2782</v>
      </c>
      <c r="CG53" s="185" t="s">
        <v>2900</v>
      </c>
      <c r="CH53" s="185" t="s">
        <v>2782</v>
      </c>
      <c r="CI53" s="185" t="s">
        <v>2782</v>
      </c>
      <c r="CJ53" s="185" t="s">
        <v>2900</v>
      </c>
      <c r="CK53" s="185" t="s">
        <v>2782</v>
      </c>
      <c r="CL53" s="185" t="s">
        <v>2782</v>
      </c>
      <c r="CM53" s="185" t="s">
        <v>2900</v>
      </c>
      <c r="CN53" s="185" t="s">
        <v>2782</v>
      </c>
      <c r="CO53" s="185" t="s">
        <v>2782</v>
      </c>
      <c r="CP53" s="185" t="s">
        <v>2900</v>
      </c>
      <c r="CQ53" s="185" t="s">
        <v>2782</v>
      </c>
      <c r="CR53" s="185" t="s">
        <v>2782</v>
      </c>
      <c r="CS53" s="185" t="s">
        <v>2900</v>
      </c>
      <c r="CT53" s="185" t="s">
        <v>2782</v>
      </c>
      <c r="CU53" s="185" t="s">
        <v>3188</v>
      </c>
      <c r="CV53" s="185" t="s">
        <v>2900</v>
      </c>
      <c r="CW53" s="185" t="s">
        <v>2782</v>
      </c>
      <c r="CX53" s="185" t="s">
        <v>3189</v>
      </c>
      <c r="CY53" s="185" t="s">
        <v>2900</v>
      </c>
      <c r="CZ53" s="185" t="s">
        <v>2782</v>
      </c>
      <c r="DA53" s="185" t="s">
        <v>3190</v>
      </c>
      <c r="DB53" s="185" t="s">
        <v>2900</v>
      </c>
      <c r="DC53" s="185" t="s">
        <v>2782</v>
      </c>
      <c r="DD53" s="185" t="s">
        <v>3191</v>
      </c>
      <c r="DE53" s="185" t="s">
        <v>2900</v>
      </c>
      <c r="DF53" s="185" t="s">
        <v>3113</v>
      </c>
      <c r="DG53" s="185" t="s">
        <v>3192</v>
      </c>
      <c r="DH53" s="185" t="s">
        <v>2900</v>
      </c>
      <c r="DI53" s="185" t="s">
        <v>3140</v>
      </c>
      <c r="DJ53" s="185" t="s">
        <v>3141</v>
      </c>
      <c r="DK53" s="185" t="s">
        <v>2900</v>
      </c>
      <c r="DL53" s="185" t="s">
        <v>2782</v>
      </c>
      <c r="DM53" s="185" t="s">
        <v>2782</v>
      </c>
      <c r="DN53" s="185" t="s">
        <v>2900</v>
      </c>
      <c r="DO53" s="185" t="s">
        <v>3117</v>
      </c>
      <c r="DP53" s="185" t="s">
        <v>2782</v>
      </c>
      <c r="DQ53" s="185" t="s">
        <v>2900</v>
      </c>
      <c r="DR53" s="185" t="s">
        <v>2782</v>
      </c>
      <c r="DS53" s="185" t="s">
        <v>2782</v>
      </c>
      <c r="DT53" s="185" t="s">
        <v>2900</v>
      </c>
      <c r="DU53" s="185" t="s">
        <v>2782</v>
      </c>
      <c r="DV53" s="185" t="s">
        <v>2782</v>
      </c>
      <c r="DW53" s="185" t="s">
        <v>2900</v>
      </c>
      <c r="DX53" s="185" t="s">
        <v>2782</v>
      </c>
      <c r="DY53" s="185" t="s">
        <v>2782</v>
      </c>
      <c r="DZ53" s="185" t="s">
        <v>2900</v>
      </c>
      <c r="EA53" s="185" t="s">
        <v>3193</v>
      </c>
      <c r="EB53" s="185" t="s">
        <v>2782</v>
      </c>
      <c r="EC53" s="185" t="s">
        <v>2900</v>
      </c>
      <c r="ED53" s="185" t="s">
        <v>2782</v>
      </c>
      <c r="EE53" s="185" t="s">
        <v>3194</v>
      </c>
      <c r="EF53" s="185" t="s">
        <v>2900</v>
      </c>
      <c r="EG53" s="185" t="s">
        <v>3136</v>
      </c>
      <c r="EH53" s="185" t="s">
        <v>2782</v>
      </c>
      <c r="EI53" s="185" t="s">
        <v>2900</v>
      </c>
      <c r="EJ53" s="185" t="s">
        <v>3126</v>
      </c>
      <c r="EK53" s="185" t="s">
        <v>2782</v>
      </c>
      <c r="EL53" s="185" t="s">
        <v>2900</v>
      </c>
      <c r="EM53" s="185" t="s">
        <v>2782</v>
      </c>
      <c r="EN53" s="185" t="s">
        <v>2782</v>
      </c>
      <c r="EO53" s="185" t="s">
        <v>2900</v>
      </c>
      <c r="EP53" s="185" t="s">
        <v>2782</v>
      </c>
      <c r="EQ53" s="185" t="s">
        <v>2782</v>
      </c>
      <c r="ER53" s="185" t="s">
        <v>2900</v>
      </c>
      <c r="ES53" s="185" t="s">
        <v>2782</v>
      </c>
      <c r="ET53" s="185" t="s">
        <v>2782</v>
      </c>
    </row>
    <row r="54" spans="1:150" x14ac:dyDescent="0.25">
      <c r="A54" s="1"/>
      <c r="B54" s="183" t="s">
        <v>3195</v>
      </c>
      <c r="C54" s="183" t="s">
        <v>110</v>
      </c>
      <c r="D54" s="183" t="s">
        <v>1016</v>
      </c>
      <c r="E54" s="183" t="s">
        <v>3196</v>
      </c>
      <c r="F54" s="183" t="s">
        <v>3197</v>
      </c>
      <c r="G54" s="183" t="s">
        <v>2900</v>
      </c>
      <c r="H54" s="183" t="s">
        <v>3136</v>
      </c>
      <c r="I54" s="183" t="s">
        <v>3198</v>
      </c>
      <c r="J54" s="183" t="s">
        <v>2900</v>
      </c>
      <c r="K54" s="183" t="s">
        <v>2782</v>
      </c>
      <c r="L54" s="183" t="s">
        <v>3199</v>
      </c>
      <c r="M54" s="183" t="s">
        <v>2900</v>
      </c>
      <c r="N54" s="183" t="s">
        <v>2782</v>
      </c>
      <c r="O54" s="183" t="s">
        <v>3199</v>
      </c>
      <c r="P54" s="183" t="s">
        <v>2900</v>
      </c>
      <c r="Q54" s="183" t="s">
        <v>2782</v>
      </c>
      <c r="R54" s="183" t="s">
        <v>3199</v>
      </c>
      <c r="S54" s="183" t="s">
        <v>2900</v>
      </c>
      <c r="T54" s="183" t="s">
        <v>2782</v>
      </c>
      <c r="U54" s="183" t="s">
        <v>3199</v>
      </c>
      <c r="V54" s="183" t="s">
        <v>2900</v>
      </c>
      <c r="W54" s="183" t="s">
        <v>2782</v>
      </c>
      <c r="X54" s="183" t="s">
        <v>3199</v>
      </c>
      <c r="Y54" s="183" t="s">
        <v>2900</v>
      </c>
      <c r="Z54" s="183" t="s">
        <v>2782</v>
      </c>
      <c r="AA54" s="183" t="s">
        <v>3199</v>
      </c>
      <c r="AB54" s="183" t="s">
        <v>2900</v>
      </c>
      <c r="AC54" s="183" t="s">
        <v>2782</v>
      </c>
      <c r="AD54" s="183" t="s">
        <v>3199</v>
      </c>
      <c r="AE54" s="183" t="s">
        <v>2900</v>
      </c>
      <c r="AF54" s="183" t="s">
        <v>2782</v>
      </c>
      <c r="AG54" s="183" t="s">
        <v>3199</v>
      </c>
      <c r="AH54" s="183" t="s">
        <v>2900</v>
      </c>
      <c r="AI54" s="183" t="s">
        <v>2782</v>
      </c>
      <c r="AJ54" s="183" t="s">
        <v>3199</v>
      </c>
      <c r="AK54" s="183" t="s">
        <v>2900</v>
      </c>
      <c r="AL54" s="183" t="s">
        <v>2782</v>
      </c>
      <c r="AM54" s="183" t="s">
        <v>3199</v>
      </c>
      <c r="AN54" s="183" t="s">
        <v>2900</v>
      </c>
      <c r="AO54" s="183" t="s">
        <v>2782</v>
      </c>
      <c r="AP54" s="183" t="s">
        <v>3199</v>
      </c>
      <c r="AQ54" s="183" t="s">
        <v>2900</v>
      </c>
      <c r="AR54" s="183" t="s">
        <v>2782</v>
      </c>
      <c r="AS54" s="183" t="s">
        <v>3199</v>
      </c>
      <c r="AT54" s="183" t="s">
        <v>2900</v>
      </c>
      <c r="AU54" s="183" t="s">
        <v>2782</v>
      </c>
      <c r="AV54" s="183" t="s">
        <v>3199</v>
      </c>
      <c r="AW54" s="183" t="s">
        <v>2900</v>
      </c>
      <c r="AX54" s="183" t="s">
        <v>3200</v>
      </c>
      <c r="AY54" s="183" t="s">
        <v>3199</v>
      </c>
      <c r="AZ54" s="183" t="s">
        <v>2900</v>
      </c>
      <c r="BA54" s="183" t="s">
        <v>3201</v>
      </c>
      <c r="BB54" s="183" t="s">
        <v>3199</v>
      </c>
      <c r="BC54" s="183" t="s">
        <v>2900</v>
      </c>
      <c r="BD54" s="183" t="s">
        <v>2782</v>
      </c>
      <c r="BE54" s="183" t="s">
        <v>3199</v>
      </c>
      <c r="BF54" s="183" t="s">
        <v>2900</v>
      </c>
      <c r="BG54" s="183" t="s">
        <v>2782</v>
      </c>
      <c r="BH54" s="183" t="s">
        <v>3199</v>
      </c>
      <c r="BI54" s="183" t="s">
        <v>2900</v>
      </c>
      <c r="BJ54" s="183" t="s">
        <v>2782</v>
      </c>
      <c r="BK54" s="183" t="s">
        <v>3199</v>
      </c>
      <c r="BL54" s="183" t="s">
        <v>2900</v>
      </c>
      <c r="BM54" s="183" t="s">
        <v>2782</v>
      </c>
      <c r="BN54" s="183" t="s">
        <v>2782</v>
      </c>
      <c r="BO54" s="183" t="s">
        <v>2900</v>
      </c>
      <c r="BP54" s="183" t="s">
        <v>2782</v>
      </c>
      <c r="BQ54" s="183" t="s">
        <v>2782</v>
      </c>
      <c r="BR54" s="183" t="s">
        <v>2900</v>
      </c>
      <c r="BS54" s="183" t="s">
        <v>2782</v>
      </c>
      <c r="BT54" s="183" t="s">
        <v>2782</v>
      </c>
      <c r="BU54" s="183" t="s">
        <v>2900</v>
      </c>
      <c r="BV54" s="183" t="s">
        <v>2782</v>
      </c>
      <c r="BW54" s="183" t="s">
        <v>2782</v>
      </c>
      <c r="BX54" s="183" t="s">
        <v>2900</v>
      </c>
      <c r="BY54" s="183" t="s">
        <v>2782</v>
      </c>
      <c r="BZ54" s="183" t="s">
        <v>2782</v>
      </c>
      <c r="CA54" s="183" t="s">
        <v>2900</v>
      </c>
      <c r="CB54" s="183" t="s">
        <v>2782</v>
      </c>
      <c r="CC54" s="183" t="s">
        <v>2782</v>
      </c>
      <c r="CD54" s="183" t="s">
        <v>2900</v>
      </c>
      <c r="CE54" s="183" t="s">
        <v>2782</v>
      </c>
      <c r="CF54" s="183" t="s">
        <v>2782</v>
      </c>
      <c r="CG54" s="183" t="s">
        <v>2900</v>
      </c>
      <c r="CH54" s="183" t="s">
        <v>2782</v>
      </c>
      <c r="CI54" s="183" t="s">
        <v>2782</v>
      </c>
      <c r="CJ54" s="183" t="s">
        <v>2900</v>
      </c>
      <c r="CK54" s="183" t="s">
        <v>2782</v>
      </c>
      <c r="CL54" s="183" t="s">
        <v>2782</v>
      </c>
      <c r="CM54" s="183" t="s">
        <v>2900</v>
      </c>
      <c r="CN54" s="183" t="s">
        <v>2782</v>
      </c>
      <c r="CO54" s="183" t="s">
        <v>2782</v>
      </c>
      <c r="CP54" s="183" t="s">
        <v>2900</v>
      </c>
      <c r="CQ54" s="183" t="s">
        <v>2782</v>
      </c>
      <c r="CR54" s="183" t="s">
        <v>2782</v>
      </c>
      <c r="CS54" s="183" t="s">
        <v>2900</v>
      </c>
      <c r="CT54" s="183" t="s">
        <v>2782</v>
      </c>
      <c r="CU54" s="183" t="s">
        <v>2782</v>
      </c>
      <c r="CV54" s="183" t="s">
        <v>2900</v>
      </c>
      <c r="CW54" s="183" t="s">
        <v>2782</v>
      </c>
      <c r="CX54" s="183" t="s">
        <v>2782</v>
      </c>
      <c r="CY54" s="183" t="s">
        <v>2900</v>
      </c>
      <c r="CZ54" s="183" t="s">
        <v>2782</v>
      </c>
      <c r="DA54" s="183" t="s">
        <v>2782</v>
      </c>
      <c r="DB54" s="183" t="s">
        <v>2900</v>
      </c>
      <c r="DC54" s="183" t="s">
        <v>2782</v>
      </c>
      <c r="DD54" s="183" t="s">
        <v>2782</v>
      </c>
      <c r="DE54" s="183" t="s">
        <v>2900</v>
      </c>
      <c r="DF54" s="183" t="s">
        <v>2782</v>
      </c>
      <c r="DG54" s="183" t="s">
        <v>2782</v>
      </c>
      <c r="DH54" s="183" t="s">
        <v>2900</v>
      </c>
      <c r="DI54" s="183" t="s">
        <v>2782</v>
      </c>
      <c r="DJ54" s="183" t="s">
        <v>2782</v>
      </c>
      <c r="DK54" s="183" t="s">
        <v>2900</v>
      </c>
      <c r="DL54" s="183" t="s">
        <v>2782</v>
      </c>
      <c r="DM54" s="183" t="s">
        <v>2782</v>
      </c>
      <c r="DN54" s="183" t="s">
        <v>2900</v>
      </c>
      <c r="DO54" s="183" t="s">
        <v>2782</v>
      </c>
      <c r="DP54" s="183" t="s">
        <v>3202</v>
      </c>
      <c r="DQ54" s="183" t="s">
        <v>2900</v>
      </c>
      <c r="DR54" s="183" t="s">
        <v>2782</v>
      </c>
      <c r="DS54" s="183" t="s">
        <v>3203</v>
      </c>
      <c r="DT54" s="183" t="s">
        <v>2900</v>
      </c>
      <c r="DU54" s="183" t="s">
        <v>2782</v>
      </c>
      <c r="DV54" s="183" t="s">
        <v>3204</v>
      </c>
      <c r="DW54" s="183" t="s">
        <v>2900</v>
      </c>
      <c r="DX54" s="183" t="s">
        <v>2782</v>
      </c>
      <c r="DY54" s="183" t="s">
        <v>3205</v>
      </c>
      <c r="DZ54" s="183" t="s">
        <v>2900</v>
      </c>
      <c r="EA54" s="183" t="s">
        <v>2782</v>
      </c>
      <c r="EB54" s="183" t="s">
        <v>3206</v>
      </c>
      <c r="EC54" s="183" t="s">
        <v>2900</v>
      </c>
      <c r="ED54" s="183" t="s">
        <v>2782</v>
      </c>
      <c r="EE54" s="183" t="s">
        <v>3207</v>
      </c>
      <c r="EF54" s="183" t="s">
        <v>2900</v>
      </c>
      <c r="EG54" s="183" t="s">
        <v>2782</v>
      </c>
      <c r="EH54" s="183" t="s">
        <v>3208</v>
      </c>
      <c r="EI54" s="183" t="s">
        <v>2900</v>
      </c>
      <c r="EJ54" s="183" t="s">
        <v>2782</v>
      </c>
      <c r="EK54" s="183" t="s">
        <v>3209</v>
      </c>
      <c r="EL54" s="183" t="s">
        <v>2900</v>
      </c>
      <c r="EM54" s="183" t="s">
        <v>2782</v>
      </c>
      <c r="EN54" s="183" t="s">
        <v>2782</v>
      </c>
      <c r="EO54" s="183" t="s">
        <v>2900</v>
      </c>
      <c r="EP54" s="183" t="s">
        <v>2782</v>
      </c>
      <c r="EQ54" s="183" t="s">
        <v>2782</v>
      </c>
      <c r="ER54" s="183" t="s">
        <v>2900</v>
      </c>
      <c r="ES54" s="183" t="s">
        <v>2782</v>
      </c>
      <c r="ET54" s="183" t="s">
        <v>3199</v>
      </c>
    </row>
    <row r="55" spans="1:150" x14ac:dyDescent="0.25">
      <c r="A55" s="1"/>
      <c r="B55" s="184" t="s">
        <v>3210</v>
      </c>
      <c r="C55" s="184" t="s">
        <v>110</v>
      </c>
      <c r="D55" s="184" t="s">
        <v>1016</v>
      </c>
      <c r="E55" s="184" t="s">
        <v>3211</v>
      </c>
      <c r="F55" s="184" t="s">
        <v>3212</v>
      </c>
      <c r="G55" s="185" t="s">
        <v>2900</v>
      </c>
      <c r="H55" s="185" t="s">
        <v>2782</v>
      </c>
      <c r="I55" s="185" t="s">
        <v>3213</v>
      </c>
      <c r="J55" s="185" t="s">
        <v>2900</v>
      </c>
      <c r="K55" s="185" t="s">
        <v>2782</v>
      </c>
      <c r="L55" s="185" t="s">
        <v>3199</v>
      </c>
      <c r="M55" s="185" t="s">
        <v>2900</v>
      </c>
      <c r="N55" s="185" t="s">
        <v>2782</v>
      </c>
      <c r="O55" s="185" t="s">
        <v>2782</v>
      </c>
      <c r="P55" s="185" t="s">
        <v>2900</v>
      </c>
      <c r="Q55" s="185" t="s">
        <v>2782</v>
      </c>
      <c r="R55" s="185" t="s">
        <v>2782</v>
      </c>
      <c r="S55" s="185" t="s">
        <v>2900</v>
      </c>
      <c r="T55" s="185" t="s">
        <v>2782</v>
      </c>
      <c r="U55" s="185" t="s">
        <v>3199</v>
      </c>
      <c r="V55" s="185" t="s">
        <v>2900</v>
      </c>
      <c r="W55" s="185" t="s">
        <v>2782</v>
      </c>
      <c r="X55" s="185" t="s">
        <v>3214</v>
      </c>
      <c r="Y55" s="185" t="s">
        <v>2900</v>
      </c>
      <c r="Z55" s="185" t="s">
        <v>2782</v>
      </c>
      <c r="AA55" s="185" t="s">
        <v>2782</v>
      </c>
      <c r="AB55" s="185" t="s">
        <v>2900</v>
      </c>
      <c r="AC55" s="185" t="s">
        <v>2782</v>
      </c>
      <c r="AD55" s="185" t="s">
        <v>2782</v>
      </c>
      <c r="AE55" s="185" t="s">
        <v>2900</v>
      </c>
      <c r="AF55" s="185" t="s">
        <v>2782</v>
      </c>
      <c r="AG55" s="185" t="s">
        <v>3199</v>
      </c>
      <c r="AH55" s="185" t="s">
        <v>2900</v>
      </c>
      <c r="AI55" s="185" t="s">
        <v>2782</v>
      </c>
      <c r="AJ55" s="185" t="s">
        <v>2782</v>
      </c>
      <c r="AK55" s="185" t="s">
        <v>2900</v>
      </c>
      <c r="AL55" s="185" t="s">
        <v>2782</v>
      </c>
      <c r="AM55" s="185" t="s">
        <v>3199</v>
      </c>
      <c r="AN55" s="185" t="s">
        <v>2900</v>
      </c>
      <c r="AO55" s="185" t="s">
        <v>2782</v>
      </c>
      <c r="AP55" s="185" t="s">
        <v>3199</v>
      </c>
      <c r="AQ55" s="185" t="s">
        <v>2900</v>
      </c>
      <c r="AR55" s="185" t="s">
        <v>2782</v>
      </c>
      <c r="AS55" s="185" t="s">
        <v>2782</v>
      </c>
      <c r="AT55" s="185" t="s">
        <v>2900</v>
      </c>
      <c r="AU55" s="185" t="s">
        <v>2782</v>
      </c>
      <c r="AV55" s="185" t="s">
        <v>3199</v>
      </c>
      <c r="AW55" s="185" t="s">
        <v>2900</v>
      </c>
      <c r="AX55" s="185" t="s">
        <v>2782</v>
      </c>
      <c r="AY55" s="185" t="s">
        <v>3199</v>
      </c>
      <c r="AZ55" s="185" t="s">
        <v>2900</v>
      </c>
      <c r="BA55" s="185" t="s">
        <v>2782</v>
      </c>
      <c r="BB55" s="185" t="s">
        <v>3199</v>
      </c>
      <c r="BC55" s="185" t="s">
        <v>2900</v>
      </c>
      <c r="BD55" s="185" t="s">
        <v>2782</v>
      </c>
      <c r="BE55" s="185" t="s">
        <v>2782</v>
      </c>
      <c r="BF55" s="185" t="s">
        <v>2900</v>
      </c>
      <c r="BG55" s="185" t="s">
        <v>2782</v>
      </c>
      <c r="BH55" s="185" t="s">
        <v>2782</v>
      </c>
      <c r="BI55" s="185" t="s">
        <v>2900</v>
      </c>
      <c r="BJ55" s="185" t="s">
        <v>2782</v>
      </c>
      <c r="BK55" s="185" t="s">
        <v>2782</v>
      </c>
      <c r="BL55" s="185" t="s">
        <v>2900</v>
      </c>
      <c r="BM55" s="185" t="s">
        <v>2782</v>
      </c>
      <c r="BN55" s="185" t="s">
        <v>2782</v>
      </c>
      <c r="BO55" s="185" t="s">
        <v>2900</v>
      </c>
      <c r="BP55" s="185" t="s">
        <v>2782</v>
      </c>
      <c r="BQ55" s="185" t="s">
        <v>2782</v>
      </c>
      <c r="BR55" s="185" t="s">
        <v>2900</v>
      </c>
      <c r="BS55" s="185" t="s">
        <v>2782</v>
      </c>
      <c r="BT55" s="185" t="s">
        <v>2782</v>
      </c>
      <c r="BU55" s="185" t="s">
        <v>2900</v>
      </c>
      <c r="BV55" s="185" t="s">
        <v>2782</v>
      </c>
      <c r="BW55" s="185" t="s">
        <v>2782</v>
      </c>
      <c r="BX55" s="185" t="s">
        <v>2900</v>
      </c>
      <c r="BY55" s="185" t="s">
        <v>2782</v>
      </c>
      <c r="BZ55" s="185" t="s">
        <v>2782</v>
      </c>
      <c r="CA55" s="185" t="s">
        <v>2900</v>
      </c>
      <c r="CB55" s="185" t="s">
        <v>2782</v>
      </c>
      <c r="CC55" s="185" t="s">
        <v>2782</v>
      </c>
      <c r="CD55" s="185" t="s">
        <v>2900</v>
      </c>
      <c r="CE55" s="185" t="s">
        <v>2782</v>
      </c>
      <c r="CF55" s="185" t="s">
        <v>2782</v>
      </c>
      <c r="CG55" s="185" t="s">
        <v>2900</v>
      </c>
      <c r="CH55" s="185" t="s">
        <v>2782</v>
      </c>
      <c r="CI55" s="185" t="s">
        <v>2782</v>
      </c>
      <c r="CJ55" s="185" t="s">
        <v>2900</v>
      </c>
      <c r="CK55" s="185" t="s">
        <v>2782</v>
      </c>
      <c r="CL55" s="185" t="s">
        <v>2782</v>
      </c>
      <c r="CM55" s="185" t="s">
        <v>2900</v>
      </c>
      <c r="CN55" s="185" t="s">
        <v>2782</v>
      </c>
      <c r="CO55" s="185" t="s">
        <v>2782</v>
      </c>
      <c r="CP55" s="185" t="s">
        <v>2900</v>
      </c>
      <c r="CQ55" s="185" t="s">
        <v>2782</v>
      </c>
      <c r="CR55" s="185" t="s">
        <v>2782</v>
      </c>
      <c r="CS55" s="185" t="s">
        <v>2900</v>
      </c>
      <c r="CT55" s="185" t="s">
        <v>2782</v>
      </c>
      <c r="CU55" s="185" t="s">
        <v>2782</v>
      </c>
      <c r="CV55" s="185" t="s">
        <v>2900</v>
      </c>
      <c r="CW55" s="185" t="s">
        <v>2782</v>
      </c>
      <c r="CX55" s="185" t="s">
        <v>2782</v>
      </c>
      <c r="CY55" s="185" t="s">
        <v>2900</v>
      </c>
      <c r="CZ55" s="185" t="s">
        <v>2782</v>
      </c>
      <c r="DA55" s="185" t="s">
        <v>2782</v>
      </c>
      <c r="DB55" s="185" t="s">
        <v>2900</v>
      </c>
      <c r="DC55" s="185" t="s">
        <v>2782</v>
      </c>
      <c r="DD55" s="185" t="s">
        <v>2782</v>
      </c>
      <c r="DE55" s="185" t="s">
        <v>2900</v>
      </c>
      <c r="DF55" s="185" t="s">
        <v>2782</v>
      </c>
      <c r="DG55" s="185" t="s">
        <v>2782</v>
      </c>
      <c r="DH55" s="185" t="s">
        <v>2900</v>
      </c>
      <c r="DI55" s="185" t="s">
        <v>2782</v>
      </c>
      <c r="DJ55" s="185" t="s">
        <v>2782</v>
      </c>
      <c r="DK55" s="185" t="s">
        <v>2900</v>
      </c>
      <c r="DL55" s="185" t="s">
        <v>2782</v>
      </c>
      <c r="DM55" s="185" t="s">
        <v>2782</v>
      </c>
      <c r="DN55" s="185" t="s">
        <v>2900</v>
      </c>
      <c r="DO55" s="185" t="s">
        <v>2782</v>
      </c>
      <c r="DP55" s="185" t="s">
        <v>2782</v>
      </c>
      <c r="DQ55" s="185" t="s">
        <v>2900</v>
      </c>
      <c r="DR55" s="185" t="s">
        <v>2782</v>
      </c>
      <c r="DS55" s="185" t="s">
        <v>2782</v>
      </c>
      <c r="DT55" s="185" t="s">
        <v>2900</v>
      </c>
      <c r="DU55" s="185" t="s">
        <v>2782</v>
      </c>
      <c r="DV55" s="185" t="s">
        <v>2782</v>
      </c>
      <c r="DW55" s="185" t="s">
        <v>2900</v>
      </c>
      <c r="DX55" s="185" t="s">
        <v>2782</v>
      </c>
      <c r="DY55" s="185" t="s">
        <v>2782</v>
      </c>
      <c r="DZ55" s="185" t="s">
        <v>2900</v>
      </c>
      <c r="EA55" s="185" t="s">
        <v>2782</v>
      </c>
      <c r="EB55" s="185" t="s">
        <v>2782</v>
      </c>
      <c r="EC55" s="185" t="s">
        <v>2900</v>
      </c>
      <c r="ED55" s="185" t="s">
        <v>2782</v>
      </c>
      <c r="EE55" s="185" t="s">
        <v>2782</v>
      </c>
      <c r="EF55" s="185" t="s">
        <v>2900</v>
      </c>
      <c r="EG55" s="185" t="s">
        <v>2782</v>
      </c>
      <c r="EH55" s="185" t="s">
        <v>2782</v>
      </c>
      <c r="EI55" s="185" t="s">
        <v>2900</v>
      </c>
      <c r="EJ55" s="185" t="s">
        <v>2782</v>
      </c>
      <c r="EK55" s="185" t="s">
        <v>2782</v>
      </c>
      <c r="EL55" s="185" t="s">
        <v>2900</v>
      </c>
      <c r="EM55" s="185" t="s">
        <v>2782</v>
      </c>
      <c r="EN55" s="185" t="s">
        <v>2782</v>
      </c>
      <c r="EO55" s="185" t="s">
        <v>2900</v>
      </c>
      <c r="EP55" s="185" t="s">
        <v>2782</v>
      </c>
      <c r="EQ55" s="185" t="s">
        <v>2782</v>
      </c>
      <c r="ER55" s="185" t="s">
        <v>2900</v>
      </c>
      <c r="ES55" s="185" t="s">
        <v>2782</v>
      </c>
      <c r="ET55" s="185" t="s">
        <v>2782</v>
      </c>
    </row>
    <row r="56" spans="1:150" x14ac:dyDescent="0.25">
      <c r="A56" s="1"/>
      <c r="B56" s="184" t="s">
        <v>3215</v>
      </c>
      <c r="C56" s="184" t="s">
        <v>110</v>
      </c>
      <c r="D56" s="184" t="s">
        <v>1016</v>
      </c>
      <c r="E56" s="184" t="s">
        <v>3216</v>
      </c>
      <c r="F56" s="184" t="s">
        <v>3217</v>
      </c>
      <c r="G56" s="185" t="s">
        <v>2900</v>
      </c>
      <c r="H56" s="185" t="s">
        <v>3136</v>
      </c>
      <c r="I56" s="185" t="s">
        <v>3218</v>
      </c>
      <c r="J56" s="185" t="s">
        <v>2900</v>
      </c>
      <c r="K56" s="185" t="s">
        <v>2782</v>
      </c>
      <c r="L56" s="185" t="s">
        <v>2782</v>
      </c>
      <c r="M56" s="185" t="s">
        <v>2900</v>
      </c>
      <c r="N56" s="185" t="s">
        <v>2782</v>
      </c>
      <c r="O56" s="185" t="s">
        <v>3199</v>
      </c>
      <c r="P56" s="185" t="s">
        <v>2900</v>
      </c>
      <c r="Q56" s="185" t="s">
        <v>2782</v>
      </c>
      <c r="R56" s="185" t="s">
        <v>3199</v>
      </c>
      <c r="S56" s="185" t="s">
        <v>2900</v>
      </c>
      <c r="T56" s="185" t="s">
        <v>2782</v>
      </c>
      <c r="U56" s="185" t="s">
        <v>2782</v>
      </c>
      <c r="V56" s="185" t="s">
        <v>2900</v>
      </c>
      <c r="W56" s="185" t="s">
        <v>2782</v>
      </c>
      <c r="X56" s="185" t="s">
        <v>3219</v>
      </c>
      <c r="Y56" s="185" t="s">
        <v>2900</v>
      </c>
      <c r="Z56" s="185" t="s">
        <v>2782</v>
      </c>
      <c r="AA56" s="185" t="s">
        <v>3199</v>
      </c>
      <c r="AB56" s="185" t="s">
        <v>2900</v>
      </c>
      <c r="AC56" s="185" t="s">
        <v>2782</v>
      </c>
      <c r="AD56" s="185" t="s">
        <v>3199</v>
      </c>
      <c r="AE56" s="185" t="s">
        <v>2900</v>
      </c>
      <c r="AF56" s="185" t="s">
        <v>2782</v>
      </c>
      <c r="AG56" s="185" t="s">
        <v>2782</v>
      </c>
      <c r="AH56" s="185" t="s">
        <v>2900</v>
      </c>
      <c r="AI56" s="185" t="s">
        <v>2782</v>
      </c>
      <c r="AJ56" s="185" t="s">
        <v>3199</v>
      </c>
      <c r="AK56" s="185" t="s">
        <v>2900</v>
      </c>
      <c r="AL56" s="185" t="s">
        <v>2782</v>
      </c>
      <c r="AM56" s="185" t="s">
        <v>2782</v>
      </c>
      <c r="AN56" s="185" t="s">
        <v>2900</v>
      </c>
      <c r="AO56" s="185" t="s">
        <v>2782</v>
      </c>
      <c r="AP56" s="185" t="s">
        <v>2782</v>
      </c>
      <c r="AQ56" s="185" t="s">
        <v>2900</v>
      </c>
      <c r="AR56" s="185" t="s">
        <v>2782</v>
      </c>
      <c r="AS56" s="185" t="s">
        <v>3199</v>
      </c>
      <c r="AT56" s="185" t="s">
        <v>2900</v>
      </c>
      <c r="AU56" s="185" t="s">
        <v>2782</v>
      </c>
      <c r="AV56" s="185" t="s">
        <v>2782</v>
      </c>
      <c r="AW56" s="185" t="s">
        <v>2900</v>
      </c>
      <c r="AX56" s="185" t="s">
        <v>3200</v>
      </c>
      <c r="AY56" s="185" t="s">
        <v>2782</v>
      </c>
      <c r="AZ56" s="185" t="s">
        <v>2900</v>
      </c>
      <c r="BA56" s="185" t="s">
        <v>3201</v>
      </c>
      <c r="BB56" s="185" t="s">
        <v>2782</v>
      </c>
      <c r="BC56" s="185" t="s">
        <v>2900</v>
      </c>
      <c r="BD56" s="185" t="s">
        <v>2782</v>
      </c>
      <c r="BE56" s="185" t="s">
        <v>3199</v>
      </c>
      <c r="BF56" s="185" t="s">
        <v>2900</v>
      </c>
      <c r="BG56" s="185" t="s">
        <v>2782</v>
      </c>
      <c r="BH56" s="185" t="s">
        <v>3199</v>
      </c>
      <c r="BI56" s="185" t="s">
        <v>2900</v>
      </c>
      <c r="BJ56" s="185" t="s">
        <v>2782</v>
      </c>
      <c r="BK56" s="185" t="s">
        <v>3199</v>
      </c>
      <c r="BL56" s="185" t="s">
        <v>2900</v>
      </c>
      <c r="BM56" s="185" t="s">
        <v>2782</v>
      </c>
      <c r="BN56" s="185" t="s">
        <v>2782</v>
      </c>
      <c r="BO56" s="185" t="s">
        <v>2900</v>
      </c>
      <c r="BP56" s="185" t="s">
        <v>2782</v>
      </c>
      <c r="BQ56" s="185" t="s">
        <v>2782</v>
      </c>
      <c r="BR56" s="185" t="s">
        <v>2900</v>
      </c>
      <c r="BS56" s="185" t="s">
        <v>2782</v>
      </c>
      <c r="BT56" s="185" t="s">
        <v>2782</v>
      </c>
      <c r="BU56" s="185" t="s">
        <v>2900</v>
      </c>
      <c r="BV56" s="185" t="s">
        <v>2782</v>
      </c>
      <c r="BW56" s="185" t="s">
        <v>2782</v>
      </c>
      <c r="BX56" s="185" t="s">
        <v>2900</v>
      </c>
      <c r="BY56" s="185" t="s">
        <v>2782</v>
      </c>
      <c r="BZ56" s="185" t="s">
        <v>2782</v>
      </c>
      <c r="CA56" s="185" t="s">
        <v>2900</v>
      </c>
      <c r="CB56" s="185" t="s">
        <v>2782</v>
      </c>
      <c r="CC56" s="185" t="s">
        <v>2782</v>
      </c>
      <c r="CD56" s="185" t="s">
        <v>2900</v>
      </c>
      <c r="CE56" s="185" t="s">
        <v>2782</v>
      </c>
      <c r="CF56" s="185" t="s">
        <v>2782</v>
      </c>
      <c r="CG56" s="185" t="s">
        <v>2900</v>
      </c>
      <c r="CH56" s="185" t="s">
        <v>2782</v>
      </c>
      <c r="CI56" s="185" t="s">
        <v>2782</v>
      </c>
      <c r="CJ56" s="185" t="s">
        <v>2900</v>
      </c>
      <c r="CK56" s="185" t="s">
        <v>2782</v>
      </c>
      <c r="CL56" s="185" t="s">
        <v>2782</v>
      </c>
      <c r="CM56" s="185" t="s">
        <v>2900</v>
      </c>
      <c r="CN56" s="185" t="s">
        <v>2782</v>
      </c>
      <c r="CO56" s="185" t="s">
        <v>2782</v>
      </c>
      <c r="CP56" s="185" t="s">
        <v>2900</v>
      </c>
      <c r="CQ56" s="185" t="s">
        <v>2782</v>
      </c>
      <c r="CR56" s="185" t="s">
        <v>2782</v>
      </c>
      <c r="CS56" s="185" t="s">
        <v>2900</v>
      </c>
      <c r="CT56" s="185" t="s">
        <v>2782</v>
      </c>
      <c r="CU56" s="185" t="s">
        <v>2782</v>
      </c>
      <c r="CV56" s="185" t="s">
        <v>2900</v>
      </c>
      <c r="CW56" s="185" t="s">
        <v>2782</v>
      </c>
      <c r="CX56" s="185" t="s">
        <v>2782</v>
      </c>
      <c r="CY56" s="185" t="s">
        <v>2900</v>
      </c>
      <c r="CZ56" s="185" t="s">
        <v>2782</v>
      </c>
      <c r="DA56" s="185" t="s">
        <v>2782</v>
      </c>
      <c r="DB56" s="185" t="s">
        <v>2900</v>
      </c>
      <c r="DC56" s="185" t="s">
        <v>2782</v>
      </c>
      <c r="DD56" s="185" t="s">
        <v>2782</v>
      </c>
      <c r="DE56" s="185" t="s">
        <v>2900</v>
      </c>
      <c r="DF56" s="185" t="s">
        <v>2782</v>
      </c>
      <c r="DG56" s="185" t="s">
        <v>2782</v>
      </c>
      <c r="DH56" s="185" t="s">
        <v>2900</v>
      </c>
      <c r="DI56" s="185" t="s">
        <v>2782</v>
      </c>
      <c r="DJ56" s="185" t="s">
        <v>2782</v>
      </c>
      <c r="DK56" s="185" t="s">
        <v>2900</v>
      </c>
      <c r="DL56" s="185" t="s">
        <v>2782</v>
      </c>
      <c r="DM56" s="185" t="s">
        <v>2782</v>
      </c>
      <c r="DN56" s="185" t="s">
        <v>2900</v>
      </c>
      <c r="DO56" s="185" t="s">
        <v>2782</v>
      </c>
      <c r="DP56" s="185" t="s">
        <v>3202</v>
      </c>
      <c r="DQ56" s="185" t="s">
        <v>2900</v>
      </c>
      <c r="DR56" s="185" t="s">
        <v>2782</v>
      </c>
      <c r="DS56" s="185" t="s">
        <v>3203</v>
      </c>
      <c r="DT56" s="185" t="s">
        <v>2900</v>
      </c>
      <c r="DU56" s="185" t="s">
        <v>2782</v>
      </c>
      <c r="DV56" s="185" t="s">
        <v>3204</v>
      </c>
      <c r="DW56" s="185" t="s">
        <v>2900</v>
      </c>
      <c r="DX56" s="185" t="s">
        <v>2782</v>
      </c>
      <c r="DY56" s="185" t="s">
        <v>3205</v>
      </c>
      <c r="DZ56" s="185" t="s">
        <v>2900</v>
      </c>
      <c r="EA56" s="185" t="s">
        <v>2782</v>
      </c>
      <c r="EB56" s="185" t="s">
        <v>3206</v>
      </c>
      <c r="EC56" s="185" t="s">
        <v>2900</v>
      </c>
      <c r="ED56" s="185" t="s">
        <v>2782</v>
      </c>
      <c r="EE56" s="185" t="s">
        <v>3207</v>
      </c>
      <c r="EF56" s="185" t="s">
        <v>2900</v>
      </c>
      <c r="EG56" s="185" t="s">
        <v>2782</v>
      </c>
      <c r="EH56" s="185" t="s">
        <v>3208</v>
      </c>
      <c r="EI56" s="185" t="s">
        <v>2900</v>
      </c>
      <c r="EJ56" s="185" t="s">
        <v>2782</v>
      </c>
      <c r="EK56" s="185" t="s">
        <v>3209</v>
      </c>
      <c r="EL56" s="185" t="s">
        <v>2900</v>
      </c>
      <c r="EM56" s="185" t="s">
        <v>2782</v>
      </c>
      <c r="EN56" s="185" t="s">
        <v>2782</v>
      </c>
      <c r="EO56" s="185" t="s">
        <v>2900</v>
      </c>
      <c r="EP56" s="185" t="s">
        <v>2782</v>
      </c>
      <c r="EQ56" s="185" t="s">
        <v>2782</v>
      </c>
      <c r="ER56" s="185" t="s">
        <v>2900</v>
      </c>
      <c r="ES56" s="185" t="s">
        <v>2782</v>
      </c>
      <c r="ET56" s="185" t="s">
        <v>3199</v>
      </c>
    </row>
    <row r="57" spans="1:150" x14ac:dyDescent="0.25">
      <c r="A57" s="1"/>
      <c r="B57" s="183" t="s">
        <v>3220</v>
      </c>
      <c r="C57" s="183" t="s">
        <v>72</v>
      </c>
      <c r="D57" s="183" t="s">
        <v>3221</v>
      </c>
      <c r="E57" s="183" t="s">
        <v>3222</v>
      </c>
      <c r="F57" s="183" t="s">
        <v>3223</v>
      </c>
      <c r="G57" s="183" t="s">
        <v>2900</v>
      </c>
      <c r="H57" s="183" t="s">
        <v>3224</v>
      </c>
      <c r="I57" s="183" t="s">
        <v>3225</v>
      </c>
      <c r="J57" s="183" t="s">
        <v>2900</v>
      </c>
      <c r="K57" s="183" t="s">
        <v>3226</v>
      </c>
      <c r="L57" s="183" t="s">
        <v>3227</v>
      </c>
      <c r="M57" s="183" t="s">
        <v>2900</v>
      </c>
      <c r="N57" s="183" t="s">
        <v>3228</v>
      </c>
      <c r="O57" s="183" t="s">
        <v>3227</v>
      </c>
      <c r="P57" s="183" t="s">
        <v>2900</v>
      </c>
      <c r="Q57" s="183" t="s">
        <v>2933</v>
      </c>
      <c r="R57" s="183" t="s">
        <v>3227</v>
      </c>
      <c r="S57" s="183" t="s">
        <v>2900</v>
      </c>
      <c r="T57" s="183" t="s">
        <v>2933</v>
      </c>
      <c r="U57" s="183" t="s">
        <v>3227</v>
      </c>
      <c r="V57" s="183" t="s">
        <v>2900</v>
      </c>
      <c r="W57" s="183" t="s">
        <v>2933</v>
      </c>
      <c r="X57" s="183" t="s">
        <v>3227</v>
      </c>
      <c r="Y57" s="183" t="s">
        <v>2900</v>
      </c>
      <c r="Z57" s="183" t="s">
        <v>2933</v>
      </c>
      <c r="AA57" s="183" t="s">
        <v>3227</v>
      </c>
      <c r="AB57" s="183" t="s">
        <v>2900</v>
      </c>
      <c r="AC57" s="183" t="s">
        <v>2933</v>
      </c>
      <c r="AD57" s="183" t="s">
        <v>3227</v>
      </c>
      <c r="AE57" s="183" t="s">
        <v>2900</v>
      </c>
      <c r="AF57" s="183" t="s">
        <v>2933</v>
      </c>
      <c r="AG57" s="183" t="s">
        <v>3227</v>
      </c>
      <c r="AH57" s="183" t="s">
        <v>2900</v>
      </c>
      <c r="AI57" s="183" t="s">
        <v>2933</v>
      </c>
      <c r="AJ57" s="183" t="s">
        <v>3227</v>
      </c>
      <c r="AK57" s="183" t="s">
        <v>2900</v>
      </c>
      <c r="AL57" s="183" t="s">
        <v>2933</v>
      </c>
      <c r="AM57" s="183" t="s">
        <v>3227</v>
      </c>
      <c r="AN57" s="183" t="s">
        <v>2900</v>
      </c>
      <c r="AO57" s="183" t="s">
        <v>2933</v>
      </c>
      <c r="AP57" s="183" t="s">
        <v>3227</v>
      </c>
      <c r="AQ57" s="183" t="s">
        <v>2900</v>
      </c>
      <c r="AR57" s="183" t="s">
        <v>3229</v>
      </c>
      <c r="AS57" s="183" t="s">
        <v>3227</v>
      </c>
      <c r="AT57" s="183" t="s">
        <v>2900</v>
      </c>
      <c r="AU57" s="183" t="s">
        <v>3229</v>
      </c>
      <c r="AV57" s="183" t="s">
        <v>3227</v>
      </c>
      <c r="AW57" s="183" t="s">
        <v>2900</v>
      </c>
      <c r="AX57" s="183" t="s">
        <v>3230</v>
      </c>
      <c r="AY57" s="183" t="s">
        <v>3227</v>
      </c>
      <c r="AZ57" s="183" t="s">
        <v>2900</v>
      </c>
      <c r="BA57" s="183" t="s">
        <v>3231</v>
      </c>
      <c r="BB57" s="183" t="s">
        <v>3227</v>
      </c>
      <c r="BC57" s="183" t="s">
        <v>2900</v>
      </c>
      <c r="BD57" s="183" t="s">
        <v>3229</v>
      </c>
      <c r="BE57" s="183" t="s">
        <v>3227</v>
      </c>
      <c r="BF57" s="183" t="s">
        <v>2900</v>
      </c>
      <c r="BG57" s="183" t="s">
        <v>3232</v>
      </c>
      <c r="BH57" s="183" t="s">
        <v>3227</v>
      </c>
      <c r="BI57" s="183" t="s">
        <v>2900</v>
      </c>
      <c r="BJ57" s="183" t="s">
        <v>3233</v>
      </c>
      <c r="BK57" s="183" t="s">
        <v>3227</v>
      </c>
      <c r="BL57" s="183" t="s">
        <v>2900</v>
      </c>
      <c r="BM57" s="183" t="s">
        <v>3234</v>
      </c>
      <c r="BN57" s="183" t="s">
        <v>3227</v>
      </c>
      <c r="BO57" s="183" t="s">
        <v>2900</v>
      </c>
      <c r="BP57" s="183" t="s">
        <v>3235</v>
      </c>
      <c r="BQ57" s="183" t="s">
        <v>3227</v>
      </c>
      <c r="BR57" s="183" t="s">
        <v>2900</v>
      </c>
      <c r="BS57" s="183" t="s">
        <v>3236</v>
      </c>
      <c r="BT57" s="183" t="s">
        <v>3227</v>
      </c>
      <c r="BU57" s="183" t="s">
        <v>2900</v>
      </c>
      <c r="BV57" s="183" t="s">
        <v>3237</v>
      </c>
      <c r="BW57" s="183" t="s">
        <v>3227</v>
      </c>
      <c r="BX57" s="183" t="s">
        <v>2900</v>
      </c>
      <c r="BY57" s="183" t="s">
        <v>3238</v>
      </c>
      <c r="BZ57" s="183" t="s">
        <v>3227</v>
      </c>
      <c r="CA57" s="183" t="s">
        <v>2900</v>
      </c>
      <c r="CB57" s="183" t="s">
        <v>2782</v>
      </c>
      <c r="CC57" s="183" t="s">
        <v>2782</v>
      </c>
      <c r="CD57" s="183" t="s">
        <v>2900</v>
      </c>
      <c r="CE57" s="183" t="s">
        <v>2782</v>
      </c>
      <c r="CF57" s="183" t="s">
        <v>2782</v>
      </c>
      <c r="CG57" s="183" t="s">
        <v>2900</v>
      </c>
      <c r="CH57" s="183" t="s">
        <v>2782</v>
      </c>
      <c r="CI57" s="183" t="s">
        <v>2782</v>
      </c>
      <c r="CJ57" s="183" t="s">
        <v>2900</v>
      </c>
      <c r="CK57" s="183" t="s">
        <v>2782</v>
      </c>
      <c r="CL57" s="183" t="s">
        <v>2782</v>
      </c>
      <c r="CM57" s="183" t="s">
        <v>2900</v>
      </c>
      <c r="CN57" s="183" t="s">
        <v>2782</v>
      </c>
      <c r="CO57" s="183" t="s">
        <v>2782</v>
      </c>
      <c r="CP57" s="183" t="s">
        <v>2900</v>
      </c>
      <c r="CQ57" s="183" t="s">
        <v>2782</v>
      </c>
      <c r="CR57" s="183" t="s">
        <v>2782</v>
      </c>
      <c r="CS57" s="183" t="s">
        <v>2900</v>
      </c>
      <c r="CT57" s="183" t="s">
        <v>2782</v>
      </c>
      <c r="CU57" s="183" t="s">
        <v>2782</v>
      </c>
      <c r="CV57" s="183" t="s">
        <v>2900</v>
      </c>
      <c r="CW57" s="183" t="s">
        <v>2782</v>
      </c>
      <c r="CX57" s="183" t="s">
        <v>2782</v>
      </c>
      <c r="CY57" s="183" t="s">
        <v>2900</v>
      </c>
      <c r="CZ57" s="183" t="s">
        <v>2782</v>
      </c>
      <c r="DA57" s="183" t="s">
        <v>2782</v>
      </c>
      <c r="DB57" s="183" t="s">
        <v>2900</v>
      </c>
      <c r="DC57" s="183" t="s">
        <v>2782</v>
      </c>
      <c r="DD57" s="183" t="s">
        <v>2782</v>
      </c>
      <c r="DE57" s="183" t="s">
        <v>2900</v>
      </c>
      <c r="DF57" s="183" t="s">
        <v>2782</v>
      </c>
      <c r="DG57" s="183" t="s">
        <v>2782</v>
      </c>
      <c r="DH57" s="183" t="s">
        <v>2900</v>
      </c>
      <c r="DI57" s="183" t="s">
        <v>2782</v>
      </c>
      <c r="DJ57" s="183" t="s">
        <v>2782</v>
      </c>
      <c r="DK57" s="183" t="s">
        <v>2900</v>
      </c>
      <c r="DL57" s="183" t="s">
        <v>2782</v>
      </c>
      <c r="DM57" s="183" t="s">
        <v>2782</v>
      </c>
      <c r="DN57" s="183" t="s">
        <v>2900</v>
      </c>
      <c r="DO57" s="183" t="s">
        <v>2782</v>
      </c>
      <c r="DP57" s="183" t="s">
        <v>2782</v>
      </c>
      <c r="DQ57" s="183" t="s">
        <v>2900</v>
      </c>
      <c r="DR57" s="183" t="s">
        <v>2782</v>
      </c>
      <c r="DS57" s="183" t="s">
        <v>2782</v>
      </c>
      <c r="DT57" s="183" t="s">
        <v>2900</v>
      </c>
      <c r="DU57" s="183" t="s">
        <v>2782</v>
      </c>
      <c r="DV57" s="183" t="s">
        <v>2782</v>
      </c>
      <c r="DW57" s="183" t="s">
        <v>2900</v>
      </c>
      <c r="DX57" s="183" t="s">
        <v>2782</v>
      </c>
      <c r="DY57" s="183" t="s">
        <v>2782</v>
      </c>
      <c r="DZ57" s="183" t="s">
        <v>2900</v>
      </c>
      <c r="EA57" s="183" t="s">
        <v>2782</v>
      </c>
      <c r="EB57" s="183" t="s">
        <v>2782</v>
      </c>
      <c r="EC57" s="183" t="s">
        <v>2900</v>
      </c>
      <c r="ED57" s="183" t="s">
        <v>2782</v>
      </c>
      <c r="EE57" s="183" t="s">
        <v>2782</v>
      </c>
      <c r="EF57" s="183" t="s">
        <v>2900</v>
      </c>
      <c r="EG57" s="183" t="s">
        <v>2782</v>
      </c>
      <c r="EH57" s="183" t="s">
        <v>2782</v>
      </c>
      <c r="EI57" s="183" t="s">
        <v>2900</v>
      </c>
      <c r="EJ57" s="183" t="s">
        <v>2782</v>
      </c>
      <c r="EK57" s="183" t="s">
        <v>2782</v>
      </c>
      <c r="EL57" s="183" t="s">
        <v>2900</v>
      </c>
      <c r="EM57" s="183" t="s">
        <v>2782</v>
      </c>
      <c r="EN57" s="183" t="s">
        <v>2782</v>
      </c>
      <c r="EO57" s="183" t="s">
        <v>2900</v>
      </c>
      <c r="EP57" s="183" t="s">
        <v>2782</v>
      </c>
      <c r="EQ57" s="183" t="s">
        <v>2782</v>
      </c>
      <c r="ER57" s="183" t="s">
        <v>2900</v>
      </c>
      <c r="ES57" s="183" t="s">
        <v>2782</v>
      </c>
      <c r="ET57" s="183" t="s">
        <v>2782</v>
      </c>
    </row>
    <row r="58" spans="1:150" x14ac:dyDescent="0.25">
      <c r="A58" s="1"/>
      <c r="B58" s="184" t="s">
        <v>3239</v>
      </c>
      <c r="C58" s="184" t="s">
        <v>72</v>
      </c>
      <c r="D58" s="184" t="s">
        <v>3221</v>
      </c>
      <c r="E58" s="184" t="s">
        <v>3240</v>
      </c>
      <c r="F58" s="184" t="s">
        <v>3241</v>
      </c>
      <c r="G58" s="185" t="s">
        <v>2900</v>
      </c>
      <c r="H58" s="185" t="s">
        <v>965</v>
      </c>
      <c r="I58" s="185" t="s">
        <v>965</v>
      </c>
      <c r="J58" s="185" t="s">
        <v>2900</v>
      </c>
      <c r="K58" s="185" t="s">
        <v>965</v>
      </c>
      <c r="L58" s="185" t="s">
        <v>965</v>
      </c>
      <c r="M58" s="185" t="s">
        <v>2900</v>
      </c>
      <c r="N58" s="185" t="s">
        <v>965</v>
      </c>
      <c r="O58" s="185" t="s">
        <v>965</v>
      </c>
      <c r="P58" s="185" t="s">
        <v>2900</v>
      </c>
      <c r="Q58" s="185" t="s">
        <v>965</v>
      </c>
      <c r="R58" s="185" t="s">
        <v>965</v>
      </c>
      <c r="S58" s="185" t="s">
        <v>2900</v>
      </c>
      <c r="T58" s="185" t="s">
        <v>965</v>
      </c>
      <c r="U58" s="185" t="s">
        <v>965</v>
      </c>
      <c r="V58" s="185" t="s">
        <v>2900</v>
      </c>
      <c r="W58" s="185" t="s">
        <v>965</v>
      </c>
      <c r="X58" s="185" t="s">
        <v>965</v>
      </c>
      <c r="Y58" s="185" t="s">
        <v>2900</v>
      </c>
      <c r="Z58" s="185" t="s">
        <v>965</v>
      </c>
      <c r="AA58" s="185" t="s">
        <v>965</v>
      </c>
      <c r="AB58" s="185" t="s">
        <v>2900</v>
      </c>
      <c r="AC58" s="185" t="s">
        <v>965</v>
      </c>
      <c r="AD58" s="185" t="s">
        <v>965</v>
      </c>
      <c r="AE58" s="185" t="s">
        <v>2900</v>
      </c>
      <c r="AF58" s="185" t="s">
        <v>965</v>
      </c>
      <c r="AG58" s="185" t="s">
        <v>965</v>
      </c>
      <c r="AH58" s="185" t="s">
        <v>2900</v>
      </c>
      <c r="AI58" s="185" t="s">
        <v>965</v>
      </c>
      <c r="AJ58" s="185" t="s">
        <v>965</v>
      </c>
      <c r="AK58" s="185" t="s">
        <v>2900</v>
      </c>
      <c r="AL58" s="185" t="s">
        <v>965</v>
      </c>
      <c r="AM58" s="185" t="s">
        <v>965</v>
      </c>
      <c r="AN58" s="185" t="s">
        <v>2900</v>
      </c>
      <c r="AO58" s="185" t="s">
        <v>965</v>
      </c>
      <c r="AP58" s="185" t="s">
        <v>965</v>
      </c>
      <c r="AQ58" s="185" t="s">
        <v>2900</v>
      </c>
      <c r="AR58" s="185" t="s">
        <v>965</v>
      </c>
      <c r="AS58" s="185" t="s">
        <v>965</v>
      </c>
      <c r="AT58" s="185" t="s">
        <v>2900</v>
      </c>
      <c r="AU58" s="185" t="s">
        <v>965</v>
      </c>
      <c r="AV58" s="185" t="s">
        <v>965</v>
      </c>
      <c r="AW58" s="185" t="s">
        <v>2900</v>
      </c>
      <c r="AX58" s="185" t="s">
        <v>965</v>
      </c>
      <c r="AY58" s="185" t="s">
        <v>965</v>
      </c>
      <c r="AZ58" s="185" t="s">
        <v>2900</v>
      </c>
      <c r="BA58" s="185" t="s">
        <v>965</v>
      </c>
      <c r="BB58" s="185" t="s">
        <v>965</v>
      </c>
      <c r="BC58" s="185" t="s">
        <v>2900</v>
      </c>
      <c r="BD58" s="185" t="s">
        <v>965</v>
      </c>
      <c r="BE58" s="185" t="s">
        <v>965</v>
      </c>
      <c r="BF58" s="185" t="s">
        <v>2900</v>
      </c>
      <c r="BG58" s="185" t="s">
        <v>965</v>
      </c>
      <c r="BH58" s="185" t="s">
        <v>965</v>
      </c>
      <c r="BI58" s="185" t="s">
        <v>2900</v>
      </c>
      <c r="BJ58" s="185" t="s">
        <v>965</v>
      </c>
      <c r="BK58" s="185" t="s">
        <v>965</v>
      </c>
      <c r="BL58" s="185" t="s">
        <v>2900</v>
      </c>
      <c r="BM58" s="185" t="s">
        <v>965</v>
      </c>
      <c r="BN58" s="185" t="s">
        <v>965</v>
      </c>
      <c r="BO58" s="185" t="s">
        <v>2900</v>
      </c>
      <c r="BP58" s="185" t="s">
        <v>965</v>
      </c>
      <c r="BQ58" s="185" t="s">
        <v>965</v>
      </c>
      <c r="BR58" s="185" t="s">
        <v>2900</v>
      </c>
      <c r="BS58" s="185" t="s">
        <v>965</v>
      </c>
      <c r="BT58" s="185" t="s">
        <v>965</v>
      </c>
      <c r="BU58" s="185" t="s">
        <v>2900</v>
      </c>
      <c r="BV58" s="185" t="s">
        <v>965</v>
      </c>
      <c r="BW58" s="185" t="s">
        <v>965</v>
      </c>
      <c r="BX58" s="185" t="s">
        <v>2900</v>
      </c>
      <c r="BY58" s="185" t="s">
        <v>965</v>
      </c>
      <c r="BZ58" s="185" t="s">
        <v>965</v>
      </c>
      <c r="CA58" s="185" t="s">
        <v>2900</v>
      </c>
      <c r="CB58" s="185" t="s">
        <v>965</v>
      </c>
      <c r="CC58" s="185" t="s">
        <v>965</v>
      </c>
      <c r="CD58" s="185" t="s">
        <v>2900</v>
      </c>
      <c r="CE58" s="185" t="s">
        <v>965</v>
      </c>
      <c r="CF58" s="185" t="s">
        <v>965</v>
      </c>
      <c r="CG58" s="185" t="s">
        <v>2900</v>
      </c>
      <c r="CH58" s="185" t="s">
        <v>965</v>
      </c>
      <c r="CI58" s="185" t="s">
        <v>965</v>
      </c>
      <c r="CJ58" s="185" t="s">
        <v>2900</v>
      </c>
      <c r="CK58" s="185" t="s">
        <v>965</v>
      </c>
      <c r="CL58" s="185" t="s">
        <v>965</v>
      </c>
      <c r="CM58" s="185" t="s">
        <v>2900</v>
      </c>
      <c r="CN58" s="185" t="s">
        <v>965</v>
      </c>
      <c r="CO58" s="185" t="s">
        <v>965</v>
      </c>
      <c r="CP58" s="185" t="s">
        <v>2900</v>
      </c>
      <c r="CQ58" s="185" t="s">
        <v>965</v>
      </c>
      <c r="CR58" s="185" t="s">
        <v>965</v>
      </c>
      <c r="CS58" s="185" t="s">
        <v>2900</v>
      </c>
      <c r="CT58" s="185" t="s">
        <v>965</v>
      </c>
      <c r="CU58" s="185" t="s">
        <v>965</v>
      </c>
      <c r="CV58" s="185" t="s">
        <v>2900</v>
      </c>
      <c r="CW58" s="185" t="s">
        <v>965</v>
      </c>
      <c r="CX58" s="185" t="s">
        <v>965</v>
      </c>
      <c r="CY58" s="185" t="s">
        <v>2900</v>
      </c>
      <c r="CZ58" s="185" t="s">
        <v>965</v>
      </c>
      <c r="DA58" s="185" t="s">
        <v>965</v>
      </c>
      <c r="DB58" s="185" t="s">
        <v>2900</v>
      </c>
      <c r="DC58" s="185" t="s">
        <v>965</v>
      </c>
      <c r="DD58" s="185" t="s">
        <v>965</v>
      </c>
      <c r="DE58" s="185" t="s">
        <v>2900</v>
      </c>
      <c r="DF58" s="185" t="s">
        <v>965</v>
      </c>
      <c r="DG58" s="185" t="s">
        <v>965</v>
      </c>
      <c r="DH58" s="185" t="s">
        <v>2900</v>
      </c>
      <c r="DI58" s="185" t="s">
        <v>965</v>
      </c>
      <c r="DJ58" s="185" t="s">
        <v>965</v>
      </c>
      <c r="DK58" s="185" t="s">
        <v>2900</v>
      </c>
      <c r="DL58" s="185" t="s">
        <v>965</v>
      </c>
      <c r="DM58" s="185" t="s">
        <v>965</v>
      </c>
      <c r="DN58" s="185" t="s">
        <v>2900</v>
      </c>
      <c r="DO58" s="185" t="s">
        <v>965</v>
      </c>
      <c r="DP58" s="185" t="s">
        <v>965</v>
      </c>
      <c r="DQ58" s="185" t="s">
        <v>2900</v>
      </c>
      <c r="DR58" s="185" t="s">
        <v>965</v>
      </c>
      <c r="DS58" s="185" t="s">
        <v>965</v>
      </c>
      <c r="DT58" s="185" t="s">
        <v>2900</v>
      </c>
      <c r="DU58" s="185" t="s">
        <v>965</v>
      </c>
      <c r="DV58" s="185" t="s">
        <v>965</v>
      </c>
      <c r="DW58" s="185" t="s">
        <v>2900</v>
      </c>
      <c r="DX58" s="185" t="s">
        <v>965</v>
      </c>
      <c r="DY58" s="185" t="s">
        <v>965</v>
      </c>
      <c r="DZ58" s="185" t="s">
        <v>2900</v>
      </c>
      <c r="EA58" s="185" t="s">
        <v>965</v>
      </c>
      <c r="EB58" s="185" t="s">
        <v>965</v>
      </c>
      <c r="EC58" s="185" t="s">
        <v>2900</v>
      </c>
      <c r="ED58" s="185" t="s">
        <v>965</v>
      </c>
      <c r="EE58" s="185" t="s">
        <v>965</v>
      </c>
      <c r="EF58" s="185" t="s">
        <v>2900</v>
      </c>
      <c r="EG58" s="185" t="s">
        <v>965</v>
      </c>
      <c r="EH58" s="185" t="s">
        <v>965</v>
      </c>
      <c r="EI58" s="185" t="s">
        <v>2900</v>
      </c>
      <c r="EJ58" s="185" t="s">
        <v>965</v>
      </c>
      <c r="EK58" s="185" t="s">
        <v>965</v>
      </c>
      <c r="EL58" s="185" t="s">
        <v>2900</v>
      </c>
      <c r="EM58" s="185" t="s">
        <v>965</v>
      </c>
      <c r="EN58" s="185" t="s">
        <v>965</v>
      </c>
      <c r="EO58" s="185" t="s">
        <v>2900</v>
      </c>
      <c r="EP58" s="185" t="s">
        <v>965</v>
      </c>
      <c r="EQ58" s="185" t="s">
        <v>965</v>
      </c>
      <c r="ER58" s="185" t="s">
        <v>2900</v>
      </c>
      <c r="ES58" s="185" t="s">
        <v>965</v>
      </c>
      <c r="ET58" s="185" t="s">
        <v>965</v>
      </c>
    </row>
    <row r="59" spans="1:150" x14ac:dyDescent="0.25">
      <c r="A59" s="1"/>
      <c r="B59" s="184" t="s">
        <v>3242</v>
      </c>
      <c r="C59" s="184" t="s">
        <v>72</v>
      </c>
      <c r="D59" s="184" t="s">
        <v>3221</v>
      </c>
      <c r="E59" s="184" t="s">
        <v>3243</v>
      </c>
      <c r="F59" s="184" t="s">
        <v>3244</v>
      </c>
      <c r="G59" s="185" t="s">
        <v>2900</v>
      </c>
      <c r="H59" s="185" t="s">
        <v>965</v>
      </c>
      <c r="I59" s="185" t="s">
        <v>965</v>
      </c>
      <c r="J59" s="185" t="s">
        <v>2900</v>
      </c>
      <c r="K59" s="185" t="s">
        <v>965</v>
      </c>
      <c r="L59" s="185" t="s">
        <v>965</v>
      </c>
      <c r="M59" s="185" t="s">
        <v>2900</v>
      </c>
      <c r="N59" s="185" t="s">
        <v>965</v>
      </c>
      <c r="O59" s="185" t="s">
        <v>965</v>
      </c>
      <c r="P59" s="185" t="s">
        <v>2900</v>
      </c>
      <c r="Q59" s="185" t="s">
        <v>965</v>
      </c>
      <c r="R59" s="185" t="s">
        <v>965</v>
      </c>
      <c r="S59" s="185" t="s">
        <v>2900</v>
      </c>
      <c r="T59" s="185" t="s">
        <v>965</v>
      </c>
      <c r="U59" s="185" t="s">
        <v>965</v>
      </c>
      <c r="V59" s="185" t="s">
        <v>2900</v>
      </c>
      <c r="W59" s="185" t="s">
        <v>965</v>
      </c>
      <c r="X59" s="185" t="s">
        <v>965</v>
      </c>
      <c r="Y59" s="185" t="s">
        <v>2900</v>
      </c>
      <c r="Z59" s="185" t="s">
        <v>965</v>
      </c>
      <c r="AA59" s="185" t="s">
        <v>965</v>
      </c>
      <c r="AB59" s="185" t="s">
        <v>2900</v>
      </c>
      <c r="AC59" s="185" t="s">
        <v>965</v>
      </c>
      <c r="AD59" s="185" t="s">
        <v>965</v>
      </c>
      <c r="AE59" s="185" t="s">
        <v>2900</v>
      </c>
      <c r="AF59" s="185" t="s">
        <v>965</v>
      </c>
      <c r="AG59" s="185" t="s">
        <v>965</v>
      </c>
      <c r="AH59" s="185" t="s">
        <v>2900</v>
      </c>
      <c r="AI59" s="185" t="s">
        <v>965</v>
      </c>
      <c r="AJ59" s="185" t="s">
        <v>965</v>
      </c>
      <c r="AK59" s="185" t="s">
        <v>2900</v>
      </c>
      <c r="AL59" s="185" t="s">
        <v>965</v>
      </c>
      <c r="AM59" s="185" t="s">
        <v>965</v>
      </c>
      <c r="AN59" s="185" t="s">
        <v>2900</v>
      </c>
      <c r="AO59" s="185" t="s">
        <v>965</v>
      </c>
      <c r="AP59" s="185" t="s">
        <v>965</v>
      </c>
      <c r="AQ59" s="185" t="s">
        <v>2900</v>
      </c>
      <c r="AR59" s="185" t="s">
        <v>965</v>
      </c>
      <c r="AS59" s="185" t="s">
        <v>965</v>
      </c>
      <c r="AT59" s="185" t="s">
        <v>2900</v>
      </c>
      <c r="AU59" s="185" t="s">
        <v>965</v>
      </c>
      <c r="AV59" s="185" t="s">
        <v>965</v>
      </c>
      <c r="AW59" s="185" t="s">
        <v>2900</v>
      </c>
      <c r="AX59" s="185" t="s">
        <v>965</v>
      </c>
      <c r="AY59" s="185" t="s">
        <v>965</v>
      </c>
      <c r="AZ59" s="185" t="s">
        <v>2900</v>
      </c>
      <c r="BA59" s="185" t="s">
        <v>965</v>
      </c>
      <c r="BB59" s="185" t="s">
        <v>965</v>
      </c>
      <c r="BC59" s="185" t="s">
        <v>2900</v>
      </c>
      <c r="BD59" s="185" t="s">
        <v>965</v>
      </c>
      <c r="BE59" s="185" t="s">
        <v>965</v>
      </c>
      <c r="BF59" s="185" t="s">
        <v>2900</v>
      </c>
      <c r="BG59" s="185" t="s">
        <v>965</v>
      </c>
      <c r="BH59" s="185" t="s">
        <v>965</v>
      </c>
      <c r="BI59" s="185" t="s">
        <v>2900</v>
      </c>
      <c r="BJ59" s="185" t="s">
        <v>965</v>
      </c>
      <c r="BK59" s="185" t="s">
        <v>965</v>
      </c>
      <c r="BL59" s="185" t="s">
        <v>2900</v>
      </c>
      <c r="BM59" s="185" t="s">
        <v>965</v>
      </c>
      <c r="BN59" s="185" t="s">
        <v>965</v>
      </c>
      <c r="BO59" s="185" t="s">
        <v>2900</v>
      </c>
      <c r="BP59" s="185" t="s">
        <v>965</v>
      </c>
      <c r="BQ59" s="185" t="s">
        <v>965</v>
      </c>
      <c r="BR59" s="185" t="s">
        <v>2900</v>
      </c>
      <c r="BS59" s="185" t="s">
        <v>965</v>
      </c>
      <c r="BT59" s="185" t="s">
        <v>965</v>
      </c>
      <c r="BU59" s="185" t="s">
        <v>2900</v>
      </c>
      <c r="BV59" s="185" t="s">
        <v>965</v>
      </c>
      <c r="BW59" s="185" t="s">
        <v>965</v>
      </c>
      <c r="BX59" s="185" t="s">
        <v>2900</v>
      </c>
      <c r="BY59" s="185" t="s">
        <v>965</v>
      </c>
      <c r="BZ59" s="185" t="s">
        <v>965</v>
      </c>
      <c r="CA59" s="185" t="s">
        <v>2900</v>
      </c>
      <c r="CB59" s="185" t="s">
        <v>965</v>
      </c>
      <c r="CC59" s="185" t="s">
        <v>965</v>
      </c>
      <c r="CD59" s="185" t="s">
        <v>2900</v>
      </c>
      <c r="CE59" s="185" t="s">
        <v>965</v>
      </c>
      <c r="CF59" s="185" t="s">
        <v>965</v>
      </c>
      <c r="CG59" s="185" t="s">
        <v>2900</v>
      </c>
      <c r="CH59" s="185" t="s">
        <v>965</v>
      </c>
      <c r="CI59" s="185" t="s">
        <v>965</v>
      </c>
      <c r="CJ59" s="185" t="s">
        <v>2900</v>
      </c>
      <c r="CK59" s="185" t="s">
        <v>965</v>
      </c>
      <c r="CL59" s="185" t="s">
        <v>965</v>
      </c>
      <c r="CM59" s="185" t="s">
        <v>2900</v>
      </c>
      <c r="CN59" s="185" t="s">
        <v>965</v>
      </c>
      <c r="CO59" s="185" t="s">
        <v>965</v>
      </c>
      <c r="CP59" s="185" t="s">
        <v>2900</v>
      </c>
      <c r="CQ59" s="185" t="s">
        <v>965</v>
      </c>
      <c r="CR59" s="185" t="s">
        <v>965</v>
      </c>
      <c r="CS59" s="185" t="s">
        <v>2900</v>
      </c>
      <c r="CT59" s="185" t="s">
        <v>965</v>
      </c>
      <c r="CU59" s="185" t="s">
        <v>965</v>
      </c>
      <c r="CV59" s="185" t="s">
        <v>2900</v>
      </c>
      <c r="CW59" s="185" t="s">
        <v>965</v>
      </c>
      <c r="CX59" s="185" t="s">
        <v>965</v>
      </c>
      <c r="CY59" s="185" t="s">
        <v>2900</v>
      </c>
      <c r="CZ59" s="185" t="s">
        <v>965</v>
      </c>
      <c r="DA59" s="185" t="s">
        <v>965</v>
      </c>
      <c r="DB59" s="185" t="s">
        <v>2900</v>
      </c>
      <c r="DC59" s="185" t="s">
        <v>965</v>
      </c>
      <c r="DD59" s="185" t="s">
        <v>965</v>
      </c>
      <c r="DE59" s="185" t="s">
        <v>2900</v>
      </c>
      <c r="DF59" s="185" t="s">
        <v>965</v>
      </c>
      <c r="DG59" s="185" t="s">
        <v>965</v>
      </c>
      <c r="DH59" s="185" t="s">
        <v>2900</v>
      </c>
      <c r="DI59" s="185" t="s">
        <v>965</v>
      </c>
      <c r="DJ59" s="185" t="s">
        <v>965</v>
      </c>
      <c r="DK59" s="185" t="s">
        <v>2900</v>
      </c>
      <c r="DL59" s="185" t="s">
        <v>965</v>
      </c>
      <c r="DM59" s="185" t="s">
        <v>965</v>
      </c>
      <c r="DN59" s="185" t="s">
        <v>2900</v>
      </c>
      <c r="DO59" s="185" t="s">
        <v>965</v>
      </c>
      <c r="DP59" s="185" t="s">
        <v>965</v>
      </c>
      <c r="DQ59" s="185" t="s">
        <v>2900</v>
      </c>
      <c r="DR59" s="185" t="s">
        <v>965</v>
      </c>
      <c r="DS59" s="185" t="s">
        <v>965</v>
      </c>
      <c r="DT59" s="185" t="s">
        <v>2900</v>
      </c>
      <c r="DU59" s="185" t="s">
        <v>965</v>
      </c>
      <c r="DV59" s="185" t="s">
        <v>965</v>
      </c>
      <c r="DW59" s="185" t="s">
        <v>2900</v>
      </c>
      <c r="DX59" s="185" t="s">
        <v>965</v>
      </c>
      <c r="DY59" s="185" t="s">
        <v>965</v>
      </c>
      <c r="DZ59" s="185" t="s">
        <v>2900</v>
      </c>
      <c r="EA59" s="185" t="s">
        <v>965</v>
      </c>
      <c r="EB59" s="185" t="s">
        <v>965</v>
      </c>
      <c r="EC59" s="185" t="s">
        <v>2900</v>
      </c>
      <c r="ED59" s="185" t="s">
        <v>965</v>
      </c>
      <c r="EE59" s="185" t="s">
        <v>965</v>
      </c>
      <c r="EF59" s="185" t="s">
        <v>2900</v>
      </c>
      <c r="EG59" s="185" t="s">
        <v>965</v>
      </c>
      <c r="EH59" s="185" t="s">
        <v>965</v>
      </c>
      <c r="EI59" s="185" t="s">
        <v>2900</v>
      </c>
      <c r="EJ59" s="185" t="s">
        <v>965</v>
      </c>
      <c r="EK59" s="185" t="s">
        <v>965</v>
      </c>
      <c r="EL59" s="185" t="s">
        <v>2900</v>
      </c>
      <c r="EM59" s="185" t="s">
        <v>965</v>
      </c>
      <c r="EN59" s="185" t="s">
        <v>965</v>
      </c>
      <c r="EO59" s="185" t="s">
        <v>2900</v>
      </c>
      <c r="EP59" s="185" t="s">
        <v>965</v>
      </c>
      <c r="EQ59" s="185" t="s">
        <v>965</v>
      </c>
      <c r="ER59" s="185" t="s">
        <v>2900</v>
      </c>
      <c r="ES59" s="185" t="s">
        <v>965</v>
      </c>
      <c r="ET59" s="185" t="s">
        <v>965</v>
      </c>
    </row>
    <row r="60" spans="1:150" x14ac:dyDescent="0.25">
      <c r="A60" s="1"/>
      <c r="B60" s="184" t="s">
        <v>3245</v>
      </c>
      <c r="C60" s="184" t="s">
        <v>72</v>
      </c>
      <c r="D60" s="184" t="s">
        <v>3221</v>
      </c>
      <c r="E60" s="184" t="s">
        <v>3246</v>
      </c>
      <c r="F60" s="184" t="s">
        <v>3247</v>
      </c>
      <c r="G60" s="185" t="s">
        <v>2900</v>
      </c>
      <c r="H60" s="185" t="s">
        <v>965</v>
      </c>
      <c r="I60" s="185" t="s">
        <v>965</v>
      </c>
      <c r="J60" s="185" t="s">
        <v>2900</v>
      </c>
      <c r="K60" s="185" t="s">
        <v>965</v>
      </c>
      <c r="L60" s="185" t="s">
        <v>965</v>
      </c>
      <c r="M60" s="185" t="s">
        <v>2900</v>
      </c>
      <c r="N60" s="185" t="s">
        <v>965</v>
      </c>
      <c r="O60" s="185" t="s">
        <v>965</v>
      </c>
      <c r="P60" s="185" t="s">
        <v>2900</v>
      </c>
      <c r="Q60" s="185" t="s">
        <v>965</v>
      </c>
      <c r="R60" s="185" t="s">
        <v>965</v>
      </c>
      <c r="S60" s="185" t="s">
        <v>2900</v>
      </c>
      <c r="T60" s="185" t="s">
        <v>965</v>
      </c>
      <c r="U60" s="185" t="s">
        <v>965</v>
      </c>
      <c r="V60" s="185" t="s">
        <v>2900</v>
      </c>
      <c r="W60" s="185" t="s">
        <v>965</v>
      </c>
      <c r="X60" s="185" t="s">
        <v>965</v>
      </c>
      <c r="Y60" s="185" t="s">
        <v>2900</v>
      </c>
      <c r="Z60" s="185" t="s">
        <v>965</v>
      </c>
      <c r="AA60" s="185" t="s">
        <v>965</v>
      </c>
      <c r="AB60" s="185" t="s">
        <v>2900</v>
      </c>
      <c r="AC60" s="185" t="s">
        <v>965</v>
      </c>
      <c r="AD60" s="185" t="s">
        <v>965</v>
      </c>
      <c r="AE60" s="185" t="s">
        <v>2900</v>
      </c>
      <c r="AF60" s="185" t="s">
        <v>965</v>
      </c>
      <c r="AG60" s="185" t="s">
        <v>965</v>
      </c>
      <c r="AH60" s="185" t="s">
        <v>2900</v>
      </c>
      <c r="AI60" s="185" t="s">
        <v>965</v>
      </c>
      <c r="AJ60" s="185" t="s">
        <v>965</v>
      </c>
      <c r="AK60" s="185" t="s">
        <v>2900</v>
      </c>
      <c r="AL60" s="185" t="s">
        <v>965</v>
      </c>
      <c r="AM60" s="185" t="s">
        <v>965</v>
      </c>
      <c r="AN60" s="185" t="s">
        <v>2900</v>
      </c>
      <c r="AO60" s="185" t="s">
        <v>965</v>
      </c>
      <c r="AP60" s="185" t="s">
        <v>965</v>
      </c>
      <c r="AQ60" s="185" t="s">
        <v>2900</v>
      </c>
      <c r="AR60" s="185" t="s">
        <v>965</v>
      </c>
      <c r="AS60" s="185" t="s">
        <v>965</v>
      </c>
      <c r="AT60" s="185" t="s">
        <v>2900</v>
      </c>
      <c r="AU60" s="185" t="s">
        <v>965</v>
      </c>
      <c r="AV60" s="185" t="s">
        <v>965</v>
      </c>
      <c r="AW60" s="185" t="s">
        <v>2900</v>
      </c>
      <c r="AX60" s="185" t="s">
        <v>965</v>
      </c>
      <c r="AY60" s="185" t="s">
        <v>965</v>
      </c>
      <c r="AZ60" s="185" t="s">
        <v>2900</v>
      </c>
      <c r="BA60" s="185" t="s">
        <v>965</v>
      </c>
      <c r="BB60" s="185" t="s">
        <v>965</v>
      </c>
      <c r="BC60" s="185" t="s">
        <v>2900</v>
      </c>
      <c r="BD60" s="185" t="s">
        <v>965</v>
      </c>
      <c r="BE60" s="185" t="s">
        <v>965</v>
      </c>
      <c r="BF60" s="185" t="s">
        <v>2900</v>
      </c>
      <c r="BG60" s="185" t="s">
        <v>965</v>
      </c>
      <c r="BH60" s="185" t="s">
        <v>965</v>
      </c>
      <c r="BI60" s="185" t="s">
        <v>2900</v>
      </c>
      <c r="BJ60" s="185" t="s">
        <v>965</v>
      </c>
      <c r="BK60" s="185" t="s">
        <v>965</v>
      </c>
      <c r="BL60" s="185" t="s">
        <v>2900</v>
      </c>
      <c r="BM60" s="185" t="s">
        <v>965</v>
      </c>
      <c r="BN60" s="185" t="s">
        <v>965</v>
      </c>
      <c r="BO60" s="185" t="s">
        <v>2900</v>
      </c>
      <c r="BP60" s="185" t="s">
        <v>965</v>
      </c>
      <c r="BQ60" s="185" t="s">
        <v>965</v>
      </c>
      <c r="BR60" s="185" t="s">
        <v>2900</v>
      </c>
      <c r="BS60" s="185" t="s">
        <v>965</v>
      </c>
      <c r="BT60" s="185" t="s">
        <v>965</v>
      </c>
      <c r="BU60" s="185" t="s">
        <v>2900</v>
      </c>
      <c r="BV60" s="185" t="s">
        <v>965</v>
      </c>
      <c r="BW60" s="185" t="s">
        <v>965</v>
      </c>
      <c r="BX60" s="185" t="s">
        <v>2900</v>
      </c>
      <c r="BY60" s="185" t="s">
        <v>965</v>
      </c>
      <c r="BZ60" s="185" t="s">
        <v>965</v>
      </c>
      <c r="CA60" s="185" t="s">
        <v>2900</v>
      </c>
      <c r="CB60" s="185" t="s">
        <v>965</v>
      </c>
      <c r="CC60" s="185" t="s">
        <v>965</v>
      </c>
      <c r="CD60" s="185" t="s">
        <v>2900</v>
      </c>
      <c r="CE60" s="185" t="s">
        <v>965</v>
      </c>
      <c r="CF60" s="185" t="s">
        <v>965</v>
      </c>
      <c r="CG60" s="185" t="s">
        <v>2900</v>
      </c>
      <c r="CH60" s="185" t="s">
        <v>965</v>
      </c>
      <c r="CI60" s="185" t="s">
        <v>965</v>
      </c>
      <c r="CJ60" s="185" t="s">
        <v>2900</v>
      </c>
      <c r="CK60" s="185" t="s">
        <v>965</v>
      </c>
      <c r="CL60" s="185" t="s">
        <v>965</v>
      </c>
      <c r="CM60" s="185" t="s">
        <v>2900</v>
      </c>
      <c r="CN60" s="185" t="s">
        <v>965</v>
      </c>
      <c r="CO60" s="185" t="s">
        <v>965</v>
      </c>
      <c r="CP60" s="185" t="s">
        <v>2900</v>
      </c>
      <c r="CQ60" s="185" t="s">
        <v>965</v>
      </c>
      <c r="CR60" s="185" t="s">
        <v>965</v>
      </c>
      <c r="CS60" s="185" t="s">
        <v>2900</v>
      </c>
      <c r="CT60" s="185" t="s">
        <v>965</v>
      </c>
      <c r="CU60" s="185" t="s">
        <v>965</v>
      </c>
      <c r="CV60" s="185" t="s">
        <v>2900</v>
      </c>
      <c r="CW60" s="185" t="s">
        <v>965</v>
      </c>
      <c r="CX60" s="185" t="s">
        <v>965</v>
      </c>
      <c r="CY60" s="185" t="s">
        <v>2900</v>
      </c>
      <c r="CZ60" s="185" t="s">
        <v>965</v>
      </c>
      <c r="DA60" s="185" t="s">
        <v>965</v>
      </c>
      <c r="DB60" s="185" t="s">
        <v>2900</v>
      </c>
      <c r="DC60" s="185" t="s">
        <v>965</v>
      </c>
      <c r="DD60" s="185" t="s">
        <v>965</v>
      </c>
      <c r="DE60" s="185" t="s">
        <v>2900</v>
      </c>
      <c r="DF60" s="185" t="s">
        <v>965</v>
      </c>
      <c r="DG60" s="185" t="s">
        <v>965</v>
      </c>
      <c r="DH60" s="185" t="s">
        <v>2900</v>
      </c>
      <c r="DI60" s="185" t="s">
        <v>965</v>
      </c>
      <c r="DJ60" s="185" t="s">
        <v>965</v>
      </c>
      <c r="DK60" s="185" t="s">
        <v>2900</v>
      </c>
      <c r="DL60" s="185" t="s">
        <v>965</v>
      </c>
      <c r="DM60" s="185" t="s">
        <v>965</v>
      </c>
      <c r="DN60" s="185" t="s">
        <v>2900</v>
      </c>
      <c r="DO60" s="185" t="s">
        <v>965</v>
      </c>
      <c r="DP60" s="185" t="s">
        <v>965</v>
      </c>
      <c r="DQ60" s="185" t="s">
        <v>2900</v>
      </c>
      <c r="DR60" s="185" t="s">
        <v>965</v>
      </c>
      <c r="DS60" s="185" t="s">
        <v>965</v>
      </c>
      <c r="DT60" s="185" t="s">
        <v>2900</v>
      </c>
      <c r="DU60" s="185" t="s">
        <v>965</v>
      </c>
      <c r="DV60" s="185" t="s">
        <v>965</v>
      </c>
      <c r="DW60" s="185" t="s">
        <v>2900</v>
      </c>
      <c r="DX60" s="185" t="s">
        <v>965</v>
      </c>
      <c r="DY60" s="185" t="s">
        <v>965</v>
      </c>
      <c r="DZ60" s="185" t="s">
        <v>2900</v>
      </c>
      <c r="EA60" s="185" t="s">
        <v>965</v>
      </c>
      <c r="EB60" s="185" t="s">
        <v>965</v>
      </c>
      <c r="EC60" s="185" t="s">
        <v>2900</v>
      </c>
      <c r="ED60" s="185" t="s">
        <v>965</v>
      </c>
      <c r="EE60" s="185" t="s">
        <v>965</v>
      </c>
      <c r="EF60" s="185" t="s">
        <v>2900</v>
      </c>
      <c r="EG60" s="185" t="s">
        <v>965</v>
      </c>
      <c r="EH60" s="185" t="s">
        <v>965</v>
      </c>
      <c r="EI60" s="185" t="s">
        <v>2900</v>
      </c>
      <c r="EJ60" s="185" t="s">
        <v>965</v>
      </c>
      <c r="EK60" s="185" t="s">
        <v>965</v>
      </c>
      <c r="EL60" s="185" t="s">
        <v>2900</v>
      </c>
      <c r="EM60" s="185" t="s">
        <v>965</v>
      </c>
      <c r="EN60" s="185" t="s">
        <v>965</v>
      </c>
      <c r="EO60" s="185" t="s">
        <v>2900</v>
      </c>
      <c r="EP60" s="185" t="s">
        <v>965</v>
      </c>
      <c r="EQ60" s="185" t="s">
        <v>965</v>
      </c>
      <c r="ER60" s="185" t="s">
        <v>2900</v>
      </c>
      <c r="ES60" s="185" t="s">
        <v>965</v>
      </c>
      <c r="ET60" s="185" t="s">
        <v>965</v>
      </c>
    </row>
    <row r="61" spans="1:150" x14ac:dyDescent="0.25">
      <c r="A61" s="1"/>
      <c r="B61" s="184" t="s">
        <v>3248</v>
      </c>
      <c r="C61" s="184" t="s">
        <v>72</v>
      </c>
      <c r="D61" s="184" t="s">
        <v>3221</v>
      </c>
      <c r="E61" s="184" t="s">
        <v>3249</v>
      </c>
      <c r="F61" s="184" t="s">
        <v>3250</v>
      </c>
      <c r="G61" s="185" t="s">
        <v>2900</v>
      </c>
      <c r="H61" s="185" t="s">
        <v>3224</v>
      </c>
      <c r="I61" s="185" t="s">
        <v>3225</v>
      </c>
      <c r="J61" s="185" t="s">
        <v>2900</v>
      </c>
      <c r="K61" s="185" t="s">
        <v>3226</v>
      </c>
      <c r="L61" s="185" t="s">
        <v>3227</v>
      </c>
      <c r="M61" s="185" t="s">
        <v>2900</v>
      </c>
      <c r="N61" s="185" t="s">
        <v>3228</v>
      </c>
      <c r="O61" s="185" t="s">
        <v>3227</v>
      </c>
      <c r="P61" s="185" t="s">
        <v>2900</v>
      </c>
      <c r="Q61" s="185" t="s">
        <v>2933</v>
      </c>
      <c r="R61" s="185" t="s">
        <v>3227</v>
      </c>
      <c r="S61" s="185" t="s">
        <v>2900</v>
      </c>
      <c r="T61" s="185" t="s">
        <v>2933</v>
      </c>
      <c r="U61" s="185" t="s">
        <v>3227</v>
      </c>
      <c r="V61" s="185" t="s">
        <v>2900</v>
      </c>
      <c r="W61" s="185" t="s">
        <v>2933</v>
      </c>
      <c r="X61" s="185" t="s">
        <v>3227</v>
      </c>
      <c r="Y61" s="185" t="s">
        <v>2900</v>
      </c>
      <c r="Z61" s="185" t="s">
        <v>2933</v>
      </c>
      <c r="AA61" s="185" t="s">
        <v>3227</v>
      </c>
      <c r="AB61" s="185" t="s">
        <v>2900</v>
      </c>
      <c r="AC61" s="185" t="s">
        <v>2933</v>
      </c>
      <c r="AD61" s="185" t="s">
        <v>3227</v>
      </c>
      <c r="AE61" s="185" t="s">
        <v>2900</v>
      </c>
      <c r="AF61" s="185" t="s">
        <v>2933</v>
      </c>
      <c r="AG61" s="185" t="s">
        <v>3227</v>
      </c>
      <c r="AH61" s="185" t="s">
        <v>2900</v>
      </c>
      <c r="AI61" s="185" t="s">
        <v>2933</v>
      </c>
      <c r="AJ61" s="185" t="s">
        <v>3227</v>
      </c>
      <c r="AK61" s="185" t="s">
        <v>2900</v>
      </c>
      <c r="AL61" s="185" t="s">
        <v>2933</v>
      </c>
      <c r="AM61" s="185" t="s">
        <v>3227</v>
      </c>
      <c r="AN61" s="185" t="s">
        <v>2900</v>
      </c>
      <c r="AO61" s="185" t="s">
        <v>2933</v>
      </c>
      <c r="AP61" s="185" t="s">
        <v>3227</v>
      </c>
      <c r="AQ61" s="185" t="s">
        <v>2900</v>
      </c>
      <c r="AR61" s="185" t="s">
        <v>3229</v>
      </c>
      <c r="AS61" s="185" t="s">
        <v>3227</v>
      </c>
      <c r="AT61" s="185" t="s">
        <v>2900</v>
      </c>
      <c r="AU61" s="185" t="s">
        <v>3229</v>
      </c>
      <c r="AV61" s="185" t="s">
        <v>3227</v>
      </c>
      <c r="AW61" s="185" t="s">
        <v>2900</v>
      </c>
      <c r="AX61" s="185" t="s">
        <v>3230</v>
      </c>
      <c r="AY61" s="185" t="s">
        <v>3227</v>
      </c>
      <c r="AZ61" s="185" t="s">
        <v>2900</v>
      </c>
      <c r="BA61" s="185" t="s">
        <v>3231</v>
      </c>
      <c r="BB61" s="185" t="s">
        <v>3227</v>
      </c>
      <c r="BC61" s="185" t="s">
        <v>2900</v>
      </c>
      <c r="BD61" s="185" t="s">
        <v>3229</v>
      </c>
      <c r="BE61" s="185" t="s">
        <v>3227</v>
      </c>
      <c r="BF61" s="185" t="s">
        <v>2900</v>
      </c>
      <c r="BG61" s="185" t="s">
        <v>3232</v>
      </c>
      <c r="BH61" s="185" t="s">
        <v>3227</v>
      </c>
      <c r="BI61" s="185" t="s">
        <v>2900</v>
      </c>
      <c r="BJ61" s="185" t="s">
        <v>3233</v>
      </c>
      <c r="BK61" s="185" t="s">
        <v>3227</v>
      </c>
      <c r="BL61" s="185" t="s">
        <v>2900</v>
      </c>
      <c r="BM61" s="185" t="s">
        <v>3234</v>
      </c>
      <c r="BN61" s="185" t="s">
        <v>3227</v>
      </c>
      <c r="BO61" s="185" t="s">
        <v>2900</v>
      </c>
      <c r="BP61" s="185" t="s">
        <v>3235</v>
      </c>
      <c r="BQ61" s="185" t="s">
        <v>3227</v>
      </c>
      <c r="BR61" s="185" t="s">
        <v>2900</v>
      </c>
      <c r="BS61" s="185" t="s">
        <v>3236</v>
      </c>
      <c r="BT61" s="185" t="s">
        <v>3227</v>
      </c>
      <c r="BU61" s="185" t="s">
        <v>2900</v>
      </c>
      <c r="BV61" s="185" t="s">
        <v>3237</v>
      </c>
      <c r="BW61" s="185" t="s">
        <v>3227</v>
      </c>
      <c r="BX61" s="185" t="s">
        <v>2900</v>
      </c>
      <c r="BY61" s="185" t="s">
        <v>3238</v>
      </c>
      <c r="BZ61" s="185" t="s">
        <v>3227</v>
      </c>
      <c r="CA61" s="185" t="s">
        <v>2900</v>
      </c>
      <c r="CB61" s="185" t="s">
        <v>2782</v>
      </c>
      <c r="CC61" s="185" t="s">
        <v>2782</v>
      </c>
      <c r="CD61" s="185" t="s">
        <v>2900</v>
      </c>
      <c r="CE61" s="185" t="s">
        <v>2782</v>
      </c>
      <c r="CF61" s="185" t="s">
        <v>2782</v>
      </c>
      <c r="CG61" s="185" t="s">
        <v>2900</v>
      </c>
      <c r="CH61" s="185" t="s">
        <v>2782</v>
      </c>
      <c r="CI61" s="185" t="s">
        <v>2782</v>
      </c>
      <c r="CJ61" s="185" t="s">
        <v>2900</v>
      </c>
      <c r="CK61" s="185" t="s">
        <v>2782</v>
      </c>
      <c r="CL61" s="185" t="s">
        <v>2782</v>
      </c>
      <c r="CM61" s="185" t="s">
        <v>2900</v>
      </c>
      <c r="CN61" s="185" t="s">
        <v>2782</v>
      </c>
      <c r="CO61" s="185" t="s">
        <v>2782</v>
      </c>
      <c r="CP61" s="185" t="s">
        <v>2900</v>
      </c>
      <c r="CQ61" s="185" t="s">
        <v>2782</v>
      </c>
      <c r="CR61" s="185" t="s">
        <v>2782</v>
      </c>
      <c r="CS61" s="185" t="s">
        <v>2900</v>
      </c>
      <c r="CT61" s="185" t="s">
        <v>2782</v>
      </c>
      <c r="CU61" s="185" t="s">
        <v>2782</v>
      </c>
      <c r="CV61" s="185" t="s">
        <v>2900</v>
      </c>
      <c r="CW61" s="185" t="s">
        <v>2782</v>
      </c>
      <c r="CX61" s="185" t="s">
        <v>2782</v>
      </c>
      <c r="CY61" s="185" t="s">
        <v>2900</v>
      </c>
      <c r="CZ61" s="185" t="s">
        <v>2782</v>
      </c>
      <c r="DA61" s="185" t="s">
        <v>2782</v>
      </c>
      <c r="DB61" s="185" t="s">
        <v>2900</v>
      </c>
      <c r="DC61" s="185" t="s">
        <v>2782</v>
      </c>
      <c r="DD61" s="185" t="s">
        <v>2782</v>
      </c>
      <c r="DE61" s="185" t="s">
        <v>2900</v>
      </c>
      <c r="DF61" s="185" t="s">
        <v>2782</v>
      </c>
      <c r="DG61" s="185" t="s">
        <v>2782</v>
      </c>
      <c r="DH61" s="185" t="s">
        <v>2900</v>
      </c>
      <c r="DI61" s="185" t="s">
        <v>2782</v>
      </c>
      <c r="DJ61" s="185" t="s">
        <v>2782</v>
      </c>
      <c r="DK61" s="185" t="s">
        <v>2900</v>
      </c>
      <c r="DL61" s="185" t="s">
        <v>2782</v>
      </c>
      <c r="DM61" s="185" t="s">
        <v>2782</v>
      </c>
      <c r="DN61" s="185" t="s">
        <v>2900</v>
      </c>
      <c r="DO61" s="185" t="s">
        <v>2782</v>
      </c>
      <c r="DP61" s="185" t="s">
        <v>2782</v>
      </c>
      <c r="DQ61" s="185" t="s">
        <v>2900</v>
      </c>
      <c r="DR61" s="185" t="s">
        <v>2782</v>
      </c>
      <c r="DS61" s="185" t="s">
        <v>2782</v>
      </c>
      <c r="DT61" s="185" t="s">
        <v>2900</v>
      </c>
      <c r="DU61" s="185" t="s">
        <v>2782</v>
      </c>
      <c r="DV61" s="185" t="s">
        <v>2782</v>
      </c>
      <c r="DW61" s="185" t="s">
        <v>2900</v>
      </c>
      <c r="DX61" s="185" t="s">
        <v>2782</v>
      </c>
      <c r="DY61" s="185" t="s">
        <v>2782</v>
      </c>
      <c r="DZ61" s="185" t="s">
        <v>2900</v>
      </c>
      <c r="EA61" s="185" t="s">
        <v>2782</v>
      </c>
      <c r="EB61" s="185" t="s">
        <v>2782</v>
      </c>
      <c r="EC61" s="185" t="s">
        <v>2900</v>
      </c>
      <c r="ED61" s="185" t="s">
        <v>2782</v>
      </c>
      <c r="EE61" s="185" t="s">
        <v>2782</v>
      </c>
      <c r="EF61" s="185" t="s">
        <v>2900</v>
      </c>
      <c r="EG61" s="185" t="s">
        <v>2782</v>
      </c>
      <c r="EH61" s="185" t="s">
        <v>2782</v>
      </c>
      <c r="EI61" s="185" t="s">
        <v>2900</v>
      </c>
      <c r="EJ61" s="185" t="s">
        <v>2782</v>
      </c>
      <c r="EK61" s="185" t="s">
        <v>2782</v>
      </c>
      <c r="EL61" s="185" t="s">
        <v>2900</v>
      </c>
      <c r="EM61" s="185" t="s">
        <v>2782</v>
      </c>
      <c r="EN61" s="185" t="s">
        <v>2782</v>
      </c>
      <c r="EO61" s="185" t="s">
        <v>2900</v>
      </c>
      <c r="EP61" s="185" t="s">
        <v>2782</v>
      </c>
      <c r="EQ61" s="185" t="s">
        <v>2782</v>
      </c>
      <c r="ER61" s="185" t="s">
        <v>2900</v>
      </c>
      <c r="ES61" s="185" t="s">
        <v>2782</v>
      </c>
      <c r="ET61" s="185" t="s">
        <v>2782</v>
      </c>
    </row>
    <row r="62" spans="1:150" x14ac:dyDescent="0.25">
      <c r="A62" s="1"/>
      <c r="B62" s="183" t="s">
        <v>3251</v>
      </c>
      <c r="C62" s="183" t="s">
        <v>90</v>
      </c>
      <c r="D62" s="183" t="s">
        <v>1003</v>
      </c>
      <c r="E62" s="183" t="s">
        <v>3252</v>
      </c>
      <c r="F62" s="183" t="s">
        <v>3253</v>
      </c>
      <c r="G62" s="183" t="s">
        <v>2900</v>
      </c>
      <c r="H62" s="183" t="s">
        <v>2782</v>
      </c>
      <c r="I62" s="183" t="s">
        <v>2782</v>
      </c>
      <c r="J62" s="183" t="s">
        <v>2900</v>
      </c>
      <c r="K62" s="183" t="s">
        <v>2782</v>
      </c>
      <c r="L62" s="183" t="s">
        <v>2782</v>
      </c>
      <c r="M62" s="183" t="s">
        <v>2900</v>
      </c>
      <c r="N62" s="183" t="s">
        <v>2782</v>
      </c>
      <c r="O62" s="183" t="s">
        <v>2782</v>
      </c>
      <c r="P62" s="183" t="s">
        <v>2900</v>
      </c>
      <c r="Q62" s="183" t="s">
        <v>2782</v>
      </c>
      <c r="R62" s="183" t="s">
        <v>2782</v>
      </c>
      <c r="S62" s="183" t="s">
        <v>2900</v>
      </c>
      <c r="T62" s="183" t="s">
        <v>2782</v>
      </c>
      <c r="U62" s="183" t="s">
        <v>2782</v>
      </c>
      <c r="V62" s="183" t="s">
        <v>2900</v>
      </c>
      <c r="W62" s="183" t="s">
        <v>2782</v>
      </c>
      <c r="X62" s="183" t="s">
        <v>3136</v>
      </c>
      <c r="Y62" s="183" t="s">
        <v>2900</v>
      </c>
      <c r="Z62" s="183" t="s">
        <v>2782</v>
      </c>
      <c r="AA62" s="183" t="s">
        <v>2782</v>
      </c>
      <c r="AB62" s="183" t="s">
        <v>2900</v>
      </c>
      <c r="AC62" s="183" t="s">
        <v>2782</v>
      </c>
      <c r="AD62" s="183" t="s">
        <v>2782</v>
      </c>
      <c r="AE62" s="183" t="s">
        <v>2900</v>
      </c>
      <c r="AF62" s="183" t="s">
        <v>2782</v>
      </c>
      <c r="AG62" s="183" t="s">
        <v>2782</v>
      </c>
      <c r="AH62" s="183" t="s">
        <v>2900</v>
      </c>
      <c r="AI62" s="183" t="s">
        <v>2782</v>
      </c>
      <c r="AJ62" s="183" t="s">
        <v>2782</v>
      </c>
      <c r="AK62" s="183" t="s">
        <v>2900</v>
      </c>
      <c r="AL62" s="183" t="s">
        <v>2782</v>
      </c>
      <c r="AM62" s="183" t="s">
        <v>2782</v>
      </c>
      <c r="AN62" s="183" t="s">
        <v>2900</v>
      </c>
      <c r="AO62" s="183" t="s">
        <v>2782</v>
      </c>
      <c r="AP62" s="183" t="s">
        <v>2782</v>
      </c>
      <c r="AQ62" s="183" t="s">
        <v>2900</v>
      </c>
      <c r="AR62" s="183" t="s">
        <v>2782</v>
      </c>
      <c r="AS62" s="183" t="s">
        <v>2782</v>
      </c>
      <c r="AT62" s="183" t="s">
        <v>2900</v>
      </c>
      <c r="AU62" s="183" t="s">
        <v>2782</v>
      </c>
      <c r="AV62" s="183" t="s">
        <v>2782</v>
      </c>
      <c r="AW62" s="183" t="s">
        <v>2900</v>
      </c>
      <c r="AX62" s="183" t="s">
        <v>2782</v>
      </c>
      <c r="AY62" s="183" t="s">
        <v>3136</v>
      </c>
      <c r="AZ62" s="183" t="s">
        <v>2900</v>
      </c>
      <c r="BA62" s="183" t="s">
        <v>2782</v>
      </c>
      <c r="BB62" s="183" t="s">
        <v>3136</v>
      </c>
      <c r="BC62" s="183" t="s">
        <v>2900</v>
      </c>
      <c r="BD62" s="183" t="s">
        <v>2782</v>
      </c>
      <c r="BE62" s="183" t="s">
        <v>3136</v>
      </c>
      <c r="BF62" s="183" t="s">
        <v>2900</v>
      </c>
      <c r="BG62" s="183" t="s">
        <v>2782</v>
      </c>
      <c r="BH62" s="183" t="s">
        <v>2782</v>
      </c>
      <c r="BI62" s="183" t="s">
        <v>2900</v>
      </c>
      <c r="BJ62" s="183" t="s">
        <v>2782</v>
      </c>
      <c r="BK62" s="183" t="s">
        <v>2782</v>
      </c>
      <c r="BL62" s="183" t="s">
        <v>2900</v>
      </c>
      <c r="BM62" s="183" t="s">
        <v>2782</v>
      </c>
      <c r="BN62" s="183" t="s">
        <v>2782</v>
      </c>
      <c r="BO62" s="183" t="s">
        <v>2900</v>
      </c>
      <c r="BP62" s="183" t="s">
        <v>2782</v>
      </c>
      <c r="BQ62" s="183" t="s">
        <v>2782</v>
      </c>
      <c r="BR62" s="183" t="s">
        <v>2900</v>
      </c>
      <c r="BS62" s="183" t="s">
        <v>2782</v>
      </c>
      <c r="BT62" s="183" t="s">
        <v>2782</v>
      </c>
      <c r="BU62" s="183" t="s">
        <v>2900</v>
      </c>
      <c r="BV62" s="183" t="s">
        <v>2782</v>
      </c>
      <c r="BW62" s="183" t="s">
        <v>2782</v>
      </c>
      <c r="BX62" s="183" t="s">
        <v>2900</v>
      </c>
      <c r="BY62" s="183" t="s">
        <v>2782</v>
      </c>
      <c r="BZ62" s="183" t="s">
        <v>2782</v>
      </c>
      <c r="CA62" s="183" t="s">
        <v>2900</v>
      </c>
      <c r="CB62" s="183" t="s">
        <v>2782</v>
      </c>
      <c r="CC62" s="183" t="s">
        <v>2782</v>
      </c>
      <c r="CD62" s="183" t="s">
        <v>2900</v>
      </c>
      <c r="CE62" s="183" t="s">
        <v>2782</v>
      </c>
      <c r="CF62" s="183" t="s">
        <v>2782</v>
      </c>
      <c r="CG62" s="183" t="s">
        <v>2900</v>
      </c>
      <c r="CH62" s="183" t="s">
        <v>2782</v>
      </c>
      <c r="CI62" s="183" t="s">
        <v>2782</v>
      </c>
      <c r="CJ62" s="183" t="s">
        <v>2900</v>
      </c>
      <c r="CK62" s="183" t="s">
        <v>2782</v>
      </c>
      <c r="CL62" s="183" t="s">
        <v>2782</v>
      </c>
      <c r="CM62" s="183" t="s">
        <v>2900</v>
      </c>
      <c r="CN62" s="183" t="s">
        <v>2782</v>
      </c>
      <c r="CO62" s="183" t="s">
        <v>2782</v>
      </c>
      <c r="CP62" s="183" t="s">
        <v>2900</v>
      </c>
      <c r="CQ62" s="183" t="s">
        <v>2782</v>
      </c>
      <c r="CR62" s="183" t="s">
        <v>2782</v>
      </c>
      <c r="CS62" s="183" t="s">
        <v>2900</v>
      </c>
      <c r="CT62" s="183" t="s">
        <v>2782</v>
      </c>
      <c r="CU62" s="183" t="s">
        <v>2782</v>
      </c>
      <c r="CV62" s="183" t="s">
        <v>2900</v>
      </c>
      <c r="CW62" s="183" t="s">
        <v>2782</v>
      </c>
      <c r="CX62" s="183" t="s">
        <v>2782</v>
      </c>
      <c r="CY62" s="183" t="s">
        <v>2900</v>
      </c>
      <c r="CZ62" s="183" t="s">
        <v>2782</v>
      </c>
      <c r="DA62" s="183" t="s">
        <v>2782</v>
      </c>
      <c r="DB62" s="183" t="s">
        <v>2900</v>
      </c>
      <c r="DC62" s="183" t="s">
        <v>2782</v>
      </c>
      <c r="DD62" s="183" t="s">
        <v>2782</v>
      </c>
      <c r="DE62" s="183" t="s">
        <v>2900</v>
      </c>
      <c r="DF62" s="183" t="s">
        <v>2782</v>
      </c>
      <c r="DG62" s="183" t="s">
        <v>2782</v>
      </c>
      <c r="DH62" s="183" t="s">
        <v>2900</v>
      </c>
      <c r="DI62" s="183" t="s">
        <v>2782</v>
      </c>
      <c r="DJ62" s="183" t="s">
        <v>2782</v>
      </c>
      <c r="DK62" s="183" t="s">
        <v>2900</v>
      </c>
      <c r="DL62" s="183" t="s">
        <v>2782</v>
      </c>
      <c r="DM62" s="183" t="s">
        <v>2782</v>
      </c>
      <c r="DN62" s="183" t="s">
        <v>2900</v>
      </c>
      <c r="DO62" s="183" t="s">
        <v>2782</v>
      </c>
      <c r="DP62" s="183" t="s">
        <v>2782</v>
      </c>
      <c r="DQ62" s="183" t="s">
        <v>2900</v>
      </c>
      <c r="DR62" s="183" t="s">
        <v>2782</v>
      </c>
      <c r="DS62" s="183" t="s">
        <v>2782</v>
      </c>
      <c r="DT62" s="183" t="s">
        <v>2900</v>
      </c>
      <c r="DU62" s="183" t="s">
        <v>2782</v>
      </c>
      <c r="DV62" s="183" t="s">
        <v>2782</v>
      </c>
      <c r="DW62" s="183" t="s">
        <v>2900</v>
      </c>
      <c r="DX62" s="183" t="s">
        <v>2782</v>
      </c>
      <c r="DY62" s="183" t="s">
        <v>2782</v>
      </c>
      <c r="DZ62" s="183" t="s">
        <v>2900</v>
      </c>
      <c r="EA62" s="183" t="s">
        <v>2782</v>
      </c>
      <c r="EB62" s="183" t="s">
        <v>2782</v>
      </c>
      <c r="EC62" s="183" t="s">
        <v>2900</v>
      </c>
      <c r="ED62" s="183" t="s">
        <v>2782</v>
      </c>
      <c r="EE62" s="183" t="s">
        <v>2782</v>
      </c>
      <c r="EF62" s="183" t="s">
        <v>2900</v>
      </c>
      <c r="EG62" s="183" t="s">
        <v>2782</v>
      </c>
      <c r="EH62" s="183" t="s">
        <v>2782</v>
      </c>
      <c r="EI62" s="183" t="s">
        <v>2900</v>
      </c>
      <c r="EJ62" s="183" t="s">
        <v>2782</v>
      </c>
      <c r="EK62" s="183" t="s">
        <v>2782</v>
      </c>
      <c r="EL62" s="183" t="s">
        <v>2900</v>
      </c>
      <c r="EM62" s="183" t="s">
        <v>2782</v>
      </c>
      <c r="EN62" s="183" t="s">
        <v>2782</v>
      </c>
      <c r="EO62" s="183" t="s">
        <v>2900</v>
      </c>
      <c r="EP62" s="183" t="s">
        <v>2782</v>
      </c>
      <c r="EQ62" s="183" t="s">
        <v>2782</v>
      </c>
      <c r="ER62" s="183" t="s">
        <v>2900</v>
      </c>
      <c r="ES62" s="183" t="s">
        <v>2782</v>
      </c>
      <c r="ET62" s="183" t="s">
        <v>2782</v>
      </c>
    </row>
    <row r="63" spans="1:150" x14ac:dyDescent="0.25">
      <c r="A63" s="1"/>
      <c r="B63" s="184" t="s">
        <v>3254</v>
      </c>
      <c r="C63" s="184" t="s">
        <v>90</v>
      </c>
      <c r="D63" s="184" t="s">
        <v>1003</v>
      </c>
      <c r="E63" s="184" t="s">
        <v>3255</v>
      </c>
      <c r="F63" s="184" t="s">
        <v>3256</v>
      </c>
      <c r="G63" s="185" t="s">
        <v>2900</v>
      </c>
      <c r="H63" s="185" t="s">
        <v>2782</v>
      </c>
      <c r="I63" s="185" t="s">
        <v>2782</v>
      </c>
      <c r="J63" s="185" t="s">
        <v>2900</v>
      </c>
      <c r="K63" s="185" t="s">
        <v>2782</v>
      </c>
      <c r="L63" s="185" t="s">
        <v>2782</v>
      </c>
      <c r="M63" s="185" t="s">
        <v>2900</v>
      </c>
      <c r="N63" s="185" t="s">
        <v>2782</v>
      </c>
      <c r="O63" s="185" t="s">
        <v>2782</v>
      </c>
      <c r="P63" s="185" t="s">
        <v>2900</v>
      </c>
      <c r="Q63" s="185" t="s">
        <v>2782</v>
      </c>
      <c r="R63" s="185" t="s">
        <v>2782</v>
      </c>
      <c r="S63" s="185" t="s">
        <v>2900</v>
      </c>
      <c r="T63" s="185" t="s">
        <v>2782</v>
      </c>
      <c r="U63" s="185" t="s">
        <v>2782</v>
      </c>
      <c r="V63" s="185" t="s">
        <v>2900</v>
      </c>
      <c r="W63" s="185" t="s">
        <v>2782</v>
      </c>
      <c r="X63" s="185" t="s">
        <v>2782</v>
      </c>
      <c r="Y63" s="185" t="s">
        <v>2900</v>
      </c>
      <c r="Z63" s="185" t="s">
        <v>2782</v>
      </c>
      <c r="AA63" s="185" t="s">
        <v>2782</v>
      </c>
      <c r="AB63" s="185" t="s">
        <v>2900</v>
      </c>
      <c r="AC63" s="185" t="s">
        <v>2782</v>
      </c>
      <c r="AD63" s="185" t="s">
        <v>2782</v>
      </c>
      <c r="AE63" s="185" t="s">
        <v>2900</v>
      </c>
      <c r="AF63" s="185" t="s">
        <v>2782</v>
      </c>
      <c r="AG63" s="185" t="s">
        <v>2782</v>
      </c>
      <c r="AH63" s="185" t="s">
        <v>2900</v>
      </c>
      <c r="AI63" s="185" t="s">
        <v>2782</v>
      </c>
      <c r="AJ63" s="185" t="s">
        <v>2782</v>
      </c>
      <c r="AK63" s="185" t="s">
        <v>2900</v>
      </c>
      <c r="AL63" s="185" t="s">
        <v>2782</v>
      </c>
      <c r="AM63" s="185" t="s">
        <v>2782</v>
      </c>
      <c r="AN63" s="185" t="s">
        <v>2900</v>
      </c>
      <c r="AO63" s="185" t="s">
        <v>2782</v>
      </c>
      <c r="AP63" s="185" t="s">
        <v>2782</v>
      </c>
      <c r="AQ63" s="185" t="s">
        <v>2900</v>
      </c>
      <c r="AR63" s="185" t="s">
        <v>2782</v>
      </c>
      <c r="AS63" s="185" t="s">
        <v>2782</v>
      </c>
      <c r="AT63" s="185" t="s">
        <v>2900</v>
      </c>
      <c r="AU63" s="185" t="s">
        <v>2782</v>
      </c>
      <c r="AV63" s="185" t="s">
        <v>2782</v>
      </c>
      <c r="AW63" s="185" t="s">
        <v>2900</v>
      </c>
      <c r="AX63" s="185" t="s">
        <v>2782</v>
      </c>
      <c r="AY63" s="185" t="s">
        <v>2782</v>
      </c>
      <c r="AZ63" s="185" t="s">
        <v>2900</v>
      </c>
      <c r="BA63" s="185" t="s">
        <v>2782</v>
      </c>
      <c r="BB63" s="185" t="s">
        <v>2782</v>
      </c>
      <c r="BC63" s="185" t="s">
        <v>2900</v>
      </c>
      <c r="BD63" s="185" t="s">
        <v>2782</v>
      </c>
      <c r="BE63" s="185" t="s">
        <v>2782</v>
      </c>
      <c r="BF63" s="185" t="s">
        <v>2900</v>
      </c>
      <c r="BG63" s="185" t="s">
        <v>2782</v>
      </c>
      <c r="BH63" s="185" t="s">
        <v>2782</v>
      </c>
      <c r="BI63" s="185" t="s">
        <v>2900</v>
      </c>
      <c r="BJ63" s="185" t="s">
        <v>2782</v>
      </c>
      <c r="BK63" s="185" t="s">
        <v>2782</v>
      </c>
      <c r="BL63" s="185" t="s">
        <v>2900</v>
      </c>
      <c r="BM63" s="185" t="s">
        <v>2782</v>
      </c>
      <c r="BN63" s="185" t="s">
        <v>2782</v>
      </c>
      <c r="BO63" s="185" t="s">
        <v>2900</v>
      </c>
      <c r="BP63" s="185" t="s">
        <v>2782</v>
      </c>
      <c r="BQ63" s="185" t="s">
        <v>2782</v>
      </c>
      <c r="BR63" s="185" t="s">
        <v>2900</v>
      </c>
      <c r="BS63" s="185" t="s">
        <v>2782</v>
      </c>
      <c r="BT63" s="185" t="s">
        <v>2782</v>
      </c>
      <c r="BU63" s="185" t="s">
        <v>2900</v>
      </c>
      <c r="BV63" s="185" t="s">
        <v>2782</v>
      </c>
      <c r="BW63" s="185" t="s">
        <v>2782</v>
      </c>
      <c r="BX63" s="185" t="s">
        <v>2900</v>
      </c>
      <c r="BY63" s="185" t="s">
        <v>2782</v>
      </c>
      <c r="BZ63" s="185" t="s">
        <v>2782</v>
      </c>
      <c r="CA63" s="185" t="s">
        <v>2900</v>
      </c>
      <c r="CB63" s="185" t="s">
        <v>2782</v>
      </c>
      <c r="CC63" s="185" t="s">
        <v>2782</v>
      </c>
      <c r="CD63" s="185" t="s">
        <v>2900</v>
      </c>
      <c r="CE63" s="185" t="s">
        <v>2782</v>
      </c>
      <c r="CF63" s="185" t="s">
        <v>2782</v>
      </c>
      <c r="CG63" s="185" t="s">
        <v>2900</v>
      </c>
      <c r="CH63" s="185" t="s">
        <v>2782</v>
      </c>
      <c r="CI63" s="185" t="s">
        <v>2782</v>
      </c>
      <c r="CJ63" s="185" t="s">
        <v>2900</v>
      </c>
      <c r="CK63" s="185" t="s">
        <v>2782</v>
      </c>
      <c r="CL63" s="185" t="s">
        <v>2782</v>
      </c>
      <c r="CM63" s="185" t="s">
        <v>2900</v>
      </c>
      <c r="CN63" s="185" t="s">
        <v>2782</v>
      </c>
      <c r="CO63" s="185" t="s">
        <v>2782</v>
      </c>
      <c r="CP63" s="185" t="s">
        <v>2900</v>
      </c>
      <c r="CQ63" s="185" t="s">
        <v>2782</v>
      </c>
      <c r="CR63" s="185" t="s">
        <v>2782</v>
      </c>
      <c r="CS63" s="185" t="s">
        <v>2900</v>
      </c>
      <c r="CT63" s="185" t="s">
        <v>2782</v>
      </c>
      <c r="CU63" s="185" t="s">
        <v>2782</v>
      </c>
      <c r="CV63" s="185" t="s">
        <v>2900</v>
      </c>
      <c r="CW63" s="185" t="s">
        <v>2782</v>
      </c>
      <c r="CX63" s="185" t="s">
        <v>2782</v>
      </c>
      <c r="CY63" s="185" t="s">
        <v>2900</v>
      </c>
      <c r="CZ63" s="185" t="s">
        <v>2782</v>
      </c>
      <c r="DA63" s="185" t="s">
        <v>2782</v>
      </c>
      <c r="DB63" s="185" t="s">
        <v>2900</v>
      </c>
      <c r="DC63" s="185" t="s">
        <v>2782</v>
      </c>
      <c r="DD63" s="185" t="s">
        <v>2782</v>
      </c>
      <c r="DE63" s="185" t="s">
        <v>2900</v>
      </c>
      <c r="DF63" s="185" t="s">
        <v>2782</v>
      </c>
      <c r="DG63" s="185" t="s">
        <v>2782</v>
      </c>
      <c r="DH63" s="185" t="s">
        <v>2900</v>
      </c>
      <c r="DI63" s="185" t="s">
        <v>2782</v>
      </c>
      <c r="DJ63" s="185" t="s">
        <v>2782</v>
      </c>
      <c r="DK63" s="185" t="s">
        <v>2900</v>
      </c>
      <c r="DL63" s="185" t="s">
        <v>2782</v>
      </c>
      <c r="DM63" s="185" t="s">
        <v>2782</v>
      </c>
      <c r="DN63" s="185" t="s">
        <v>2900</v>
      </c>
      <c r="DO63" s="185" t="s">
        <v>2782</v>
      </c>
      <c r="DP63" s="185" t="s">
        <v>2782</v>
      </c>
      <c r="DQ63" s="185" t="s">
        <v>2900</v>
      </c>
      <c r="DR63" s="185" t="s">
        <v>2782</v>
      </c>
      <c r="DS63" s="185" t="s">
        <v>2782</v>
      </c>
      <c r="DT63" s="185" t="s">
        <v>2900</v>
      </c>
      <c r="DU63" s="185" t="s">
        <v>2782</v>
      </c>
      <c r="DV63" s="185" t="s">
        <v>2782</v>
      </c>
      <c r="DW63" s="185" t="s">
        <v>2900</v>
      </c>
      <c r="DX63" s="185" t="s">
        <v>2782</v>
      </c>
      <c r="DY63" s="185" t="s">
        <v>2782</v>
      </c>
      <c r="DZ63" s="185" t="s">
        <v>2900</v>
      </c>
      <c r="EA63" s="185" t="s">
        <v>2782</v>
      </c>
      <c r="EB63" s="185" t="s">
        <v>2782</v>
      </c>
      <c r="EC63" s="185" t="s">
        <v>2900</v>
      </c>
      <c r="ED63" s="185" t="s">
        <v>2782</v>
      </c>
      <c r="EE63" s="185" t="s">
        <v>2782</v>
      </c>
      <c r="EF63" s="185" t="s">
        <v>2900</v>
      </c>
      <c r="EG63" s="185" t="s">
        <v>2782</v>
      </c>
      <c r="EH63" s="185" t="s">
        <v>2782</v>
      </c>
      <c r="EI63" s="185" t="s">
        <v>2900</v>
      </c>
      <c r="EJ63" s="185" t="s">
        <v>2782</v>
      </c>
      <c r="EK63" s="185" t="s">
        <v>2782</v>
      </c>
      <c r="EL63" s="185" t="s">
        <v>2900</v>
      </c>
      <c r="EM63" s="185" t="s">
        <v>2782</v>
      </c>
      <c r="EN63" s="185" t="s">
        <v>2782</v>
      </c>
      <c r="EO63" s="185" t="s">
        <v>2900</v>
      </c>
      <c r="EP63" s="185" t="s">
        <v>2782</v>
      </c>
      <c r="EQ63" s="185" t="s">
        <v>2782</v>
      </c>
      <c r="ER63" s="185" t="s">
        <v>2900</v>
      </c>
      <c r="ES63" s="185" t="s">
        <v>2782</v>
      </c>
      <c r="ET63" s="185" t="s">
        <v>2782</v>
      </c>
    </row>
    <row r="64" spans="1:150" x14ac:dyDescent="0.25">
      <c r="A64" s="1"/>
      <c r="B64" s="184" t="s">
        <v>3257</v>
      </c>
      <c r="C64" s="184" t="s">
        <v>90</v>
      </c>
      <c r="D64" s="184" t="s">
        <v>1003</v>
      </c>
      <c r="E64" s="184" t="s">
        <v>3258</v>
      </c>
      <c r="F64" s="184" t="s">
        <v>3259</v>
      </c>
      <c r="G64" s="185" t="s">
        <v>2900</v>
      </c>
      <c r="H64" s="185" t="s">
        <v>2782</v>
      </c>
      <c r="I64" s="185" t="s">
        <v>2782</v>
      </c>
      <c r="J64" s="185" t="s">
        <v>2900</v>
      </c>
      <c r="K64" s="185" t="s">
        <v>2782</v>
      </c>
      <c r="L64" s="185" t="s">
        <v>2782</v>
      </c>
      <c r="M64" s="185" t="s">
        <v>2900</v>
      </c>
      <c r="N64" s="185" t="s">
        <v>2782</v>
      </c>
      <c r="O64" s="185" t="s">
        <v>2782</v>
      </c>
      <c r="P64" s="185" t="s">
        <v>2900</v>
      </c>
      <c r="Q64" s="185" t="s">
        <v>2782</v>
      </c>
      <c r="R64" s="185" t="s">
        <v>2782</v>
      </c>
      <c r="S64" s="185" t="s">
        <v>2900</v>
      </c>
      <c r="T64" s="185" t="s">
        <v>2782</v>
      </c>
      <c r="U64" s="185" t="s">
        <v>2782</v>
      </c>
      <c r="V64" s="185" t="s">
        <v>2900</v>
      </c>
      <c r="W64" s="185" t="s">
        <v>2782</v>
      </c>
      <c r="X64" s="185" t="s">
        <v>3136</v>
      </c>
      <c r="Y64" s="185" t="s">
        <v>2900</v>
      </c>
      <c r="Z64" s="185" t="s">
        <v>2782</v>
      </c>
      <c r="AA64" s="185" t="s">
        <v>2782</v>
      </c>
      <c r="AB64" s="185" t="s">
        <v>2900</v>
      </c>
      <c r="AC64" s="185" t="s">
        <v>2782</v>
      </c>
      <c r="AD64" s="185" t="s">
        <v>2782</v>
      </c>
      <c r="AE64" s="185" t="s">
        <v>2900</v>
      </c>
      <c r="AF64" s="185" t="s">
        <v>2782</v>
      </c>
      <c r="AG64" s="185" t="s">
        <v>2782</v>
      </c>
      <c r="AH64" s="185" t="s">
        <v>2900</v>
      </c>
      <c r="AI64" s="185" t="s">
        <v>2782</v>
      </c>
      <c r="AJ64" s="185" t="s">
        <v>2782</v>
      </c>
      <c r="AK64" s="185" t="s">
        <v>2900</v>
      </c>
      <c r="AL64" s="185" t="s">
        <v>2782</v>
      </c>
      <c r="AM64" s="185" t="s">
        <v>2782</v>
      </c>
      <c r="AN64" s="185" t="s">
        <v>2900</v>
      </c>
      <c r="AO64" s="185" t="s">
        <v>2782</v>
      </c>
      <c r="AP64" s="185" t="s">
        <v>2782</v>
      </c>
      <c r="AQ64" s="185" t="s">
        <v>2900</v>
      </c>
      <c r="AR64" s="185" t="s">
        <v>2782</v>
      </c>
      <c r="AS64" s="185" t="s">
        <v>2782</v>
      </c>
      <c r="AT64" s="185" t="s">
        <v>2900</v>
      </c>
      <c r="AU64" s="185" t="s">
        <v>2782</v>
      </c>
      <c r="AV64" s="185" t="s">
        <v>2782</v>
      </c>
      <c r="AW64" s="185" t="s">
        <v>2900</v>
      </c>
      <c r="AX64" s="185" t="s">
        <v>2782</v>
      </c>
      <c r="AY64" s="185" t="s">
        <v>2782</v>
      </c>
      <c r="AZ64" s="185" t="s">
        <v>2900</v>
      </c>
      <c r="BA64" s="185" t="s">
        <v>2782</v>
      </c>
      <c r="BB64" s="185" t="s">
        <v>2782</v>
      </c>
      <c r="BC64" s="185" t="s">
        <v>2900</v>
      </c>
      <c r="BD64" s="185" t="s">
        <v>2782</v>
      </c>
      <c r="BE64" s="185" t="s">
        <v>2782</v>
      </c>
      <c r="BF64" s="185" t="s">
        <v>2900</v>
      </c>
      <c r="BG64" s="185" t="s">
        <v>2782</v>
      </c>
      <c r="BH64" s="185" t="s">
        <v>2782</v>
      </c>
      <c r="BI64" s="185" t="s">
        <v>2900</v>
      </c>
      <c r="BJ64" s="185" t="s">
        <v>2782</v>
      </c>
      <c r="BK64" s="185" t="s">
        <v>2782</v>
      </c>
      <c r="BL64" s="185" t="s">
        <v>2900</v>
      </c>
      <c r="BM64" s="185" t="s">
        <v>2782</v>
      </c>
      <c r="BN64" s="185" t="s">
        <v>2782</v>
      </c>
      <c r="BO64" s="185" t="s">
        <v>2900</v>
      </c>
      <c r="BP64" s="185" t="s">
        <v>2782</v>
      </c>
      <c r="BQ64" s="185" t="s">
        <v>2782</v>
      </c>
      <c r="BR64" s="185" t="s">
        <v>2900</v>
      </c>
      <c r="BS64" s="185" t="s">
        <v>2782</v>
      </c>
      <c r="BT64" s="185" t="s">
        <v>2782</v>
      </c>
      <c r="BU64" s="185" t="s">
        <v>2900</v>
      </c>
      <c r="BV64" s="185" t="s">
        <v>2782</v>
      </c>
      <c r="BW64" s="185" t="s">
        <v>2782</v>
      </c>
      <c r="BX64" s="185" t="s">
        <v>2900</v>
      </c>
      <c r="BY64" s="185" t="s">
        <v>2782</v>
      </c>
      <c r="BZ64" s="185" t="s">
        <v>2782</v>
      </c>
      <c r="CA64" s="185" t="s">
        <v>2900</v>
      </c>
      <c r="CB64" s="185" t="s">
        <v>2782</v>
      </c>
      <c r="CC64" s="185" t="s">
        <v>2782</v>
      </c>
      <c r="CD64" s="185" t="s">
        <v>2900</v>
      </c>
      <c r="CE64" s="185" t="s">
        <v>2782</v>
      </c>
      <c r="CF64" s="185" t="s">
        <v>2782</v>
      </c>
      <c r="CG64" s="185" t="s">
        <v>2900</v>
      </c>
      <c r="CH64" s="185" t="s">
        <v>2782</v>
      </c>
      <c r="CI64" s="185" t="s">
        <v>2782</v>
      </c>
      <c r="CJ64" s="185" t="s">
        <v>2900</v>
      </c>
      <c r="CK64" s="185" t="s">
        <v>2782</v>
      </c>
      <c r="CL64" s="185" t="s">
        <v>2782</v>
      </c>
      <c r="CM64" s="185" t="s">
        <v>2900</v>
      </c>
      <c r="CN64" s="185" t="s">
        <v>2782</v>
      </c>
      <c r="CO64" s="185" t="s">
        <v>2782</v>
      </c>
      <c r="CP64" s="185" t="s">
        <v>2900</v>
      </c>
      <c r="CQ64" s="185" t="s">
        <v>2782</v>
      </c>
      <c r="CR64" s="185" t="s">
        <v>2782</v>
      </c>
      <c r="CS64" s="185" t="s">
        <v>2900</v>
      </c>
      <c r="CT64" s="185" t="s">
        <v>2782</v>
      </c>
      <c r="CU64" s="185" t="s">
        <v>2782</v>
      </c>
      <c r="CV64" s="185" t="s">
        <v>2900</v>
      </c>
      <c r="CW64" s="185" t="s">
        <v>2782</v>
      </c>
      <c r="CX64" s="185" t="s">
        <v>2782</v>
      </c>
      <c r="CY64" s="185" t="s">
        <v>2900</v>
      </c>
      <c r="CZ64" s="185" t="s">
        <v>2782</v>
      </c>
      <c r="DA64" s="185" t="s">
        <v>2782</v>
      </c>
      <c r="DB64" s="185" t="s">
        <v>2900</v>
      </c>
      <c r="DC64" s="185" t="s">
        <v>2782</v>
      </c>
      <c r="DD64" s="185" t="s">
        <v>2782</v>
      </c>
      <c r="DE64" s="185" t="s">
        <v>2900</v>
      </c>
      <c r="DF64" s="185" t="s">
        <v>2782</v>
      </c>
      <c r="DG64" s="185" t="s">
        <v>2782</v>
      </c>
      <c r="DH64" s="185" t="s">
        <v>2900</v>
      </c>
      <c r="DI64" s="185" t="s">
        <v>2782</v>
      </c>
      <c r="DJ64" s="185" t="s">
        <v>2782</v>
      </c>
      <c r="DK64" s="185" t="s">
        <v>2900</v>
      </c>
      <c r="DL64" s="185" t="s">
        <v>2782</v>
      </c>
      <c r="DM64" s="185" t="s">
        <v>2782</v>
      </c>
      <c r="DN64" s="185" t="s">
        <v>2900</v>
      </c>
      <c r="DO64" s="185" t="s">
        <v>2782</v>
      </c>
      <c r="DP64" s="185" t="s">
        <v>2782</v>
      </c>
      <c r="DQ64" s="185" t="s">
        <v>2900</v>
      </c>
      <c r="DR64" s="185" t="s">
        <v>2782</v>
      </c>
      <c r="DS64" s="185" t="s">
        <v>2782</v>
      </c>
      <c r="DT64" s="185" t="s">
        <v>2900</v>
      </c>
      <c r="DU64" s="185" t="s">
        <v>2782</v>
      </c>
      <c r="DV64" s="185" t="s">
        <v>2782</v>
      </c>
      <c r="DW64" s="185" t="s">
        <v>2900</v>
      </c>
      <c r="DX64" s="185" t="s">
        <v>2782</v>
      </c>
      <c r="DY64" s="185" t="s">
        <v>2782</v>
      </c>
      <c r="DZ64" s="185" t="s">
        <v>2900</v>
      </c>
      <c r="EA64" s="185" t="s">
        <v>2782</v>
      </c>
      <c r="EB64" s="185" t="s">
        <v>2782</v>
      </c>
      <c r="EC64" s="185" t="s">
        <v>2900</v>
      </c>
      <c r="ED64" s="185" t="s">
        <v>2782</v>
      </c>
      <c r="EE64" s="185" t="s">
        <v>2782</v>
      </c>
      <c r="EF64" s="185" t="s">
        <v>2900</v>
      </c>
      <c r="EG64" s="185" t="s">
        <v>2782</v>
      </c>
      <c r="EH64" s="185" t="s">
        <v>2782</v>
      </c>
      <c r="EI64" s="185" t="s">
        <v>2900</v>
      </c>
      <c r="EJ64" s="185" t="s">
        <v>2782</v>
      </c>
      <c r="EK64" s="185" t="s">
        <v>2782</v>
      </c>
      <c r="EL64" s="185" t="s">
        <v>2900</v>
      </c>
      <c r="EM64" s="185" t="s">
        <v>2782</v>
      </c>
      <c r="EN64" s="185" t="s">
        <v>2782</v>
      </c>
      <c r="EO64" s="185" t="s">
        <v>2900</v>
      </c>
      <c r="EP64" s="185" t="s">
        <v>2782</v>
      </c>
      <c r="EQ64" s="185" t="s">
        <v>2782</v>
      </c>
      <c r="ER64" s="185" t="s">
        <v>2900</v>
      </c>
      <c r="ES64" s="185" t="s">
        <v>2782</v>
      </c>
      <c r="ET64" s="185" t="s">
        <v>2782</v>
      </c>
    </row>
    <row r="65" spans="1:150" x14ac:dyDescent="0.25">
      <c r="A65" s="1"/>
      <c r="B65" s="184" t="s">
        <v>3260</v>
      </c>
      <c r="C65" s="184" t="s">
        <v>90</v>
      </c>
      <c r="D65" s="184" t="s">
        <v>1003</v>
      </c>
      <c r="E65" s="184" t="s">
        <v>3261</v>
      </c>
      <c r="F65" s="184" t="s">
        <v>3262</v>
      </c>
      <c r="G65" s="185" t="s">
        <v>2900</v>
      </c>
      <c r="H65" s="185" t="s">
        <v>2782</v>
      </c>
      <c r="I65" s="185" t="s">
        <v>2782</v>
      </c>
      <c r="J65" s="185" t="s">
        <v>2900</v>
      </c>
      <c r="K65" s="185" t="s">
        <v>2782</v>
      </c>
      <c r="L65" s="185" t="s">
        <v>2782</v>
      </c>
      <c r="M65" s="185" t="s">
        <v>2900</v>
      </c>
      <c r="N65" s="185" t="s">
        <v>2782</v>
      </c>
      <c r="O65" s="185" t="s">
        <v>2782</v>
      </c>
      <c r="P65" s="185" t="s">
        <v>2900</v>
      </c>
      <c r="Q65" s="185" t="s">
        <v>2782</v>
      </c>
      <c r="R65" s="185" t="s">
        <v>2782</v>
      </c>
      <c r="S65" s="185" t="s">
        <v>2900</v>
      </c>
      <c r="T65" s="185" t="s">
        <v>2782</v>
      </c>
      <c r="U65" s="185" t="s">
        <v>2782</v>
      </c>
      <c r="V65" s="185" t="s">
        <v>2900</v>
      </c>
      <c r="W65" s="185" t="s">
        <v>2782</v>
      </c>
      <c r="X65" s="185" t="s">
        <v>2782</v>
      </c>
      <c r="Y65" s="185" t="s">
        <v>2900</v>
      </c>
      <c r="Z65" s="185" t="s">
        <v>2782</v>
      </c>
      <c r="AA65" s="185" t="s">
        <v>2782</v>
      </c>
      <c r="AB65" s="185" t="s">
        <v>2900</v>
      </c>
      <c r="AC65" s="185" t="s">
        <v>2782</v>
      </c>
      <c r="AD65" s="185" t="s">
        <v>2782</v>
      </c>
      <c r="AE65" s="185" t="s">
        <v>2900</v>
      </c>
      <c r="AF65" s="185" t="s">
        <v>2782</v>
      </c>
      <c r="AG65" s="185" t="s">
        <v>2782</v>
      </c>
      <c r="AH65" s="185" t="s">
        <v>2900</v>
      </c>
      <c r="AI65" s="185" t="s">
        <v>2782</v>
      </c>
      <c r="AJ65" s="185" t="s">
        <v>2782</v>
      </c>
      <c r="AK65" s="185" t="s">
        <v>2900</v>
      </c>
      <c r="AL65" s="185" t="s">
        <v>2782</v>
      </c>
      <c r="AM65" s="185" t="s">
        <v>2782</v>
      </c>
      <c r="AN65" s="185" t="s">
        <v>2900</v>
      </c>
      <c r="AO65" s="185" t="s">
        <v>2782</v>
      </c>
      <c r="AP65" s="185" t="s">
        <v>2782</v>
      </c>
      <c r="AQ65" s="185" t="s">
        <v>2900</v>
      </c>
      <c r="AR65" s="185" t="s">
        <v>2782</v>
      </c>
      <c r="AS65" s="185" t="s">
        <v>2782</v>
      </c>
      <c r="AT65" s="185" t="s">
        <v>2900</v>
      </c>
      <c r="AU65" s="185" t="s">
        <v>2782</v>
      </c>
      <c r="AV65" s="185" t="s">
        <v>2782</v>
      </c>
      <c r="AW65" s="185" t="s">
        <v>2900</v>
      </c>
      <c r="AX65" s="185" t="s">
        <v>2782</v>
      </c>
      <c r="AY65" s="185" t="s">
        <v>2782</v>
      </c>
      <c r="AZ65" s="185" t="s">
        <v>2900</v>
      </c>
      <c r="BA65" s="185" t="s">
        <v>2782</v>
      </c>
      <c r="BB65" s="185" t="s">
        <v>2782</v>
      </c>
      <c r="BC65" s="185" t="s">
        <v>2900</v>
      </c>
      <c r="BD65" s="185" t="s">
        <v>2782</v>
      </c>
      <c r="BE65" s="185" t="s">
        <v>2782</v>
      </c>
      <c r="BF65" s="185" t="s">
        <v>2900</v>
      </c>
      <c r="BG65" s="185" t="s">
        <v>2782</v>
      </c>
      <c r="BH65" s="185" t="s">
        <v>2782</v>
      </c>
      <c r="BI65" s="185" t="s">
        <v>2900</v>
      </c>
      <c r="BJ65" s="185" t="s">
        <v>2782</v>
      </c>
      <c r="BK65" s="185" t="s">
        <v>2782</v>
      </c>
      <c r="BL65" s="185" t="s">
        <v>2900</v>
      </c>
      <c r="BM65" s="185" t="s">
        <v>2782</v>
      </c>
      <c r="BN65" s="185" t="s">
        <v>2782</v>
      </c>
      <c r="BO65" s="185" t="s">
        <v>2900</v>
      </c>
      <c r="BP65" s="185" t="s">
        <v>2782</v>
      </c>
      <c r="BQ65" s="185" t="s">
        <v>2782</v>
      </c>
      <c r="BR65" s="185" t="s">
        <v>2900</v>
      </c>
      <c r="BS65" s="185" t="s">
        <v>2782</v>
      </c>
      <c r="BT65" s="185" t="s">
        <v>2782</v>
      </c>
      <c r="BU65" s="185" t="s">
        <v>2900</v>
      </c>
      <c r="BV65" s="185" t="s">
        <v>2782</v>
      </c>
      <c r="BW65" s="185" t="s">
        <v>2782</v>
      </c>
      <c r="BX65" s="185" t="s">
        <v>2900</v>
      </c>
      <c r="BY65" s="185" t="s">
        <v>2782</v>
      </c>
      <c r="BZ65" s="185" t="s">
        <v>2782</v>
      </c>
      <c r="CA65" s="185" t="s">
        <v>2900</v>
      </c>
      <c r="CB65" s="185" t="s">
        <v>2782</v>
      </c>
      <c r="CC65" s="185" t="s">
        <v>2782</v>
      </c>
      <c r="CD65" s="185" t="s">
        <v>2900</v>
      </c>
      <c r="CE65" s="185" t="s">
        <v>2782</v>
      </c>
      <c r="CF65" s="185" t="s">
        <v>2782</v>
      </c>
      <c r="CG65" s="185" t="s">
        <v>2900</v>
      </c>
      <c r="CH65" s="185" t="s">
        <v>2782</v>
      </c>
      <c r="CI65" s="185" t="s">
        <v>2782</v>
      </c>
      <c r="CJ65" s="185" t="s">
        <v>2900</v>
      </c>
      <c r="CK65" s="185" t="s">
        <v>2782</v>
      </c>
      <c r="CL65" s="185" t="s">
        <v>2782</v>
      </c>
      <c r="CM65" s="185" t="s">
        <v>2900</v>
      </c>
      <c r="CN65" s="185" t="s">
        <v>2782</v>
      </c>
      <c r="CO65" s="185" t="s">
        <v>2782</v>
      </c>
      <c r="CP65" s="185" t="s">
        <v>2900</v>
      </c>
      <c r="CQ65" s="185" t="s">
        <v>2782</v>
      </c>
      <c r="CR65" s="185" t="s">
        <v>2782</v>
      </c>
      <c r="CS65" s="185" t="s">
        <v>2900</v>
      </c>
      <c r="CT65" s="185" t="s">
        <v>2782</v>
      </c>
      <c r="CU65" s="185" t="s">
        <v>2782</v>
      </c>
      <c r="CV65" s="185" t="s">
        <v>2900</v>
      </c>
      <c r="CW65" s="185" t="s">
        <v>2782</v>
      </c>
      <c r="CX65" s="185" t="s">
        <v>2782</v>
      </c>
      <c r="CY65" s="185" t="s">
        <v>2900</v>
      </c>
      <c r="CZ65" s="185" t="s">
        <v>2782</v>
      </c>
      <c r="DA65" s="185" t="s">
        <v>2782</v>
      </c>
      <c r="DB65" s="185" t="s">
        <v>2900</v>
      </c>
      <c r="DC65" s="185" t="s">
        <v>2782</v>
      </c>
      <c r="DD65" s="185" t="s">
        <v>2782</v>
      </c>
      <c r="DE65" s="185" t="s">
        <v>2900</v>
      </c>
      <c r="DF65" s="185" t="s">
        <v>2782</v>
      </c>
      <c r="DG65" s="185" t="s">
        <v>2782</v>
      </c>
      <c r="DH65" s="185" t="s">
        <v>2900</v>
      </c>
      <c r="DI65" s="185" t="s">
        <v>2782</v>
      </c>
      <c r="DJ65" s="185" t="s">
        <v>2782</v>
      </c>
      <c r="DK65" s="185" t="s">
        <v>2900</v>
      </c>
      <c r="DL65" s="185" t="s">
        <v>2782</v>
      </c>
      <c r="DM65" s="185" t="s">
        <v>2782</v>
      </c>
      <c r="DN65" s="185" t="s">
        <v>2900</v>
      </c>
      <c r="DO65" s="185" t="s">
        <v>2782</v>
      </c>
      <c r="DP65" s="185" t="s">
        <v>2782</v>
      </c>
      <c r="DQ65" s="185" t="s">
        <v>2900</v>
      </c>
      <c r="DR65" s="185" t="s">
        <v>2782</v>
      </c>
      <c r="DS65" s="185" t="s">
        <v>2782</v>
      </c>
      <c r="DT65" s="185" t="s">
        <v>2900</v>
      </c>
      <c r="DU65" s="185" t="s">
        <v>2782</v>
      </c>
      <c r="DV65" s="185" t="s">
        <v>2782</v>
      </c>
      <c r="DW65" s="185" t="s">
        <v>2900</v>
      </c>
      <c r="DX65" s="185" t="s">
        <v>2782</v>
      </c>
      <c r="DY65" s="185" t="s">
        <v>2782</v>
      </c>
      <c r="DZ65" s="185" t="s">
        <v>2900</v>
      </c>
      <c r="EA65" s="185" t="s">
        <v>2782</v>
      </c>
      <c r="EB65" s="185" t="s">
        <v>2782</v>
      </c>
      <c r="EC65" s="185" t="s">
        <v>2900</v>
      </c>
      <c r="ED65" s="185" t="s">
        <v>2782</v>
      </c>
      <c r="EE65" s="185" t="s">
        <v>2782</v>
      </c>
      <c r="EF65" s="185" t="s">
        <v>2900</v>
      </c>
      <c r="EG65" s="185" t="s">
        <v>2782</v>
      </c>
      <c r="EH65" s="185" t="s">
        <v>2782</v>
      </c>
      <c r="EI65" s="185" t="s">
        <v>2900</v>
      </c>
      <c r="EJ65" s="185" t="s">
        <v>2782</v>
      </c>
      <c r="EK65" s="185" t="s">
        <v>2782</v>
      </c>
      <c r="EL65" s="185" t="s">
        <v>2900</v>
      </c>
      <c r="EM65" s="185" t="s">
        <v>2782</v>
      </c>
      <c r="EN65" s="185" t="s">
        <v>2782</v>
      </c>
      <c r="EO65" s="185" t="s">
        <v>2900</v>
      </c>
      <c r="EP65" s="185" t="s">
        <v>2782</v>
      </c>
      <c r="EQ65" s="185" t="s">
        <v>2782</v>
      </c>
      <c r="ER65" s="185" t="s">
        <v>2900</v>
      </c>
      <c r="ES65" s="185" t="s">
        <v>2782</v>
      </c>
      <c r="ET65" s="185" t="s">
        <v>2782</v>
      </c>
    </row>
    <row r="66" spans="1:150" x14ac:dyDescent="0.25">
      <c r="A66" s="1"/>
      <c r="B66" s="183" t="s">
        <v>3263</v>
      </c>
      <c r="C66" s="183" t="s">
        <v>51</v>
      </c>
      <c r="D66" s="183" t="s">
        <v>3264</v>
      </c>
      <c r="E66" s="183" t="s">
        <v>3265</v>
      </c>
      <c r="F66" s="183" t="s">
        <v>3266</v>
      </c>
      <c r="G66" s="183" t="s">
        <v>2900</v>
      </c>
      <c r="H66" s="183" t="s">
        <v>2782</v>
      </c>
      <c r="I66" s="183" t="s">
        <v>2782</v>
      </c>
      <c r="J66" s="183" t="s">
        <v>2900</v>
      </c>
      <c r="K66" s="183" t="s">
        <v>2782</v>
      </c>
      <c r="L66" s="183" t="s">
        <v>2782</v>
      </c>
      <c r="M66" s="183" t="s">
        <v>2900</v>
      </c>
      <c r="N66" s="183" t="s">
        <v>2782</v>
      </c>
      <c r="O66" s="183" t="s">
        <v>2782</v>
      </c>
      <c r="P66" s="183" t="s">
        <v>2900</v>
      </c>
      <c r="Q66" s="183" t="s">
        <v>2782</v>
      </c>
      <c r="R66" s="183" t="s">
        <v>2782</v>
      </c>
      <c r="S66" s="183" t="s">
        <v>2900</v>
      </c>
      <c r="T66" s="183" t="s">
        <v>2782</v>
      </c>
      <c r="U66" s="183" t="s">
        <v>2782</v>
      </c>
      <c r="V66" s="183" t="s">
        <v>2900</v>
      </c>
      <c r="W66" s="183" t="s">
        <v>2782</v>
      </c>
      <c r="X66" s="183" t="s">
        <v>2782</v>
      </c>
      <c r="Y66" s="183" t="s">
        <v>2900</v>
      </c>
      <c r="Z66" s="183" t="s">
        <v>2782</v>
      </c>
      <c r="AA66" s="183" t="s">
        <v>2782</v>
      </c>
      <c r="AB66" s="183" t="s">
        <v>2900</v>
      </c>
      <c r="AC66" s="183" t="s">
        <v>2782</v>
      </c>
      <c r="AD66" s="183" t="s">
        <v>2782</v>
      </c>
      <c r="AE66" s="183" t="s">
        <v>2900</v>
      </c>
      <c r="AF66" s="183" t="s">
        <v>2782</v>
      </c>
      <c r="AG66" s="183" t="s">
        <v>2782</v>
      </c>
      <c r="AH66" s="183" t="s">
        <v>2900</v>
      </c>
      <c r="AI66" s="183" t="s">
        <v>2782</v>
      </c>
      <c r="AJ66" s="183" t="s">
        <v>2782</v>
      </c>
      <c r="AK66" s="183" t="s">
        <v>2900</v>
      </c>
      <c r="AL66" s="183" t="s">
        <v>2782</v>
      </c>
      <c r="AM66" s="183" t="s">
        <v>2782</v>
      </c>
      <c r="AN66" s="183" t="s">
        <v>2900</v>
      </c>
      <c r="AO66" s="183" t="s">
        <v>2782</v>
      </c>
      <c r="AP66" s="183" t="s">
        <v>2782</v>
      </c>
      <c r="AQ66" s="183" t="s">
        <v>2900</v>
      </c>
      <c r="AR66" s="183" t="s">
        <v>2782</v>
      </c>
      <c r="AS66" s="183" t="s">
        <v>2782</v>
      </c>
      <c r="AT66" s="183" t="s">
        <v>2900</v>
      </c>
      <c r="AU66" s="183" t="s">
        <v>2782</v>
      </c>
      <c r="AV66" s="183" t="s">
        <v>2782</v>
      </c>
      <c r="AW66" s="183" t="s">
        <v>2900</v>
      </c>
      <c r="AX66" s="183" t="s">
        <v>2782</v>
      </c>
      <c r="AY66" s="183" t="s">
        <v>3267</v>
      </c>
      <c r="AZ66" s="183" t="s">
        <v>2900</v>
      </c>
      <c r="BA66" s="183" t="s">
        <v>2782</v>
      </c>
      <c r="BB66" s="183" t="s">
        <v>3268</v>
      </c>
      <c r="BC66" s="183" t="s">
        <v>2900</v>
      </c>
      <c r="BD66" s="183" t="s">
        <v>2782</v>
      </c>
      <c r="BE66" s="183" t="s">
        <v>3136</v>
      </c>
      <c r="BF66" s="183" t="s">
        <v>2900</v>
      </c>
      <c r="BG66" s="183" t="s">
        <v>2782</v>
      </c>
      <c r="BH66" s="183" t="s">
        <v>2782</v>
      </c>
      <c r="BI66" s="183" t="s">
        <v>2900</v>
      </c>
      <c r="BJ66" s="183" t="s">
        <v>2782</v>
      </c>
      <c r="BK66" s="183" t="s">
        <v>2782</v>
      </c>
      <c r="BL66" s="183" t="s">
        <v>2900</v>
      </c>
      <c r="BM66" s="183" t="s">
        <v>2782</v>
      </c>
      <c r="BN66" s="183" t="s">
        <v>2782</v>
      </c>
      <c r="BO66" s="183" t="s">
        <v>2900</v>
      </c>
      <c r="BP66" s="183" t="s">
        <v>2782</v>
      </c>
      <c r="BQ66" s="183" t="s">
        <v>2782</v>
      </c>
      <c r="BR66" s="183" t="s">
        <v>2900</v>
      </c>
      <c r="BS66" s="183" t="s">
        <v>2782</v>
      </c>
      <c r="BT66" s="183" t="s">
        <v>2782</v>
      </c>
      <c r="BU66" s="183" t="s">
        <v>2900</v>
      </c>
      <c r="BV66" s="183" t="s">
        <v>2782</v>
      </c>
      <c r="BW66" s="183" t="s">
        <v>2782</v>
      </c>
      <c r="BX66" s="183" t="s">
        <v>2900</v>
      </c>
      <c r="BY66" s="183" t="s">
        <v>2782</v>
      </c>
      <c r="BZ66" s="183" t="s">
        <v>2782</v>
      </c>
      <c r="CA66" s="183" t="s">
        <v>2900</v>
      </c>
      <c r="CB66" s="183" t="s">
        <v>2782</v>
      </c>
      <c r="CC66" s="183" t="s">
        <v>2782</v>
      </c>
      <c r="CD66" s="183" t="s">
        <v>2900</v>
      </c>
      <c r="CE66" s="183" t="s">
        <v>2782</v>
      </c>
      <c r="CF66" s="183" t="s">
        <v>2782</v>
      </c>
      <c r="CG66" s="183" t="s">
        <v>2900</v>
      </c>
      <c r="CH66" s="183" t="s">
        <v>2782</v>
      </c>
      <c r="CI66" s="183" t="s">
        <v>2782</v>
      </c>
      <c r="CJ66" s="183" t="s">
        <v>2900</v>
      </c>
      <c r="CK66" s="183" t="s">
        <v>2782</v>
      </c>
      <c r="CL66" s="183" t="s">
        <v>2782</v>
      </c>
      <c r="CM66" s="183" t="s">
        <v>2900</v>
      </c>
      <c r="CN66" s="183" t="s">
        <v>2782</v>
      </c>
      <c r="CO66" s="183" t="s">
        <v>2782</v>
      </c>
      <c r="CP66" s="183" t="s">
        <v>2900</v>
      </c>
      <c r="CQ66" s="183" t="s">
        <v>2782</v>
      </c>
      <c r="CR66" s="183" t="s">
        <v>2782</v>
      </c>
      <c r="CS66" s="183" t="s">
        <v>2900</v>
      </c>
      <c r="CT66" s="183" t="s">
        <v>2782</v>
      </c>
      <c r="CU66" s="183" t="s">
        <v>2782</v>
      </c>
      <c r="CV66" s="183" t="s">
        <v>2900</v>
      </c>
      <c r="CW66" s="183" t="s">
        <v>2782</v>
      </c>
      <c r="CX66" s="183" t="s">
        <v>2782</v>
      </c>
      <c r="CY66" s="183" t="s">
        <v>2900</v>
      </c>
      <c r="CZ66" s="183" t="s">
        <v>2782</v>
      </c>
      <c r="DA66" s="183" t="s">
        <v>2782</v>
      </c>
      <c r="DB66" s="183" t="s">
        <v>2900</v>
      </c>
      <c r="DC66" s="183" t="s">
        <v>2782</v>
      </c>
      <c r="DD66" s="183" t="s">
        <v>2782</v>
      </c>
      <c r="DE66" s="183" t="s">
        <v>2900</v>
      </c>
      <c r="DF66" s="183" t="s">
        <v>2782</v>
      </c>
      <c r="DG66" s="183" t="s">
        <v>2782</v>
      </c>
      <c r="DH66" s="183" t="s">
        <v>2900</v>
      </c>
      <c r="DI66" s="183" t="s">
        <v>2782</v>
      </c>
      <c r="DJ66" s="183" t="s">
        <v>2782</v>
      </c>
      <c r="DK66" s="183" t="s">
        <v>2900</v>
      </c>
      <c r="DL66" s="183" t="s">
        <v>2782</v>
      </c>
      <c r="DM66" s="183" t="s">
        <v>2782</v>
      </c>
      <c r="DN66" s="183" t="s">
        <v>2900</v>
      </c>
      <c r="DO66" s="183" t="s">
        <v>2782</v>
      </c>
      <c r="DP66" s="183" t="s">
        <v>2782</v>
      </c>
      <c r="DQ66" s="183" t="s">
        <v>2900</v>
      </c>
      <c r="DR66" s="183" t="s">
        <v>2782</v>
      </c>
      <c r="DS66" s="183" t="s">
        <v>2782</v>
      </c>
      <c r="DT66" s="183" t="s">
        <v>2900</v>
      </c>
      <c r="DU66" s="183" t="s">
        <v>2782</v>
      </c>
      <c r="DV66" s="183" t="s">
        <v>2782</v>
      </c>
      <c r="DW66" s="183" t="s">
        <v>2900</v>
      </c>
      <c r="DX66" s="183" t="s">
        <v>2782</v>
      </c>
      <c r="DY66" s="183" t="s">
        <v>2782</v>
      </c>
      <c r="DZ66" s="183" t="s">
        <v>2900</v>
      </c>
      <c r="EA66" s="183" t="s">
        <v>2782</v>
      </c>
      <c r="EB66" s="183" t="s">
        <v>2782</v>
      </c>
      <c r="EC66" s="183" t="s">
        <v>2900</v>
      </c>
      <c r="ED66" s="183" t="s">
        <v>2782</v>
      </c>
      <c r="EE66" s="183" t="s">
        <v>2782</v>
      </c>
      <c r="EF66" s="183" t="s">
        <v>2900</v>
      </c>
      <c r="EG66" s="183" t="s">
        <v>2782</v>
      </c>
      <c r="EH66" s="183" t="s">
        <v>2782</v>
      </c>
      <c r="EI66" s="183" t="s">
        <v>2900</v>
      </c>
      <c r="EJ66" s="183" t="s">
        <v>2782</v>
      </c>
      <c r="EK66" s="183" t="s">
        <v>2782</v>
      </c>
      <c r="EL66" s="183" t="s">
        <v>2900</v>
      </c>
      <c r="EM66" s="183" t="s">
        <v>2782</v>
      </c>
      <c r="EN66" s="183" t="s">
        <v>2782</v>
      </c>
      <c r="EO66" s="183" t="s">
        <v>2900</v>
      </c>
      <c r="EP66" s="183" t="s">
        <v>2782</v>
      </c>
      <c r="EQ66" s="183" t="s">
        <v>2782</v>
      </c>
      <c r="ER66" s="183" t="s">
        <v>2900</v>
      </c>
      <c r="ES66" s="183" t="s">
        <v>2782</v>
      </c>
      <c r="ET66" s="183" t="s">
        <v>2782</v>
      </c>
    </row>
    <row r="67" spans="1:150" x14ac:dyDescent="0.25">
      <c r="A67" s="1"/>
      <c r="B67" s="184" t="s">
        <v>3269</v>
      </c>
      <c r="C67" s="184" t="s">
        <v>51</v>
      </c>
      <c r="D67" s="184" t="s">
        <v>3264</v>
      </c>
      <c r="E67" s="184" t="s">
        <v>3270</v>
      </c>
      <c r="F67" s="184" t="s">
        <v>3271</v>
      </c>
      <c r="G67" s="185" t="s">
        <v>2900</v>
      </c>
      <c r="H67" s="185" t="s">
        <v>2782</v>
      </c>
      <c r="I67" s="185" t="s">
        <v>2782</v>
      </c>
      <c r="J67" s="185" t="s">
        <v>2900</v>
      </c>
      <c r="K67" s="185" t="s">
        <v>2782</v>
      </c>
      <c r="L67" s="185" t="s">
        <v>2782</v>
      </c>
      <c r="M67" s="185" t="s">
        <v>2900</v>
      </c>
      <c r="N67" s="185" t="s">
        <v>2782</v>
      </c>
      <c r="O67" s="185" t="s">
        <v>2782</v>
      </c>
      <c r="P67" s="185" t="s">
        <v>2900</v>
      </c>
      <c r="Q67" s="185" t="s">
        <v>2782</v>
      </c>
      <c r="R67" s="185" t="s">
        <v>2782</v>
      </c>
      <c r="S67" s="185" t="s">
        <v>2900</v>
      </c>
      <c r="T67" s="185" t="s">
        <v>2782</v>
      </c>
      <c r="U67" s="185" t="s">
        <v>2782</v>
      </c>
      <c r="V67" s="185" t="s">
        <v>2900</v>
      </c>
      <c r="W67" s="185" t="s">
        <v>2782</v>
      </c>
      <c r="X67" s="185" t="s">
        <v>2782</v>
      </c>
      <c r="Y67" s="185" t="s">
        <v>2900</v>
      </c>
      <c r="Z67" s="185" t="s">
        <v>2782</v>
      </c>
      <c r="AA67" s="185" t="s">
        <v>2782</v>
      </c>
      <c r="AB67" s="185" t="s">
        <v>2900</v>
      </c>
      <c r="AC67" s="185" t="s">
        <v>2782</v>
      </c>
      <c r="AD67" s="185" t="s">
        <v>2782</v>
      </c>
      <c r="AE67" s="185" t="s">
        <v>2900</v>
      </c>
      <c r="AF67" s="185" t="s">
        <v>2782</v>
      </c>
      <c r="AG67" s="185" t="s">
        <v>2782</v>
      </c>
      <c r="AH67" s="185" t="s">
        <v>2900</v>
      </c>
      <c r="AI67" s="185" t="s">
        <v>2782</v>
      </c>
      <c r="AJ67" s="185" t="s">
        <v>2782</v>
      </c>
      <c r="AK67" s="185" t="s">
        <v>2900</v>
      </c>
      <c r="AL67" s="185" t="s">
        <v>2782</v>
      </c>
      <c r="AM67" s="185" t="s">
        <v>2782</v>
      </c>
      <c r="AN67" s="185" t="s">
        <v>2900</v>
      </c>
      <c r="AO67" s="185" t="s">
        <v>2782</v>
      </c>
      <c r="AP67" s="185" t="s">
        <v>2782</v>
      </c>
      <c r="AQ67" s="185" t="s">
        <v>2900</v>
      </c>
      <c r="AR67" s="185" t="s">
        <v>2782</v>
      </c>
      <c r="AS67" s="185" t="s">
        <v>2782</v>
      </c>
      <c r="AT67" s="185" t="s">
        <v>2900</v>
      </c>
      <c r="AU67" s="185" t="s">
        <v>2782</v>
      </c>
      <c r="AV67" s="185" t="s">
        <v>2782</v>
      </c>
      <c r="AW67" s="185" t="s">
        <v>2900</v>
      </c>
      <c r="AX67" s="185" t="s">
        <v>2782</v>
      </c>
      <c r="AY67" s="185" t="s">
        <v>2782</v>
      </c>
      <c r="AZ67" s="185" t="s">
        <v>2900</v>
      </c>
      <c r="BA67" s="185" t="s">
        <v>2782</v>
      </c>
      <c r="BB67" s="185" t="s">
        <v>2782</v>
      </c>
      <c r="BC67" s="185" t="s">
        <v>2900</v>
      </c>
      <c r="BD67" s="185" t="s">
        <v>2782</v>
      </c>
      <c r="BE67" s="185" t="s">
        <v>2782</v>
      </c>
      <c r="BF67" s="185" t="s">
        <v>2900</v>
      </c>
      <c r="BG67" s="185" t="s">
        <v>2782</v>
      </c>
      <c r="BH67" s="185" t="s">
        <v>2782</v>
      </c>
      <c r="BI67" s="185" t="s">
        <v>2900</v>
      </c>
      <c r="BJ67" s="185" t="s">
        <v>2782</v>
      </c>
      <c r="BK67" s="185" t="s">
        <v>2782</v>
      </c>
      <c r="BL67" s="185" t="s">
        <v>2900</v>
      </c>
      <c r="BM67" s="185" t="s">
        <v>2782</v>
      </c>
      <c r="BN67" s="185" t="s">
        <v>2782</v>
      </c>
      <c r="BO67" s="185" t="s">
        <v>2900</v>
      </c>
      <c r="BP67" s="185" t="s">
        <v>2782</v>
      </c>
      <c r="BQ67" s="185" t="s">
        <v>2782</v>
      </c>
      <c r="BR67" s="185" t="s">
        <v>2900</v>
      </c>
      <c r="BS67" s="185" t="s">
        <v>2782</v>
      </c>
      <c r="BT67" s="185" t="s">
        <v>2782</v>
      </c>
      <c r="BU67" s="185" t="s">
        <v>2900</v>
      </c>
      <c r="BV67" s="185" t="s">
        <v>2782</v>
      </c>
      <c r="BW67" s="185" t="s">
        <v>2782</v>
      </c>
      <c r="BX67" s="185" t="s">
        <v>2900</v>
      </c>
      <c r="BY67" s="185" t="s">
        <v>2782</v>
      </c>
      <c r="BZ67" s="185" t="s">
        <v>2782</v>
      </c>
      <c r="CA67" s="185" t="s">
        <v>2900</v>
      </c>
      <c r="CB67" s="185" t="s">
        <v>2782</v>
      </c>
      <c r="CC67" s="185" t="s">
        <v>2782</v>
      </c>
      <c r="CD67" s="185" t="s">
        <v>2900</v>
      </c>
      <c r="CE67" s="185" t="s">
        <v>2782</v>
      </c>
      <c r="CF67" s="185" t="s">
        <v>2782</v>
      </c>
      <c r="CG67" s="185" t="s">
        <v>2900</v>
      </c>
      <c r="CH67" s="185" t="s">
        <v>2782</v>
      </c>
      <c r="CI67" s="185" t="s">
        <v>2782</v>
      </c>
      <c r="CJ67" s="185" t="s">
        <v>2900</v>
      </c>
      <c r="CK67" s="185" t="s">
        <v>2782</v>
      </c>
      <c r="CL67" s="185" t="s">
        <v>2782</v>
      </c>
      <c r="CM67" s="185" t="s">
        <v>2900</v>
      </c>
      <c r="CN67" s="185" t="s">
        <v>2782</v>
      </c>
      <c r="CO67" s="185" t="s">
        <v>2782</v>
      </c>
      <c r="CP67" s="185" t="s">
        <v>2900</v>
      </c>
      <c r="CQ67" s="185" t="s">
        <v>2782</v>
      </c>
      <c r="CR67" s="185" t="s">
        <v>2782</v>
      </c>
      <c r="CS67" s="185" t="s">
        <v>2900</v>
      </c>
      <c r="CT67" s="185" t="s">
        <v>2782</v>
      </c>
      <c r="CU67" s="185" t="s">
        <v>2782</v>
      </c>
      <c r="CV67" s="185" t="s">
        <v>2900</v>
      </c>
      <c r="CW67" s="185" t="s">
        <v>2782</v>
      </c>
      <c r="CX67" s="185" t="s">
        <v>2782</v>
      </c>
      <c r="CY67" s="185" t="s">
        <v>2900</v>
      </c>
      <c r="CZ67" s="185" t="s">
        <v>2782</v>
      </c>
      <c r="DA67" s="185" t="s">
        <v>2782</v>
      </c>
      <c r="DB67" s="185" t="s">
        <v>2900</v>
      </c>
      <c r="DC67" s="185" t="s">
        <v>2782</v>
      </c>
      <c r="DD67" s="185" t="s">
        <v>2782</v>
      </c>
      <c r="DE67" s="185" t="s">
        <v>2900</v>
      </c>
      <c r="DF67" s="185" t="s">
        <v>2782</v>
      </c>
      <c r="DG67" s="185" t="s">
        <v>2782</v>
      </c>
      <c r="DH67" s="185" t="s">
        <v>2900</v>
      </c>
      <c r="DI67" s="185" t="s">
        <v>2782</v>
      </c>
      <c r="DJ67" s="185" t="s">
        <v>2782</v>
      </c>
      <c r="DK67" s="185" t="s">
        <v>2900</v>
      </c>
      <c r="DL67" s="185" t="s">
        <v>2782</v>
      </c>
      <c r="DM67" s="185" t="s">
        <v>2782</v>
      </c>
      <c r="DN67" s="185" t="s">
        <v>2900</v>
      </c>
      <c r="DO67" s="185" t="s">
        <v>2782</v>
      </c>
      <c r="DP67" s="185" t="s">
        <v>2782</v>
      </c>
      <c r="DQ67" s="185" t="s">
        <v>2900</v>
      </c>
      <c r="DR67" s="185" t="s">
        <v>2782</v>
      </c>
      <c r="DS67" s="185" t="s">
        <v>2782</v>
      </c>
      <c r="DT67" s="185" t="s">
        <v>2900</v>
      </c>
      <c r="DU67" s="185" t="s">
        <v>2782</v>
      </c>
      <c r="DV67" s="185" t="s">
        <v>2782</v>
      </c>
      <c r="DW67" s="185" t="s">
        <v>2900</v>
      </c>
      <c r="DX67" s="185" t="s">
        <v>2782</v>
      </c>
      <c r="DY67" s="185" t="s">
        <v>2782</v>
      </c>
      <c r="DZ67" s="185" t="s">
        <v>2900</v>
      </c>
      <c r="EA67" s="185" t="s">
        <v>2782</v>
      </c>
      <c r="EB67" s="185" t="s">
        <v>2782</v>
      </c>
      <c r="EC67" s="185" t="s">
        <v>2900</v>
      </c>
      <c r="ED67" s="185" t="s">
        <v>2782</v>
      </c>
      <c r="EE67" s="185" t="s">
        <v>2782</v>
      </c>
      <c r="EF67" s="185" t="s">
        <v>2900</v>
      </c>
      <c r="EG67" s="185" t="s">
        <v>2782</v>
      </c>
      <c r="EH67" s="185" t="s">
        <v>2782</v>
      </c>
      <c r="EI67" s="185" t="s">
        <v>2900</v>
      </c>
      <c r="EJ67" s="185" t="s">
        <v>2782</v>
      </c>
      <c r="EK67" s="185" t="s">
        <v>2782</v>
      </c>
      <c r="EL67" s="185" t="s">
        <v>2900</v>
      </c>
      <c r="EM67" s="185" t="s">
        <v>2782</v>
      </c>
      <c r="EN67" s="185" t="s">
        <v>2782</v>
      </c>
      <c r="EO67" s="185" t="s">
        <v>2900</v>
      </c>
      <c r="EP67" s="185" t="s">
        <v>2782</v>
      </c>
      <c r="EQ67" s="185" t="s">
        <v>2782</v>
      </c>
      <c r="ER67" s="185" t="s">
        <v>2900</v>
      </c>
      <c r="ES67" s="185" t="s">
        <v>2782</v>
      </c>
      <c r="ET67" s="185" t="s">
        <v>2782</v>
      </c>
    </row>
    <row r="68" spans="1:150" x14ac:dyDescent="0.25">
      <c r="A68" s="1"/>
      <c r="B68" s="184" t="s">
        <v>3272</v>
      </c>
      <c r="C68" s="184" t="s">
        <v>51</v>
      </c>
      <c r="D68" s="184" t="s">
        <v>3264</v>
      </c>
      <c r="E68" s="184" t="s">
        <v>3273</v>
      </c>
      <c r="F68" s="184" t="s">
        <v>3274</v>
      </c>
      <c r="G68" s="185" t="s">
        <v>2900</v>
      </c>
      <c r="H68" s="185" t="s">
        <v>2782</v>
      </c>
      <c r="I68" s="185" t="s">
        <v>2782</v>
      </c>
      <c r="J68" s="185" t="s">
        <v>2900</v>
      </c>
      <c r="K68" s="185" t="s">
        <v>2782</v>
      </c>
      <c r="L68" s="185" t="s">
        <v>2782</v>
      </c>
      <c r="M68" s="185" t="s">
        <v>2900</v>
      </c>
      <c r="N68" s="185" t="s">
        <v>2782</v>
      </c>
      <c r="O68" s="185" t="s">
        <v>2782</v>
      </c>
      <c r="P68" s="185" t="s">
        <v>2900</v>
      </c>
      <c r="Q68" s="185" t="s">
        <v>2782</v>
      </c>
      <c r="R68" s="185" t="s">
        <v>2782</v>
      </c>
      <c r="S68" s="185" t="s">
        <v>2900</v>
      </c>
      <c r="T68" s="185" t="s">
        <v>2782</v>
      </c>
      <c r="U68" s="185" t="s">
        <v>2782</v>
      </c>
      <c r="V68" s="185" t="s">
        <v>2900</v>
      </c>
      <c r="W68" s="185" t="s">
        <v>2782</v>
      </c>
      <c r="X68" s="185" t="s">
        <v>2782</v>
      </c>
      <c r="Y68" s="185" t="s">
        <v>2900</v>
      </c>
      <c r="Z68" s="185" t="s">
        <v>2782</v>
      </c>
      <c r="AA68" s="185" t="s">
        <v>2782</v>
      </c>
      <c r="AB68" s="185" t="s">
        <v>2900</v>
      </c>
      <c r="AC68" s="185" t="s">
        <v>2782</v>
      </c>
      <c r="AD68" s="185" t="s">
        <v>2782</v>
      </c>
      <c r="AE68" s="185" t="s">
        <v>2900</v>
      </c>
      <c r="AF68" s="185" t="s">
        <v>2782</v>
      </c>
      <c r="AG68" s="185" t="s">
        <v>2782</v>
      </c>
      <c r="AH68" s="185" t="s">
        <v>2900</v>
      </c>
      <c r="AI68" s="185" t="s">
        <v>2782</v>
      </c>
      <c r="AJ68" s="185" t="s">
        <v>2782</v>
      </c>
      <c r="AK68" s="185" t="s">
        <v>2900</v>
      </c>
      <c r="AL68" s="185" t="s">
        <v>2782</v>
      </c>
      <c r="AM68" s="185" t="s">
        <v>2782</v>
      </c>
      <c r="AN68" s="185" t="s">
        <v>2900</v>
      </c>
      <c r="AO68" s="185" t="s">
        <v>2782</v>
      </c>
      <c r="AP68" s="185" t="s">
        <v>2782</v>
      </c>
      <c r="AQ68" s="185" t="s">
        <v>2900</v>
      </c>
      <c r="AR68" s="185" t="s">
        <v>2782</v>
      </c>
      <c r="AS68" s="185" t="s">
        <v>2782</v>
      </c>
      <c r="AT68" s="185" t="s">
        <v>2900</v>
      </c>
      <c r="AU68" s="185" t="s">
        <v>2782</v>
      </c>
      <c r="AV68" s="185" t="s">
        <v>2782</v>
      </c>
      <c r="AW68" s="185" t="s">
        <v>2900</v>
      </c>
      <c r="AX68" s="185" t="s">
        <v>2782</v>
      </c>
      <c r="AY68" s="185" t="s">
        <v>3267</v>
      </c>
      <c r="AZ68" s="185" t="s">
        <v>2900</v>
      </c>
      <c r="BA68" s="185" t="s">
        <v>2782</v>
      </c>
      <c r="BB68" s="185" t="s">
        <v>3268</v>
      </c>
      <c r="BC68" s="185" t="s">
        <v>2900</v>
      </c>
      <c r="BD68" s="185" t="s">
        <v>2782</v>
      </c>
      <c r="BE68" s="185" t="s">
        <v>3136</v>
      </c>
      <c r="BF68" s="185" t="s">
        <v>2900</v>
      </c>
      <c r="BG68" s="185" t="s">
        <v>2782</v>
      </c>
      <c r="BH68" s="185" t="s">
        <v>2782</v>
      </c>
      <c r="BI68" s="185" t="s">
        <v>2900</v>
      </c>
      <c r="BJ68" s="185" t="s">
        <v>2782</v>
      </c>
      <c r="BK68" s="185" t="s">
        <v>2782</v>
      </c>
      <c r="BL68" s="185" t="s">
        <v>2900</v>
      </c>
      <c r="BM68" s="185" t="s">
        <v>2782</v>
      </c>
      <c r="BN68" s="185" t="s">
        <v>2782</v>
      </c>
      <c r="BO68" s="185" t="s">
        <v>2900</v>
      </c>
      <c r="BP68" s="185" t="s">
        <v>2782</v>
      </c>
      <c r="BQ68" s="185" t="s">
        <v>2782</v>
      </c>
      <c r="BR68" s="185" t="s">
        <v>2900</v>
      </c>
      <c r="BS68" s="185" t="s">
        <v>2782</v>
      </c>
      <c r="BT68" s="185" t="s">
        <v>2782</v>
      </c>
      <c r="BU68" s="185" t="s">
        <v>2900</v>
      </c>
      <c r="BV68" s="185" t="s">
        <v>2782</v>
      </c>
      <c r="BW68" s="185" t="s">
        <v>2782</v>
      </c>
      <c r="BX68" s="185" t="s">
        <v>2900</v>
      </c>
      <c r="BY68" s="185" t="s">
        <v>2782</v>
      </c>
      <c r="BZ68" s="185" t="s">
        <v>2782</v>
      </c>
      <c r="CA68" s="185" t="s">
        <v>2900</v>
      </c>
      <c r="CB68" s="185" t="s">
        <v>2782</v>
      </c>
      <c r="CC68" s="185" t="s">
        <v>2782</v>
      </c>
      <c r="CD68" s="185" t="s">
        <v>2900</v>
      </c>
      <c r="CE68" s="185" t="s">
        <v>2782</v>
      </c>
      <c r="CF68" s="185" t="s">
        <v>2782</v>
      </c>
      <c r="CG68" s="185" t="s">
        <v>2900</v>
      </c>
      <c r="CH68" s="185" t="s">
        <v>2782</v>
      </c>
      <c r="CI68" s="185" t="s">
        <v>2782</v>
      </c>
      <c r="CJ68" s="185" t="s">
        <v>2900</v>
      </c>
      <c r="CK68" s="185" t="s">
        <v>2782</v>
      </c>
      <c r="CL68" s="185" t="s">
        <v>2782</v>
      </c>
      <c r="CM68" s="185" t="s">
        <v>2900</v>
      </c>
      <c r="CN68" s="185" t="s">
        <v>2782</v>
      </c>
      <c r="CO68" s="185" t="s">
        <v>2782</v>
      </c>
      <c r="CP68" s="185" t="s">
        <v>2900</v>
      </c>
      <c r="CQ68" s="185" t="s">
        <v>2782</v>
      </c>
      <c r="CR68" s="185" t="s">
        <v>2782</v>
      </c>
      <c r="CS68" s="185" t="s">
        <v>2900</v>
      </c>
      <c r="CT68" s="185" t="s">
        <v>2782</v>
      </c>
      <c r="CU68" s="185" t="s">
        <v>2782</v>
      </c>
      <c r="CV68" s="185" t="s">
        <v>2900</v>
      </c>
      <c r="CW68" s="185" t="s">
        <v>2782</v>
      </c>
      <c r="CX68" s="185" t="s">
        <v>2782</v>
      </c>
      <c r="CY68" s="185" t="s">
        <v>2900</v>
      </c>
      <c r="CZ68" s="185" t="s">
        <v>2782</v>
      </c>
      <c r="DA68" s="185" t="s">
        <v>2782</v>
      </c>
      <c r="DB68" s="185" t="s">
        <v>2900</v>
      </c>
      <c r="DC68" s="185" t="s">
        <v>2782</v>
      </c>
      <c r="DD68" s="185" t="s">
        <v>2782</v>
      </c>
      <c r="DE68" s="185" t="s">
        <v>2900</v>
      </c>
      <c r="DF68" s="185" t="s">
        <v>2782</v>
      </c>
      <c r="DG68" s="185" t="s">
        <v>2782</v>
      </c>
      <c r="DH68" s="185" t="s">
        <v>2900</v>
      </c>
      <c r="DI68" s="185" t="s">
        <v>2782</v>
      </c>
      <c r="DJ68" s="185" t="s">
        <v>2782</v>
      </c>
      <c r="DK68" s="185" t="s">
        <v>2900</v>
      </c>
      <c r="DL68" s="185" t="s">
        <v>2782</v>
      </c>
      <c r="DM68" s="185" t="s">
        <v>2782</v>
      </c>
      <c r="DN68" s="185" t="s">
        <v>2900</v>
      </c>
      <c r="DO68" s="185" t="s">
        <v>2782</v>
      </c>
      <c r="DP68" s="185" t="s">
        <v>2782</v>
      </c>
      <c r="DQ68" s="185" t="s">
        <v>2900</v>
      </c>
      <c r="DR68" s="185" t="s">
        <v>2782</v>
      </c>
      <c r="DS68" s="185" t="s">
        <v>2782</v>
      </c>
      <c r="DT68" s="185" t="s">
        <v>2900</v>
      </c>
      <c r="DU68" s="185" t="s">
        <v>2782</v>
      </c>
      <c r="DV68" s="185" t="s">
        <v>2782</v>
      </c>
      <c r="DW68" s="185" t="s">
        <v>2900</v>
      </c>
      <c r="DX68" s="185" t="s">
        <v>2782</v>
      </c>
      <c r="DY68" s="185" t="s">
        <v>2782</v>
      </c>
      <c r="DZ68" s="185" t="s">
        <v>2900</v>
      </c>
      <c r="EA68" s="185" t="s">
        <v>2782</v>
      </c>
      <c r="EB68" s="185" t="s">
        <v>2782</v>
      </c>
      <c r="EC68" s="185" t="s">
        <v>2900</v>
      </c>
      <c r="ED68" s="185" t="s">
        <v>2782</v>
      </c>
      <c r="EE68" s="185" t="s">
        <v>2782</v>
      </c>
      <c r="EF68" s="185" t="s">
        <v>2900</v>
      </c>
      <c r="EG68" s="185" t="s">
        <v>2782</v>
      </c>
      <c r="EH68" s="185" t="s">
        <v>2782</v>
      </c>
      <c r="EI68" s="185" t="s">
        <v>2900</v>
      </c>
      <c r="EJ68" s="185" t="s">
        <v>2782</v>
      </c>
      <c r="EK68" s="185" t="s">
        <v>2782</v>
      </c>
      <c r="EL68" s="185" t="s">
        <v>2900</v>
      </c>
      <c r="EM68" s="185" t="s">
        <v>2782</v>
      </c>
      <c r="EN68" s="185" t="s">
        <v>2782</v>
      </c>
      <c r="EO68" s="185" t="s">
        <v>2900</v>
      </c>
      <c r="EP68" s="185" t="s">
        <v>2782</v>
      </c>
      <c r="EQ68" s="185" t="s">
        <v>2782</v>
      </c>
      <c r="ER68" s="185" t="s">
        <v>2900</v>
      </c>
      <c r="ES68" s="185" t="s">
        <v>2782</v>
      </c>
      <c r="ET68" s="185" t="s">
        <v>2782</v>
      </c>
    </row>
    <row r="69" spans="1:150" x14ac:dyDescent="0.25">
      <c r="A69" s="1"/>
      <c r="B69" s="183" t="s">
        <v>3275</v>
      </c>
      <c r="C69" s="183" t="s">
        <v>608</v>
      </c>
      <c r="D69" s="183" t="s">
        <v>968</v>
      </c>
      <c r="E69" s="183" t="s">
        <v>3276</v>
      </c>
      <c r="F69" s="183" t="s">
        <v>3277</v>
      </c>
      <c r="G69" s="183" t="s">
        <v>2900</v>
      </c>
      <c r="H69" s="183" t="s">
        <v>3278</v>
      </c>
      <c r="I69" s="183" t="s">
        <v>2782</v>
      </c>
      <c r="J69" s="183" t="s">
        <v>2900</v>
      </c>
      <c r="K69" s="183" t="s">
        <v>2782</v>
      </c>
      <c r="L69" s="183" t="s">
        <v>3279</v>
      </c>
      <c r="M69" s="183" t="s">
        <v>2900</v>
      </c>
      <c r="N69" s="183" t="s">
        <v>3280</v>
      </c>
      <c r="O69" s="183" t="s">
        <v>3281</v>
      </c>
      <c r="P69" s="183" t="s">
        <v>2900</v>
      </c>
      <c r="Q69" s="183" t="s">
        <v>2782</v>
      </c>
      <c r="R69" s="183" t="s">
        <v>3282</v>
      </c>
      <c r="S69" s="183" t="s">
        <v>2900</v>
      </c>
      <c r="T69" s="183" t="s">
        <v>2782</v>
      </c>
      <c r="U69" s="183" t="s">
        <v>3283</v>
      </c>
      <c r="V69" s="183" t="s">
        <v>2900</v>
      </c>
      <c r="W69" s="183" t="s">
        <v>2782</v>
      </c>
      <c r="X69" s="183" t="s">
        <v>3284</v>
      </c>
      <c r="Y69" s="183" t="s">
        <v>2900</v>
      </c>
      <c r="Z69" s="183" t="s">
        <v>2782</v>
      </c>
      <c r="AA69" s="183" t="s">
        <v>3285</v>
      </c>
      <c r="AB69" s="183" t="s">
        <v>2900</v>
      </c>
      <c r="AC69" s="183" t="s">
        <v>2782</v>
      </c>
      <c r="AD69" s="183" t="s">
        <v>3286</v>
      </c>
      <c r="AE69" s="183" t="s">
        <v>2900</v>
      </c>
      <c r="AF69" s="183" t="s">
        <v>2782</v>
      </c>
      <c r="AG69" s="183" t="s">
        <v>3287</v>
      </c>
      <c r="AH69" s="183" t="s">
        <v>2900</v>
      </c>
      <c r="AI69" s="183" t="s">
        <v>2782</v>
      </c>
      <c r="AJ69" s="183" t="s">
        <v>3288</v>
      </c>
      <c r="AK69" s="183" t="s">
        <v>2900</v>
      </c>
      <c r="AL69" s="183" t="s">
        <v>2782</v>
      </c>
      <c r="AM69" s="183" t="s">
        <v>3289</v>
      </c>
      <c r="AN69" s="183" t="s">
        <v>2900</v>
      </c>
      <c r="AO69" s="183" t="s">
        <v>2782</v>
      </c>
      <c r="AP69" s="183" t="s">
        <v>3290</v>
      </c>
      <c r="AQ69" s="183" t="s">
        <v>2900</v>
      </c>
      <c r="AR69" s="183" t="s">
        <v>2782</v>
      </c>
      <c r="AS69" s="183" t="s">
        <v>3291</v>
      </c>
      <c r="AT69" s="183" t="s">
        <v>2900</v>
      </c>
      <c r="AU69" s="183" t="s">
        <v>2782</v>
      </c>
      <c r="AV69" s="183" t="s">
        <v>3292</v>
      </c>
      <c r="AW69" s="183" t="s">
        <v>2900</v>
      </c>
      <c r="AX69" s="183" t="s">
        <v>2782</v>
      </c>
      <c r="AY69" s="183" t="s">
        <v>2782</v>
      </c>
      <c r="AZ69" s="183" t="s">
        <v>2900</v>
      </c>
      <c r="BA69" s="183" t="s">
        <v>2782</v>
      </c>
      <c r="BB69" s="183" t="s">
        <v>3293</v>
      </c>
      <c r="BC69" s="183" t="s">
        <v>2900</v>
      </c>
      <c r="BD69" s="183" t="s">
        <v>2782</v>
      </c>
      <c r="BE69" s="183" t="s">
        <v>3293</v>
      </c>
      <c r="BF69" s="183" t="s">
        <v>2900</v>
      </c>
      <c r="BG69" s="183" t="s">
        <v>2782</v>
      </c>
      <c r="BH69" s="183" t="s">
        <v>3293</v>
      </c>
      <c r="BI69" s="183" t="s">
        <v>2900</v>
      </c>
      <c r="BJ69" s="183" t="s">
        <v>2782</v>
      </c>
      <c r="BK69" s="183" t="s">
        <v>3293</v>
      </c>
      <c r="BL69" s="183" t="s">
        <v>2900</v>
      </c>
      <c r="BM69" s="183" t="s">
        <v>2782</v>
      </c>
      <c r="BN69" s="183" t="s">
        <v>3293</v>
      </c>
      <c r="BO69" s="183" t="s">
        <v>2900</v>
      </c>
      <c r="BP69" s="183" t="s">
        <v>3294</v>
      </c>
      <c r="BQ69" s="183" t="s">
        <v>3295</v>
      </c>
      <c r="BR69" s="183" t="s">
        <v>2900</v>
      </c>
      <c r="BS69" s="183" t="s">
        <v>2782</v>
      </c>
      <c r="BT69" s="183" t="s">
        <v>3293</v>
      </c>
      <c r="BU69" s="183" t="s">
        <v>2900</v>
      </c>
      <c r="BV69" s="183" t="s">
        <v>3136</v>
      </c>
      <c r="BW69" s="183" t="s">
        <v>3296</v>
      </c>
      <c r="BX69" s="183" t="s">
        <v>2900</v>
      </c>
      <c r="BY69" s="183" t="s">
        <v>2782</v>
      </c>
      <c r="BZ69" s="183" t="s">
        <v>3293</v>
      </c>
      <c r="CA69" s="183" t="s">
        <v>2900</v>
      </c>
      <c r="CB69" s="183" t="s">
        <v>2782</v>
      </c>
      <c r="CC69" s="183" t="s">
        <v>3293</v>
      </c>
      <c r="CD69" s="183" t="s">
        <v>2900</v>
      </c>
      <c r="CE69" s="183" t="s">
        <v>2782</v>
      </c>
      <c r="CF69" s="183" t="s">
        <v>3293</v>
      </c>
      <c r="CG69" s="183" t="s">
        <v>2900</v>
      </c>
      <c r="CH69" s="183" t="s">
        <v>2782</v>
      </c>
      <c r="CI69" s="183" t="s">
        <v>3293</v>
      </c>
      <c r="CJ69" s="183" t="s">
        <v>2900</v>
      </c>
      <c r="CK69" s="183" t="s">
        <v>3297</v>
      </c>
      <c r="CL69" s="183" t="s">
        <v>2782</v>
      </c>
      <c r="CM69" s="183" t="s">
        <v>2900</v>
      </c>
      <c r="CN69" s="183" t="s">
        <v>2782</v>
      </c>
      <c r="CO69" s="183" t="s">
        <v>3136</v>
      </c>
      <c r="CP69" s="183" t="s">
        <v>2900</v>
      </c>
      <c r="CQ69" s="183" t="s">
        <v>2782</v>
      </c>
      <c r="CR69" s="183" t="s">
        <v>2782</v>
      </c>
      <c r="CS69" s="183" t="s">
        <v>2900</v>
      </c>
      <c r="CT69" s="183" t="s">
        <v>2782</v>
      </c>
      <c r="CU69" s="183" t="s">
        <v>2782</v>
      </c>
      <c r="CV69" s="183" t="s">
        <v>2900</v>
      </c>
      <c r="CW69" s="183" t="s">
        <v>2782</v>
      </c>
      <c r="CX69" s="183" t="s">
        <v>2782</v>
      </c>
      <c r="CY69" s="183" t="s">
        <v>2900</v>
      </c>
      <c r="CZ69" s="183" t="s">
        <v>2782</v>
      </c>
      <c r="DA69" s="183" t="s">
        <v>2782</v>
      </c>
      <c r="DB69" s="183" t="s">
        <v>2900</v>
      </c>
      <c r="DC69" s="183" t="s">
        <v>2782</v>
      </c>
      <c r="DD69" s="183" t="s">
        <v>3298</v>
      </c>
      <c r="DE69" s="183" t="s">
        <v>2900</v>
      </c>
      <c r="DF69" s="183" t="s">
        <v>2782</v>
      </c>
      <c r="DG69" s="183" t="s">
        <v>3293</v>
      </c>
      <c r="DH69" s="183" t="s">
        <v>2900</v>
      </c>
      <c r="DI69" s="183" t="s">
        <v>2782</v>
      </c>
      <c r="DJ69" s="183" t="s">
        <v>3299</v>
      </c>
      <c r="DK69" s="183" t="s">
        <v>2900</v>
      </c>
      <c r="DL69" s="183" t="s">
        <v>2782</v>
      </c>
      <c r="DM69" s="183" t="s">
        <v>2782</v>
      </c>
      <c r="DN69" s="183" t="s">
        <v>2900</v>
      </c>
      <c r="DO69" s="183" t="s">
        <v>2782</v>
      </c>
      <c r="DP69" s="183" t="s">
        <v>2782</v>
      </c>
      <c r="DQ69" s="183" t="s">
        <v>2900</v>
      </c>
      <c r="DR69" s="183" t="s">
        <v>2782</v>
      </c>
      <c r="DS69" s="183" t="s">
        <v>2782</v>
      </c>
      <c r="DT69" s="183" t="s">
        <v>2900</v>
      </c>
      <c r="DU69" s="183" t="s">
        <v>2782</v>
      </c>
      <c r="DV69" s="183" t="s">
        <v>2782</v>
      </c>
      <c r="DW69" s="183" t="s">
        <v>2900</v>
      </c>
      <c r="DX69" s="183" t="s">
        <v>2782</v>
      </c>
      <c r="DY69" s="183" t="s">
        <v>2782</v>
      </c>
      <c r="DZ69" s="183" t="s">
        <v>2900</v>
      </c>
      <c r="EA69" s="183" t="s">
        <v>2782</v>
      </c>
      <c r="EB69" s="183" t="s">
        <v>2782</v>
      </c>
      <c r="EC69" s="183" t="s">
        <v>2900</v>
      </c>
      <c r="ED69" s="183" t="s">
        <v>2782</v>
      </c>
      <c r="EE69" s="183" t="s">
        <v>2782</v>
      </c>
      <c r="EF69" s="183" t="s">
        <v>2900</v>
      </c>
      <c r="EG69" s="183" t="s">
        <v>2782</v>
      </c>
      <c r="EH69" s="183" t="s">
        <v>2782</v>
      </c>
      <c r="EI69" s="183" t="s">
        <v>2900</v>
      </c>
      <c r="EJ69" s="183" t="s">
        <v>2782</v>
      </c>
      <c r="EK69" s="183" t="s">
        <v>2782</v>
      </c>
      <c r="EL69" s="183" t="s">
        <v>2900</v>
      </c>
      <c r="EM69" s="183" t="s">
        <v>2782</v>
      </c>
      <c r="EN69" s="183" t="s">
        <v>3293</v>
      </c>
      <c r="EO69" s="183" t="s">
        <v>2900</v>
      </c>
      <c r="EP69" s="183" t="s">
        <v>2782</v>
      </c>
      <c r="EQ69" s="183" t="s">
        <v>2782</v>
      </c>
      <c r="ER69" s="183" t="s">
        <v>2900</v>
      </c>
      <c r="ES69" s="183" t="s">
        <v>2782</v>
      </c>
      <c r="ET69" s="183" t="s">
        <v>3293</v>
      </c>
    </row>
    <row r="70" spans="1:150" x14ac:dyDescent="0.25">
      <c r="A70" s="1"/>
      <c r="B70" s="184" t="s">
        <v>3300</v>
      </c>
      <c r="C70" s="184" t="s">
        <v>608</v>
      </c>
      <c r="D70" s="184" t="s">
        <v>968</v>
      </c>
      <c r="E70" s="184" t="s">
        <v>3301</v>
      </c>
      <c r="F70" s="184" t="s">
        <v>3302</v>
      </c>
      <c r="G70" s="185" t="s">
        <v>2900</v>
      </c>
      <c r="H70" s="185" t="s">
        <v>2782</v>
      </c>
      <c r="I70" s="185" t="s">
        <v>2782</v>
      </c>
      <c r="J70" s="185" t="s">
        <v>2900</v>
      </c>
      <c r="K70" s="185" t="s">
        <v>2782</v>
      </c>
      <c r="L70" s="185" t="s">
        <v>2782</v>
      </c>
      <c r="M70" s="185" t="s">
        <v>2900</v>
      </c>
      <c r="N70" s="185" t="s">
        <v>2782</v>
      </c>
      <c r="O70" s="185" t="s">
        <v>2782</v>
      </c>
      <c r="P70" s="185" t="s">
        <v>2900</v>
      </c>
      <c r="Q70" s="185" t="s">
        <v>2782</v>
      </c>
      <c r="R70" s="185" t="s">
        <v>2782</v>
      </c>
      <c r="S70" s="185" t="s">
        <v>2900</v>
      </c>
      <c r="T70" s="185" t="s">
        <v>2782</v>
      </c>
      <c r="U70" s="185" t="s">
        <v>2782</v>
      </c>
      <c r="V70" s="185" t="s">
        <v>2900</v>
      </c>
      <c r="W70" s="185" t="s">
        <v>2782</v>
      </c>
      <c r="X70" s="185" t="s">
        <v>2782</v>
      </c>
      <c r="Y70" s="185" t="s">
        <v>2900</v>
      </c>
      <c r="Z70" s="185" t="s">
        <v>2782</v>
      </c>
      <c r="AA70" s="185" t="s">
        <v>2782</v>
      </c>
      <c r="AB70" s="185" t="s">
        <v>2900</v>
      </c>
      <c r="AC70" s="185" t="s">
        <v>2782</v>
      </c>
      <c r="AD70" s="185" t="s">
        <v>2782</v>
      </c>
      <c r="AE70" s="185" t="s">
        <v>2900</v>
      </c>
      <c r="AF70" s="185" t="s">
        <v>2782</v>
      </c>
      <c r="AG70" s="185" t="s">
        <v>2782</v>
      </c>
      <c r="AH70" s="185" t="s">
        <v>2900</v>
      </c>
      <c r="AI70" s="185" t="s">
        <v>2782</v>
      </c>
      <c r="AJ70" s="185" t="s">
        <v>2782</v>
      </c>
      <c r="AK70" s="185" t="s">
        <v>2900</v>
      </c>
      <c r="AL70" s="185" t="s">
        <v>2782</v>
      </c>
      <c r="AM70" s="185" t="s">
        <v>2782</v>
      </c>
      <c r="AN70" s="185" t="s">
        <v>2900</v>
      </c>
      <c r="AO70" s="185" t="s">
        <v>2782</v>
      </c>
      <c r="AP70" s="185" t="s">
        <v>2782</v>
      </c>
      <c r="AQ70" s="185" t="s">
        <v>2900</v>
      </c>
      <c r="AR70" s="185" t="s">
        <v>2782</v>
      </c>
      <c r="AS70" s="185" t="s">
        <v>2782</v>
      </c>
      <c r="AT70" s="185" t="s">
        <v>2900</v>
      </c>
      <c r="AU70" s="185" t="s">
        <v>2782</v>
      </c>
      <c r="AV70" s="185" t="s">
        <v>2782</v>
      </c>
      <c r="AW70" s="185" t="s">
        <v>2900</v>
      </c>
      <c r="AX70" s="185" t="s">
        <v>2782</v>
      </c>
      <c r="AY70" s="185" t="s">
        <v>2782</v>
      </c>
      <c r="AZ70" s="185" t="s">
        <v>2900</v>
      </c>
      <c r="BA70" s="185" t="s">
        <v>2782</v>
      </c>
      <c r="BB70" s="185" t="s">
        <v>2782</v>
      </c>
      <c r="BC70" s="185" t="s">
        <v>2900</v>
      </c>
      <c r="BD70" s="185" t="s">
        <v>2782</v>
      </c>
      <c r="BE70" s="185" t="s">
        <v>2782</v>
      </c>
      <c r="BF70" s="185" t="s">
        <v>2900</v>
      </c>
      <c r="BG70" s="185" t="s">
        <v>2782</v>
      </c>
      <c r="BH70" s="185" t="s">
        <v>2782</v>
      </c>
      <c r="BI70" s="185" t="s">
        <v>2900</v>
      </c>
      <c r="BJ70" s="185" t="s">
        <v>2782</v>
      </c>
      <c r="BK70" s="185" t="s">
        <v>2782</v>
      </c>
      <c r="BL70" s="185" t="s">
        <v>2900</v>
      </c>
      <c r="BM70" s="185" t="s">
        <v>2782</v>
      </c>
      <c r="BN70" s="185" t="s">
        <v>2782</v>
      </c>
      <c r="BO70" s="185" t="s">
        <v>2900</v>
      </c>
      <c r="BP70" s="185" t="s">
        <v>2782</v>
      </c>
      <c r="BQ70" s="185" t="s">
        <v>2782</v>
      </c>
      <c r="BR70" s="185" t="s">
        <v>2900</v>
      </c>
      <c r="BS70" s="185" t="s">
        <v>2782</v>
      </c>
      <c r="BT70" s="185" t="s">
        <v>2782</v>
      </c>
      <c r="BU70" s="185" t="s">
        <v>2900</v>
      </c>
      <c r="BV70" s="185" t="s">
        <v>2782</v>
      </c>
      <c r="BW70" s="185" t="s">
        <v>2782</v>
      </c>
      <c r="BX70" s="185" t="s">
        <v>2900</v>
      </c>
      <c r="BY70" s="185" t="s">
        <v>2782</v>
      </c>
      <c r="BZ70" s="185" t="s">
        <v>2782</v>
      </c>
      <c r="CA70" s="185" t="s">
        <v>2900</v>
      </c>
      <c r="CB70" s="185" t="s">
        <v>2782</v>
      </c>
      <c r="CC70" s="185" t="s">
        <v>2782</v>
      </c>
      <c r="CD70" s="185" t="s">
        <v>2900</v>
      </c>
      <c r="CE70" s="185" t="s">
        <v>2782</v>
      </c>
      <c r="CF70" s="185" t="s">
        <v>2782</v>
      </c>
      <c r="CG70" s="185" t="s">
        <v>2900</v>
      </c>
      <c r="CH70" s="185" t="s">
        <v>2782</v>
      </c>
      <c r="CI70" s="185" t="s">
        <v>2782</v>
      </c>
      <c r="CJ70" s="185" t="s">
        <v>2900</v>
      </c>
      <c r="CK70" s="185" t="s">
        <v>2782</v>
      </c>
      <c r="CL70" s="185" t="s">
        <v>2782</v>
      </c>
      <c r="CM70" s="185" t="s">
        <v>2900</v>
      </c>
      <c r="CN70" s="185" t="s">
        <v>2782</v>
      </c>
      <c r="CO70" s="185" t="s">
        <v>2782</v>
      </c>
      <c r="CP70" s="185" t="s">
        <v>2900</v>
      </c>
      <c r="CQ70" s="185" t="s">
        <v>2782</v>
      </c>
      <c r="CR70" s="185" t="s">
        <v>2782</v>
      </c>
      <c r="CS70" s="185" t="s">
        <v>2900</v>
      </c>
      <c r="CT70" s="185" t="s">
        <v>2782</v>
      </c>
      <c r="CU70" s="185" t="s">
        <v>2782</v>
      </c>
      <c r="CV70" s="185" t="s">
        <v>2900</v>
      </c>
      <c r="CW70" s="185" t="s">
        <v>2782</v>
      </c>
      <c r="CX70" s="185" t="s">
        <v>2782</v>
      </c>
      <c r="CY70" s="185" t="s">
        <v>2900</v>
      </c>
      <c r="CZ70" s="185" t="s">
        <v>2782</v>
      </c>
      <c r="DA70" s="185" t="s">
        <v>2782</v>
      </c>
      <c r="DB70" s="185" t="s">
        <v>2900</v>
      </c>
      <c r="DC70" s="185" t="s">
        <v>2782</v>
      </c>
      <c r="DD70" s="185" t="s">
        <v>2782</v>
      </c>
      <c r="DE70" s="185" t="s">
        <v>2900</v>
      </c>
      <c r="DF70" s="185" t="s">
        <v>2782</v>
      </c>
      <c r="DG70" s="185" t="s">
        <v>2782</v>
      </c>
      <c r="DH70" s="185" t="s">
        <v>2900</v>
      </c>
      <c r="DI70" s="185" t="s">
        <v>2782</v>
      </c>
      <c r="DJ70" s="185" t="s">
        <v>2782</v>
      </c>
      <c r="DK70" s="185" t="s">
        <v>2900</v>
      </c>
      <c r="DL70" s="185" t="s">
        <v>2782</v>
      </c>
      <c r="DM70" s="185" t="s">
        <v>2782</v>
      </c>
      <c r="DN70" s="185" t="s">
        <v>2900</v>
      </c>
      <c r="DO70" s="185" t="s">
        <v>2782</v>
      </c>
      <c r="DP70" s="185" t="s">
        <v>2782</v>
      </c>
      <c r="DQ70" s="185" t="s">
        <v>2900</v>
      </c>
      <c r="DR70" s="185" t="s">
        <v>2782</v>
      </c>
      <c r="DS70" s="185" t="s">
        <v>2782</v>
      </c>
      <c r="DT70" s="185" t="s">
        <v>2900</v>
      </c>
      <c r="DU70" s="185" t="s">
        <v>2782</v>
      </c>
      <c r="DV70" s="185" t="s">
        <v>2782</v>
      </c>
      <c r="DW70" s="185" t="s">
        <v>2900</v>
      </c>
      <c r="DX70" s="185" t="s">
        <v>2782</v>
      </c>
      <c r="DY70" s="185" t="s">
        <v>2782</v>
      </c>
      <c r="DZ70" s="185" t="s">
        <v>2900</v>
      </c>
      <c r="EA70" s="185" t="s">
        <v>2782</v>
      </c>
      <c r="EB70" s="185" t="s">
        <v>2782</v>
      </c>
      <c r="EC70" s="185" t="s">
        <v>2900</v>
      </c>
      <c r="ED70" s="185" t="s">
        <v>2782</v>
      </c>
      <c r="EE70" s="185" t="s">
        <v>2782</v>
      </c>
      <c r="EF70" s="185" t="s">
        <v>2900</v>
      </c>
      <c r="EG70" s="185" t="s">
        <v>2782</v>
      </c>
      <c r="EH70" s="185" t="s">
        <v>2782</v>
      </c>
      <c r="EI70" s="185" t="s">
        <v>2900</v>
      </c>
      <c r="EJ70" s="185" t="s">
        <v>2782</v>
      </c>
      <c r="EK70" s="185" t="s">
        <v>2782</v>
      </c>
      <c r="EL70" s="185" t="s">
        <v>2900</v>
      </c>
      <c r="EM70" s="185" t="s">
        <v>2782</v>
      </c>
      <c r="EN70" s="185" t="s">
        <v>2782</v>
      </c>
      <c r="EO70" s="185" t="s">
        <v>2900</v>
      </c>
      <c r="EP70" s="185" t="s">
        <v>2782</v>
      </c>
      <c r="EQ70" s="185" t="s">
        <v>2782</v>
      </c>
      <c r="ER70" s="185" t="s">
        <v>2900</v>
      </c>
      <c r="ES70" s="185" t="s">
        <v>2782</v>
      </c>
      <c r="ET70" s="185" t="s">
        <v>2782</v>
      </c>
    </row>
    <row r="71" spans="1:150" x14ac:dyDescent="0.25">
      <c r="A71" s="1"/>
      <c r="B71" s="184" t="s">
        <v>3303</v>
      </c>
      <c r="C71" s="184" t="s">
        <v>608</v>
      </c>
      <c r="D71" s="184" t="s">
        <v>968</v>
      </c>
      <c r="E71" s="184" t="s">
        <v>3304</v>
      </c>
      <c r="F71" s="184" t="s">
        <v>3305</v>
      </c>
      <c r="G71" s="185" t="s">
        <v>2900</v>
      </c>
      <c r="H71" s="185" t="s">
        <v>3278</v>
      </c>
      <c r="I71" s="185" t="s">
        <v>2782</v>
      </c>
      <c r="J71" s="185" t="s">
        <v>2900</v>
      </c>
      <c r="K71" s="185" t="s">
        <v>2782</v>
      </c>
      <c r="L71" s="185" t="s">
        <v>3279</v>
      </c>
      <c r="M71" s="185" t="s">
        <v>2900</v>
      </c>
      <c r="N71" s="185" t="s">
        <v>3280</v>
      </c>
      <c r="O71" s="185" t="s">
        <v>3281</v>
      </c>
      <c r="P71" s="185" t="s">
        <v>2900</v>
      </c>
      <c r="Q71" s="185" t="s">
        <v>2782</v>
      </c>
      <c r="R71" s="185" t="s">
        <v>3282</v>
      </c>
      <c r="S71" s="185" t="s">
        <v>2900</v>
      </c>
      <c r="T71" s="185" t="s">
        <v>2782</v>
      </c>
      <c r="U71" s="185" t="s">
        <v>3283</v>
      </c>
      <c r="V71" s="185" t="s">
        <v>2900</v>
      </c>
      <c r="W71" s="185" t="s">
        <v>2782</v>
      </c>
      <c r="X71" s="185" t="s">
        <v>3284</v>
      </c>
      <c r="Y71" s="185" t="s">
        <v>2900</v>
      </c>
      <c r="Z71" s="185" t="s">
        <v>2782</v>
      </c>
      <c r="AA71" s="185" t="s">
        <v>3285</v>
      </c>
      <c r="AB71" s="185" t="s">
        <v>2900</v>
      </c>
      <c r="AC71" s="185" t="s">
        <v>2782</v>
      </c>
      <c r="AD71" s="185" t="s">
        <v>3286</v>
      </c>
      <c r="AE71" s="185" t="s">
        <v>2900</v>
      </c>
      <c r="AF71" s="185" t="s">
        <v>2782</v>
      </c>
      <c r="AG71" s="185" t="s">
        <v>3287</v>
      </c>
      <c r="AH71" s="185" t="s">
        <v>2900</v>
      </c>
      <c r="AI71" s="185" t="s">
        <v>2782</v>
      </c>
      <c r="AJ71" s="185" t="s">
        <v>3288</v>
      </c>
      <c r="AK71" s="185" t="s">
        <v>2900</v>
      </c>
      <c r="AL71" s="185" t="s">
        <v>2782</v>
      </c>
      <c r="AM71" s="185" t="s">
        <v>3289</v>
      </c>
      <c r="AN71" s="185" t="s">
        <v>2900</v>
      </c>
      <c r="AO71" s="185" t="s">
        <v>2782</v>
      </c>
      <c r="AP71" s="185" t="s">
        <v>3290</v>
      </c>
      <c r="AQ71" s="185" t="s">
        <v>2900</v>
      </c>
      <c r="AR71" s="185" t="s">
        <v>2782</v>
      </c>
      <c r="AS71" s="185" t="s">
        <v>3291</v>
      </c>
      <c r="AT71" s="185" t="s">
        <v>2900</v>
      </c>
      <c r="AU71" s="185" t="s">
        <v>2782</v>
      </c>
      <c r="AV71" s="185" t="s">
        <v>3292</v>
      </c>
      <c r="AW71" s="185" t="s">
        <v>2900</v>
      </c>
      <c r="AX71" s="185" t="s">
        <v>2782</v>
      </c>
      <c r="AY71" s="185" t="s">
        <v>2782</v>
      </c>
      <c r="AZ71" s="185" t="s">
        <v>2900</v>
      </c>
      <c r="BA71" s="185" t="s">
        <v>2782</v>
      </c>
      <c r="BB71" s="185" t="s">
        <v>3293</v>
      </c>
      <c r="BC71" s="185" t="s">
        <v>2900</v>
      </c>
      <c r="BD71" s="185" t="s">
        <v>2782</v>
      </c>
      <c r="BE71" s="185" t="s">
        <v>3293</v>
      </c>
      <c r="BF71" s="185" t="s">
        <v>2900</v>
      </c>
      <c r="BG71" s="185" t="s">
        <v>2782</v>
      </c>
      <c r="BH71" s="185" t="s">
        <v>3293</v>
      </c>
      <c r="BI71" s="185" t="s">
        <v>2900</v>
      </c>
      <c r="BJ71" s="185" t="s">
        <v>2782</v>
      </c>
      <c r="BK71" s="185" t="s">
        <v>3293</v>
      </c>
      <c r="BL71" s="185" t="s">
        <v>2900</v>
      </c>
      <c r="BM71" s="185" t="s">
        <v>2782</v>
      </c>
      <c r="BN71" s="185" t="s">
        <v>3293</v>
      </c>
      <c r="BO71" s="185" t="s">
        <v>2900</v>
      </c>
      <c r="BP71" s="185" t="s">
        <v>3294</v>
      </c>
      <c r="BQ71" s="185" t="s">
        <v>3295</v>
      </c>
      <c r="BR71" s="185" t="s">
        <v>2900</v>
      </c>
      <c r="BS71" s="185" t="s">
        <v>2782</v>
      </c>
      <c r="BT71" s="185" t="s">
        <v>3293</v>
      </c>
      <c r="BU71" s="185" t="s">
        <v>2900</v>
      </c>
      <c r="BV71" s="185" t="s">
        <v>3136</v>
      </c>
      <c r="BW71" s="185" t="s">
        <v>3296</v>
      </c>
      <c r="BX71" s="185" t="s">
        <v>2900</v>
      </c>
      <c r="BY71" s="185" t="s">
        <v>2782</v>
      </c>
      <c r="BZ71" s="185" t="s">
        <v>3293</v>
      </c>
      <c r="CA71" s="185" t="s">
        <v>2900</v>
      </c>
      <c r="CB71" s="185" t="s">
        <v>2782</v>
      </c>
      <c r="CC71" s="185" t="s">
        <v>3293</v>
      </c>
      <c r="CD71" s="185" t="s">
        <v>2900</v>
      </c>
      <c r="CE71" s="185" t="s">
        <v>2782</v>
      </c>
      <c r="CF71" s="185" t="s">
        <v>3293</v>
      </c>
      <c r="CG71" s="185" t="s">
        <v>2900</v>
      </c>
      <c r="CH71" s="185" t="s">
        <v>2782</v>
      </c>
      <c r="CI71" s="185" t="s">
        <v>3293</v>
      </c>
      <c r="CJ71" s="185" t="s">
        <v>2900</v>
      </c>
      <c r="CK71" s="185" t="s">
        <v>3297</v>
      </c>
      <c r="CL71" s="185" t="s">
        <v>2782</v>
      </c>
      <c r="CM71" s="185" t="s">
        <v>2900</v>
      </c>
      <c r="CN71" s="185" t="s">
        <v>2782</v>
      </c>
      <c r="CO71" s="185" t="s">
        <v>3136</v>
      </c>
      <c r="CP71" s="185" t="s">
        <v>2900</v>
      </c>
      <c r="CQ71" s="185" t="s">
        <v>2782</v>
      </c>
      <c r="CR71" s="185" t="s">
        <v>2782</v>
      </c>
      <c r="CS71" s="185" t="s">
        <v>2900</v>
      </c>
      <c r="CT71" s="185" t="s">
        <v>2782</v>
      </c>
      <c r="CU71" s="185" t="s">
        <v>2782</v>
      </c>
      <c r="CV71" s="185" t="s">
        <v>2900</v>
      </c>
      <c r="CW71" s="185" t="s">
        <v>2782</v>
      </c>
      <c r="CX71" s="185" t="s">
        <v>2782</v>
      </c>
      <c r="CY71" s="185" t="s">
        <v>2900</v>
      </c>
      <c r="CZ71" s="185" t="s">
        <v>2782</v>
      </c>
      <c r="DA71" s="185" t="s">
        <v>2782</v>
      </c>
      <c r="DB71" s="185" t="s">
        <v>2900</v>
      </c>
      <c r="DC71" s="185" t="s">
        <v>2782</v>
      </c>
      <c r="DD71" s="185" t="s">
        <v>3298</v>
      </c>
      <c r="DE71" s="185" t="s">
        <v>2900</v>
      </c>
      <c r="DF71" s="185" t="s">
        <v>2782</v>
      </c>
      <c r="DG71" s="185" t="s">
        <v>3293</v>
      </c>
      <c r="DH71" s="185" t="s">
        <v>2900</v>
      </c>
      <c r="DI71" s="185" t="s">
        <v>2782</v>
      </c>
      <c r="DJ71" s="185" t="s">
        <v>3299</v>
      </c>
      <c r="DK71" s="185" t="s">
        <v>2900</v>
      </c>
      <c r="DL71" s="185" t="s">
        <v>2782</v>
      </c>
      <c r="DM71" s="185" t="s">
        <v>2782</v>
      </c>
      <c r="DN71" s="185" t="s">
        <v>2900</v>
      </c>
      <c r="DO71" s="185" t="s">
        <v>2782</v>
      </c>
      <c r="DP71" s="185" t="s">
        <v>2782</v>
      </c>
      <c r="DQ71" s="185" t="s">
        <v>2900</v>
      </c>
      <c r="DR71" s="185" t="s">
        <v>2782</v>
      </c>
      <c r="DS71" s="185" t="s">
        <v>2782</v>
      </c>
      <c r="DT71" s="185" t="s">
        <v>2900</v>
      </c>
      <c r="DU71" s="185" t="s">
        <v>2782</v>
      </c>
      <c r="DV71" s="185" t="s">
        <v>2782</v>
      </c>
      <c r="DW71" s="185" t="s">
        <v>2900</v>
      </c>
      <c r="DX71" s="185" t="s">
        <v>2782</v>
      </c>
      <c r="DY71" s="185" t="s">
        <v>2782</v>
      </c>
      <c r="DZ71" s="185" t="s">
        <v>2900</v>
      </c>
      <c r="EA71" s="185" t="s">
        <v>2782</v>
      </c>
      <c r="EB71" s="185" t="s">
        <v>2782</v>
      </c>
      <c r="EC71" s="185" t="s">
        <v>2900</v>
      </c>
      <c r="ED71" s="185" t="s">
        <v>2782</v>
      </c>
      <c r="EE71" s="185" t="s">
        <v>2782</v>
      </c>
      <c r="EF71" s="185" t="s">
        <v>2900</v>
      </c>
      <c r="EG71" s="185" t="s">
        <v>2782</v>
      </c>
      <c r="EH71" s="185" t="s">
        <v>2782</v>
      </c>
      <c r="EI71" s="185" t="s">
        <v>2900</v>
      </c>
      <c r="EJ71" s="185" t="s">
        <v>2782</v>
      </c>
      <c r="EK71" s="185" t="s">
        <v>2782</v>
      </c>
      <c r="EL71" s="185" t="s">
        <v>2900</v>
      </c>
      <c r="EM71" s="185" t="s">
        <v>2782</v>
      </c>
      <c r="EN71" s="185" t="s">
        <v>3293</v>
      </c>
      <c r="EO71" s="185" t="s">
        <v>2900</v>
      </c>
      <c r="EP71" s="185" t="s">
        <v>2782</v>
      </c>
      <c r="EQ71" s="185" t="s">
        <v>2782</v>
      </c>
      <c r="ER71" s="185" t="s">
        <v>2900</v>
      </c>
      <c r="ES71" s="185" t="s">
        <v>2782</v>
      </c>
      <c r="ET71" s="185" t="s">
        <v>3293</v>
      </c>
    </row>
    <row r="72" spans="1:150" x14ac:dyDescent="0.25">
      <c r="A72" s="1"/>
      <c r="B72" s="183" t="s">
        <v>3306</v>
      </c>
      <c r="C72" s="183" t="s">
        <v>110</v>
      </c>
      <c r="D72" s="183" t="s">
        <v>3307</v>
      </c>
      <c r="E72" s="183" t="s">
        <v>3308</v>
      </c>
      <c r="F72" s="183" t="s">
        <v>3309</v>
      </c>
      <c r="G72" s="183" t="s">
        <v>2900</v>
      </c>
      <c r="H72" s="183" t="s">
        <v>2782</v>
      </c>
      <c r="I72" s="183" t="s">
        <v>2782</v>
      </c>
      <c r="J72" s="183" t="s">
        <v>2900</v>
      </c>
      <c r="K72" s="183" t="s">
        <v>2782</v>
      </c>
      <c r="L72" s="183" t="s">
        <v>2782</v>
      </c>
      <c r="M72" s="183" t="s">
        <v>2900</v>
      </c>
      <c r="N72" s="183" t="s">
        <v>2782</v>
      </c>
      <c r="O72" s="183" t="s">
        <v>2782</v>
      </c>
      <c r="P72" s="183" t="s">
        <v>2900</v>
      </c>
      <c r="Q72" s="183" t="s">
        <v>2782</v>
      </c>
      <c r="R72" s="183" t="s">
        <v>2782</v>
      </c>
      <c r="S72" s="183" t="s">
        <v>2900</v>
      </c>
      <c r="T72" s="183" t="s">
        <v>2782</v>
      </c>
      <c r="U72" s="183" t="s">
        <v>2782</v>
      </c>
      <c r="V72" s="183" t="s">
        <v>2900</v>
      </c>
      <c r="W72" s="183" t="s">
        <v>2782</v>
      </c>
      <c r="X72" s="183" t="s">
        <v>2782</v>
      </c>
      <c r="Y72" s="183" t="s">
        <v>2900</v>
      </c>
      <c r="Z72" s="183" t="s">
        <v>2782</v>
      </c>
      <c r="AA72" s="183" t="s">
        <v>2782</v>
      </c>
      <c r="AB72" s="183" t="s">
        <v>2900</v>
      </c>
      <c r="AC72" s="183" t="s">
        <v>2782</v>
      </c>
      <c r="AD72" s="183" t="s">
        <v>2782</v>
      </c>
      <c r="AE72" s="183" t="s">
        <v>2900</v>
      </c>
      <c r="AF72" s="183" t="s">
        <v>2782</v>
      </c>
      <c r="AG72" s="183" t="s">
        <v>2782</v>
      </c>
      <c r="AH72" s="183" t="s">
        <v>2900</v>
      </c>
      <c r="AI72" s="183" t="s">
        <v>2782</v>
      </c>
      <c r="AJ72" s="183" t="s">
        <v>2782</v>
      </c>
      <c r="AK72" s="183" t="s">
        <v>2900</v>
      </c>
      <c r="AL72" s="183" t="s">
        <v>2782</v>
      </c>
      <c r="AM72" s="183" t="s">
        <v>2782</v>
      </c>
      <c r="AN72" s="183" t="s">
        <v>2900</v>
      </c>
      <c r="AO72" s="183" t="s">
        <v>2782</v>
      </c>
      <c r="AP72" s="183" t="s">
        <v>2782</v>
      </c>
      <c r="AQ72" s="183" t="s">
        <v>2900</v>
      </c>
      <c r="AR72" s="183" t="s">
        <v>2782</v>
      </c>
      <c r="AS72" s="183" t="s">
        <v>2782</v>
      </c>
      <c r="AT72" s="183" t="s">
        <v>2900</v>
      </c>
      <c r="AU72" s="183" t="s">
        <v>2782</v>
      </c>
      <c r="AV72" s="183" t="s">
        <v>2782</v>
      </c>
      <c r="AW72" s="183" t="s">
        <v>2900</v>
      </c>
      <c r="AX72" s="183" t="s">
        <v>2782</v>
      </c>
      <c r="AY72" s="183" t="s">
        <v>2782</v>
      </c>
      <c r="AZ72" s="183" t="s">
        <v>2900</v>
      </c>
      <c r="BA72" s="183" t="s">
        <v>2782</v>
      </c>
      <c r="BB72" s="183" t="s">
        <v>2782</v>
      </c>
      <c r="BC72" s="183" t="s">
        <v>2900</v>
      </c>
      <c r="BD72" s="183" t="s">
        <v>2782</v>
      </c>
      <c r="BE72" s="183" t="s">
        <v>2782</v>
      </c>
      <c r="BF72" s="183" t="s">
        <v>2900</v>
      </c>
      <c r="BG72" s="183" t="s">
        <v>2782</v>
      </c>
      <c r="BH72" s="183" t="s">
        <v>2782</v>
      </c>
      <c r="BI72" s="183" t="s">
        <v>2900</v>
      </c>
      <c r="BJ72" s="183" t="s">
        <v>2782</v>
      </c>
      <c r="BK72" s="183" t="s">
        <v>2782</v>
      </c>
      <c r="BL72" s="183" t="s">
        <v>2900</v>
      </c>
      <c r="BM72" s="183" t="s">
        <v>2782</v>
      </c>
      <c r="BN72" s="183" t="s">
        <v>2782</v>
      </c>
      <c r="BO72" s="183" t="s">
        <v>2900</v>
      </c>
      <c r="BP72" s="183" t="s">
        <v>2782</v>
      </c>
      <c r="BQ72" s="183" t="s">
        <v>2782</v>
      </c>
      <c r="BR72" s="183" t="s">
        <v>2900</v>
      </c>
      <c r="BS72" s="183" t="s">
        <v>2782</v>
      </c>
      <c r="BT72" s="183" t="s">
        <v>2782</v>
      </c>
      <c r="BU72" s="183" t="s">
        <v>2900</v>
      </c>
      <c r="BV72" s="183" t="s">
        <v>2782</v>
      </c>
      <c r="BW72" s="183" t="s">
        <v>2782</v>
      </c>
      <c r="BX72" s="183" t="s">
        <v>2900</v>
      </c>
      <c r="BY72" s="183" t="s">
        <v>2782</v>
      </c>
      <c r="BZ72" s="183" t="s">
        <v>2782</v>
      </c>
      <c r="CA72" s="183" t="s">
        <v>2900</v>
      </c>
      <c r="CB72" s="183" t="s">
        <v>2782</v>
      </c>
      <c r="CC72" s="183" t="s">
        <v>2782</v>
      </c>
      <c r="CD72" s="183" t="s">
        <v>2900</v>
      </c>
      <c r="CE72" s="183" t="s">
        <v>2782</v>
      </c>
      <c r="CF72" s="183" t="s">
        <v>2782</v>
      </c>
      <c r="CG72" s="183" t="s">
        <v>2900</v>
      </c>
      <c r="CH72" s="183" t="s">
        <v>2782</v>
      </c>
      <c r="CI72" s="183" t="s">
        <v>2782</v>
      </c>
      <c r="CJ72" s="183" t="s">
        <v>2900</v>
      </c>
      <c r="CK72" s="183" t="s">
        <v>2782</v>
      </c>
      <c r="CL72" s="183" t="s">
        <v>2782</v>
      </c>
      <c r="CM72" s="183" t="s">
        <v>2900</v>
      </c>
      <c r="CN72" s="183" t="s">
        <v>2782</v>
      </c>
      <c r="CO72" s="183" t="s">
        <v>2782</v>
      </c>
      <c r="CP72" s="183" t="s">
        <v>2900</v>
      </c>
      <c r="CQ72" s="183" t="s">
        <v>2782</v>
      </c>
      <c r="CR72" s="183" t="s">
        <v>2782</v>
      </c>
      <c r="CS72" s="183" t="s">
        <v>2900</v>
      </c>
      <c r="CT72" s="183" t="s">
        <v>2782</v>
      </c>
      <c r="CU72" s="183" t="s">
        <v>2782</v>
      </c>
      <c r="CV72" s="183" t="s">
        <v>2900</v>
      </c>
      <c r="CW72" s="183" t="s">
        <v>2782</v>
      </c>
      <c r="CX72" s="183" t="s">
        <v>2782</v>
      </c>
      <c r="CY72" s="183" t="s">
        <v>2900</v>
      </c>
      <c r="CZ72" s="183" t="s">
        <v>2782</v>
      </c>
      <c r="DA72" s="183" t="s">
        <v>2782</v>
      </c>
      <c r="DB72" s="183" t="s">
        <v>2900</v>
      </c>
      <c r="DC72" s="183" t="s">
        <v>2782</v>
      </c>
      <c r="DD72" s="183" t="s">
        <v>2782</v>
      </c>
      <c r="DE72" s="183" t="s">
        <v>2900</v>
      </c>
      <c r="DF72" s="183" t="s">
        <v>2782</v>
      </c>
      <c r="DG72" s="183" t="s">
        <v>2782</v>
      </c>
      <c r="DH72" s="183" t="s">
        <v>2900</v>
      </c>
      <c r="DI72" s="183" t="s">
        <v>2782</v>
      </c>
      <c r="DJ72" s="183" t="s">
        <v>2782</v>
      </c>
      <c r="DK72" s="183" t="s">
        <v>2900</v>
      </c>
      <c r="DL72" s="183" t="s">
        <v>2782</v>
      </c>
      <c r="DM72" s="183" t="s">
        <v>2782</v>
      </c>
      <c r="DN72" s="183" t="s">
        <v>2900</v>
      </c>
      <c r="DO72" s="183" t="s">
        <v>2782</v>
      </c>
      <c r="DP72" s="183" t="s">
        <v>2782</v>
      </c>
      <c r="DQ72" s="183" t="s">
        <v>2900</v>
      </c>
      <c r="DR72" s="183" t="s">
        <v>2782</v>
      </c>
      <c r="DS72" s="183" t="s">
        <v>2782</v>
      </c>
      <c r="DT72" s="183" t="s">
        <v>2900</v>
      </c>
      <c r="DU72" s="183" t="s">
        <v>2782</v>
      </c>
      <c r="DV72" s="183" t="s">
        <v>2782</v>
      </c>
      <c r="DW72" s="183" t="s">
        <v>2900</v>
      </c>
      <c r="DX72" s="183" t="s">
        <v>2782</v>
      </c>
      <c r="DY72" s="183" t="s">
        <v>2782</v>
      </c>
      <c r="DZ72" s="183" t="s">
        <v>2900</v>
      </c>
      <c r="EA72" s="183" t="s">
        <v>2782</v>
      </c>
      <c r="EB72" s="183" t="s">
        <v>2782</v>
      </c>
      <c r="EC72" s="183" t="s">
        <v>2900</v>
      </c>
      <c r="ED72" s="183" t="s">
        <v>2782</v>
      </c>
      <c r="EE72" s="183" t="s">
        <v>2782</v>
      </c>
      <c r="EF72" s="183" t="s">
        <v>2900</v>
      </c>
      <c r="EG72" s="183" t="s">
        <v>2782</v>
      </c>
      <c r="EH72" s="183" t="s">
        <v>2782</v>
      </c>
      <c r="EI72" s="183" t="s">
        <v>2900</v>
      </c>
      <c r="EJ72" s="183" t="s">
        <v>2782</v>
      </c>
      <c r="EK72" s="183" t="s">
        <v>2782</v>
      </c>
      <c r="EL72" s="183" t="s">
        <v>2900</v>
      </c>
      <c r="EM72" s="183" t="s">
        <v>2782</v>
      </c>
      <c r="EN72" s="183" t="s">
        <v>2782</v>
      </c>
      <c r="EO72" s="183" t="s">
        <v>2900</v>
      </c>
      <c r="EP72" s="183" t="s">
        <v>2782</v>
      </c>
      <c r="EQ72" s="183" t="s">
        <v>2782</v>
      </c>
      <c r="ER72" s="183" t="s">
        <v>2900</v>
      </c>
      <c r="ES72" s="183" t="s">
        <v>2782</v>
      </c>
      <c r="ET72" s="183" t="s">
        <v>2782</v>
      </c>
    </row>
    <row r="73" spans="1:150" x14ac:dyDescent="0.25">
      <c r="A73" s="1"/>
      <c r="B73" s="184" t="s">
        <v>3310</v>
      </c>
      <c r="C73" s="184" t="s">
        <v>110</v>
      </c>
      <c r="D73" s="184" t="s">
        <v>3307</v>
      </c>
      <c r="E73" s="184" t="s">
        <v>3311</v>
      </c>
      <c r="F73" s="184" t="s">
        <v>3312</v>
      </c>
      <c r="G73" s="185" t="s">
        <v>2900</v>
      </c>
      <c r="H73" s="185" t="s">
        <v>2782</v>
      </c>
      <c r="I73" s="185" t="s">
        <v>2782</v>
      </c>
      <c r="J73" s="185" t="s">
        <v>2900</v>
      </c>
      <c r="K73" s="185" t="s">
        <v>2782</v>
      </c>
      <c r="L73" s="185" t="s">
        <v>2782</v>
      </c>
      <c r="M73" s="185" t="s">
        <v>2900</v>
      </c>
      <c r="N73" s="185" t="s">
        <v>2782</v>
      </c>
      <c r="O73" s="185" t="s">
        <v>2782</v>
      </c>
      <c r="P73" s="185" t="s">
        <v>2900</v>
      </c>
      <c r="Q73" s="185" t="s">
        <v>2782</v>
      </c>
      <c r="R73" s="185" t="s">
        <v>2782</v>
      </c>
      <c r="S73" s="185" t="s">
        <v>2900</v>
      </c>
      <c r="T73" s="185" t="s">
        <v>2782</v>
      </c>
      <c r="U73" s="185" t="s">
        <v>2782</v>
      </c>
      <c r="V73" s="185" t="s">
        <v>2900</v>
      </c>
      <c r="W73" s="185" t="s">
        <v>2782</v>
      </c>
      <c r="X73" s="185" t="s">
        <v>2782</v>
      </c>
      <c r="Y73" s="185" t="s">
        <v>2900</v>
      </c>
      <c r="Z73" s="185" t="s">
        <v>2782</v>
      </c>
      <c r="AA73" s="185" t="s">
        <v>2782</v>
      </c>
      <c r="AB73" s="185" t="s">
        <v>2900</v>
      </c>
      <c r="AC73" s="185" t="s">
        <v>2782</v>
      </c>
      <c r="AD73" s="185" t="s">
        <v>2782</v>
      </c>
      <c r="AE73" s="185" t="s">
        <v>2900</v>
      </c>
      <c r="AF73" s="185" t="s">
        <v>2782</v>
      </c>
      <c r="AG73" s="185" t="s">
        <v>2782</v>
      </c>
      <c r="AH73" s="185" t="s">
        <v>2900</v>
      </c>
      <c r="AI73" s="185" t="s">
        <v>2782</v>
      </c>
      <c r="AJ73" s="185" t="s">
        <v>2782</v>
      </c>
      <c r="AK73" s="185" t="s">
        <v>2900</v>
      </c>
      <c r="AL73" s="185" t="s">
        <v>2782</v>
      </c>
      <c r="AM73" s="185" t="s">
        <v>2782</v>
      </c>
      <c r="AN73" s="185" t="s">
        <v>2900</v>
      </c>
      <c r="AO73" s="185" t="s">
        <v>2782</v>
      </c>
      <c r="AP73" s="185" t="s">
        <v>2782</v>
      </c>
      <c r="AQ73" s="185" t="s">
        <v>2900</v>
      </c>
      <c r="AR73" s="185" t="s">
        <v>2782</v>
      </c>
      <c r="AS73" s="185" t="s">
        <v>2782</v>
      </c>
      <c r="AT73" s="185" t="s">
        <v>2900</v>
      </c>
      <c r="AU73" s="185" t="s">
        <v>2782</v>
      </c>
      <c r="AV73" s="185" t="s">
        <v>2782</v>
      </c>
      <c r="AW73" s="185" t="s">
        <v>2900</v>
      </c>
      <c r="AX73" s="185" t="s">
        <v>2782</v>
      </c>
      <c r="AY73" s="185" t="s">
        <v>2782</v>
      </c>
      <c r="AZ73" s="185" t="s">
        <v>2900</v>
      </c>
      <c r="BA73" s="185" t="s">
        <v>2782</v>
      </c>
      <c r="BB73" s="185" t="s">
        <v>2782</v>
      </c>
      <c r="BC73" s="185" t="s">
        <v>2900</v>
      </c>
      <c r="BD73" s="185" t="s">
        <v>2782</v>
      </c>
      <c r="BE73" s="185" t="s">
        <v>2782</v>
      </c>
      <c r="BF73" s="185" t="s">
        <v>2900</v>
      </c>
      <c r="BG73" s="185" t="s">
        <v>2782</v>
      </c>
      <c r="BH73" s="185" t="s">
        <v>2782</v>
      </c>
      <c r="BI73" s="185" t="s">
        <v>2900</v>
      </c>
      <c r="BJ73" s="185" t="s">
        <v>2782</v>
      </c>
      <c r="BK73" s="185" t="s">
        <v>2782</v>
      </c>
      <c r="BL73" s="185" t="s">
        <v>2900</v>
      </c>
      <c r="BM73" s="185" t="s">
        <v>2782</v>
      </c>
      <c r="BN73" s="185" t="s">
        <v>2782</v>
      </c>
      <c r="BO73" s="185" t="s">
        <v>2900</v>
      </c>
      <c r="BP73" s="185" t="s">
        <v>2782</v>
      </c>
      <c r="BQ73" s="185" t="s">
        <v>2782</v>
      </c>
      <c r="BR73" s="185" t="s">
        <v>2900</v>
      </c>
      <c r="BS73" s="185" t="s">
        <v>2782</v>
      </c>
      <c r="BT73" s="185" t="s">
        <v>2782</v>
      </c>
      <c r="BU73" s="185" t="s">
        <v>2900</v>
      </c>
      <c r="BV73" s="185" t="s">
        <v>2782</v>
      </c>
      <c r="BW73" s="185" t="s">
        <v>2782</v>
      </c>
      <c r="BX73" s="185" t="s">
        <v>2900</v>
      </c>
      <c r="BY73" s="185" t="s">
        <v>2782</v>
      </c>
      <c r="BZ73" s="185" t="s">
        <v>2782</v>
      </c>
      <c r="CA73" s="185" t="s">
        <v>2900</v>
      </c>
      <c r="CB73" s="185" t="s">
        <v>2782</v>
      </c>
      <c r="CC73" s="185" t="s">
        <v>2782</v>
      </c>
      <c r="CD73" s="185" t="s">
        <v>2900</v>
      </c>
      <c r="CE73" s="185" t="s">
        <v>2782</v>
      </c>
      <c r="CF73" s="185" t="s">
        <v>2782</v>
      </c>
      <c r="CG73" s="185" t="s">
        <v>2900</v>
      </c>
      <c r="CH73" s="185" t="s">
        <v>2782</v>
      </c>
      <c r="CI73" s="185" t="s">
        <v>2782</v>
      </c>
      <c r="CJ73" s="185" t="s">
        <v>2900</v>
      </c>
      <c r="CK73" s="185" t="s">
        <v>2782</v>
      </c>
      <c r="CL73" s="185" t="s">
        <v>2782</v>
      </c>
      <c r="CM73" s="185" t="s">
        <v>2900</v>
      </c>
      <c r="CN73" s="185" t="s">
        <v>2782</v>
      </c>
      <c r="CO73" s="185" t="s">
        <v>2782</v>
      </c>
      <c r="CP73" s="185" t="s">
        <v>2900</v>
      </c>
      <c r="CQ73" s="185" t="s">
        <v>2782</v>
      </c>
      <c r="CR73" s="185" t="s">
        <v>2782</v>
      </c>
      <c r="CS73" s="185" t="s">
        <v>2900</v>
      </c>
      <c r="CT73" s="185" t="s">
        <v>2782</v>
      </c>
      <c r="CU73" s="185" t="s">
        <v>2782</v>
      </c>
      <c r="CV73" s="185" t="s">
        <v>2900</v>
      </c>
      <c r="CW73" s="185" t="s">
        <v>2782</v>
      </c>
      <c r="CX73" s="185" t="s">
        <v>2782</v>
      </c>
      <c r="CY73" s="185" t="s">
        <v>2900</v>
      </c>
      <c r="CZ73" s="185" t="s">
        <v>2782</v>
      </c>
      <c r="DA73" s="185" t="s">
        <v>2782</v>
      </c>
      <c r="DB73" s="185" t="s">
        <v>2900</v>
      </c>
      <c r="DC73" s="185" t="s">
        <v>2782</v>
      </c>
      <c r="DD73" s="185" t="s">
        <v>2782</v>
      </c>
      <c r="DE73" s="185" t="s">
        <v>2900</v>
      </c>
      <c r="DF73" s="185" t="s">
        <v>2782</v>
      </c>
      <c r="DG73" s="185" t="s">
        <v>2782</v>
      </c>
      <c r="DH73" s="185" t="s">
        <v>2900</v>
      </c>
      <c r="DI73" s="185" t="s">
        <v>2782</v>
      </c>
      <c r="DJ73" s="185" t="s">
        <v>2782</v>
      </c>
      <c r="DK73" s="185" t="s">
        <v>2900</v>
      </c>
      <c r="DL73" s="185" t="s">
        <v>2782</v>
      </c>
      <c r="DM73" s="185" t="s">
        <v>2782</v>
      </c>
      <c r="DN73" s="185" t="s">
        <v>2900</v>
      </c>
      <c r="DO73" s="185" t="s">
        <v>2782</v>
      </c>
      <c r="DP73" s="185" t="s">
        <v>2782</v>
      </c>
      <c r="DQ73" s="185" t="s">
        <v>2900</v>
      </c>
      <c r="DR73" s="185" t="s">
        <v>2782</v>
      </c>
      <c r="DS73" s="185" t="s">
        <v>2782</v>
      </c>
      <c r="DT73" s="185" t="s">
        <v>2900</v>
      </c>
      <c r="DU73" s="185" t="s">
        <v>2782</v>
      </c>
      <c r="DV73" s="185" t="s">
        <v>2782</v>
      </c>
      <c r="DW73" s="185" t="s">
        <v>2900</v>
      </c>
      <c r="DX73" s="185" t="s">
        <v>2782</v>
      </c>
      <c r="DY73" s="185" t="s">
        <v>2782</v>
      </c>
      <c r="DZ73" s="185" t="s">
        <v>2900</v>
      </c>
      <c r="EA73" s="185" t="s">
        <v>2782</v>
      </c>
      <c r="EB73" s="185" t="s">
        <v>2782</v>
      </c>
      <c r="EC73" s="185" t="s">
        <v>2900</v>
      </c>
      <c r="ED73" s="185" t="s">
        <v>2782</v>
      </c>
      <c r="EE73" s="185" t="s">
        <v>2782</v>
      </c>
      <c r="EF73" s="185" t="s">
        <v>2900</v>
      </c>
      <c r="EG73" s="185" t="s">
        <v>2782</v>
      </c>
      <c r="EH73" s="185" t="s">
        <v>2782</v>
      </c>
      <c r="EI73" s="185" t="s">
        <v>2900</v>
      </c>
      <c r="EJ73" s="185" t="s">
        <v>2782</v>
      </c>
      <c r="EK73" s="185" t="s">
        <v>2782</v>
      </c>
      <c r="EL73" s="185" t="s">
        <v>2900</v>
      </c>
      <c r="EM73" s="185" t="s">
        <v>2782</v>
      </c>
      <c r="EN73" s="185" t="s">
        <v>2782</v>
      </c>
      <c r="EO73" s="185" t="s">
        <v>2900</v>
      </c>
      <c r="EP73" s="185" t="s">
        <v>2782</v>
      </c>
      <c r="EQ73" s="185" t="s">
        <v>2782</v>
      </c>
      <c r="ER73" s="185" t="s">
        <v>2900</v>
      </c>
      <c r="ES73" s="185" t="s">
        <v>2782</v>
      </c>
      <c r="ET73" s="185" t="s">
        <v>2782</v>
      </c>
    </row>
    <row r="74" spans="1:150" x14ac:dyDescent="0.25">
      <c r="A74" s="1"/>
      <c r="B74" s="183" t="s">
        <v>3313</v>
      </c>
      <c r="C74" s="183" t="s">
        <v>252</v>
      </c>
      <c r="D74" s="183" t="s">
        <v>985</v>
      </c>
      <c r="E74" s="183" t="s">
        <v>3314</v>
      </c>
      <c r="F74" s="183" t="s">
        <v>3315</v>
      </c>
      <c r="G74" s="183" t="s">
        <v>2900</v>
      </c>
      <c r="H74" s="183" t="s">
        <v>2782</v>
      </c>
      <c r="I74" s="183" t="s">
        <v>2782</v>
      </c>
      <c r="J74" s="183" t="s">
        <v>2900</v>
      </c>
      <c r="K74" s="183" t="s">
        <v>2782</v>
      </c>
      <c r="L74" s="183" t="s">
        <v>2782</v>
      </c>
      <c r="M74" s="183" t="s">
        <v>2900</v>
      </c>
      <c r="N74" s="183" t="s">
        <v>2782</v>
      </c>
      <c r="O74" s="183" t="s">
        <v>2782</v>
      </c>
      <c r="P74" s="183" t="s">
        <v>2900</v>
      </c>
      <c r="Q74" s="183" t="s">
        <v>2782</v>
      </c>
      <c r="R74" s="183" t="s">
        <v>2782</v>
      </c>
      <c r="S74" s="183" t="s">
        <v>2900</v>
      </c>
      <c r="T74" s="183" t="s">
        <v>2782</v>
      </c>
      <c r="U74" s="183" t="s">
        <v>2782</v>
      </c>
      <c r="V74" s="183" t="s">
        <v>2900</v>
      </c>
      <c r="W74" s="183" t="s">
        <v>2782</v>
      </c>
      <c r="X74" s="183" t="s">
        <v>3136</v>
      </c>
      <c r="Y74" s="183" t="s">
        <v>2900</v>
      </c>
      <c r="Z74" s="183" t="s">
        <v>2782</v>
      </c>
      <c r="AA74" s="183" t="s">
        <v>2782</v>
      </c>
      <c r="AB74" s="183" t="s">
        <v>2900</v>
      </c>
      <c r="AC74" s="183" t="s">
        <v>2782</v>
      </c>
      <c r="AD74" s="183" t="s">
        <v>2782</v>
      </c>
      <c r="AE74" s="183" t="s">
        <v>2900</v>
      </c>
      <c r="AF74" s="183" t="s">
        <v>2782</v>
      </c>
      <c r="AG74" s="183" t="s">
        <v>2782</v>
      </c>
      <c r="AH74" s="183" t="s">
        <v>2900</v>
      </c>
      <c r="AI74" s="183" t="s">
        <v>2782</v>
      </c>
      <c r="AJ74" s="183" t="s">
        <v>2782</v>
      </c>
      <c r="AK74" s="183" t="s">
        <v>2900</v>
      </c>
      <c r="AL74" s="183" t="s">
        <v>2782</v>
      </c>
      <c r="AM74" s="183" t="s">
        <v>2782</v>
      </c>
      <c r="AN74" s="183" t="s">
        <v>2900</v>
      </c>
      <c r="AO74" s="183" t="s">
        <v>2782</v>
      </c>
      <c r="AP74" s="183" t="s">
        <v>2782</v>
      </c>
      <c r="AQ74" s="183" t="s">
        <v>2900</v>
      </c>
      <c r="AR74" s="183" t="s">
        <v>2782</v>
      </c>
      <c r="AS74" s="183" t="s">
        <v>2782</v>
      </c>
      <c r="AT74" s="183" t="s">
        <v>2900</v>
      </c>
      <c r="AU74" s="183" t="s">
        <v>2782</v>
      </c>
      <c r="AV74" s="183" t="s">
        <v>2782</v>
      </c>
      <c r="AW74" s="183" t="s">
        <v>2900</v>
      </c>
      <c r="AX74" s="183" t="s">
        <v>2782</v>
      </c>
      <c r="AY74" s="183" t="s">
        <v>3136</v>
      </c>
      <c r="AZ74" s="183" t="s">
        <v>2900</v>
      </c>
      <c r="BA74" s="183" t="s">
        <v>2782</v>
      </c>
      <c r="BB74" s="183" t="s">
        <v>3136</v>
      </c>
      <c r="BC74" s="183" t="s">
        <v>2900</v>
      </c>
      <c r="BD74" s="183" t="s">
        <v>2782</v>
      </c>
      <c r="BE74" s="183" t="s">
        <v>3136</v>
      </c>
      <c r="BF74" s="183" t="s">
        <v>2900</v>
      </c>
      <c r="BG74" s="183" t="s">
        <v>2782</v>
      </c>
      <c r="BH74" s="183" t="s">
        <v>2782</v>
      </c>
      <c r="BI74" s="183" t="s">
        <v>2900</v>
      </c>
      <c r="BJ74" s="183" t="s">
        <v>2782</v>
      </c>
      <c r="BK74" s="183" t="s">
        <v>2782</v>
      </c>
      <c r="BL74" s="183" t="s">
        <v>2900</v>
      </c>
      <c r="BM74" s="183" t="s">
        <v>2782</v>
      </c>
      <c r="BN74" s="183" t="s">
        <v>2782</v>
      </c>
      <c r="BO74" s="183" t="s">
        <v>2900</v>
      </c>
      <c r="BP74" s="183" t="s">
        <v>2782</v>
      </c>
      <c r="BQ74" s="183" t="s">
        <v>2782</v>
      </c>
      <c r="BR74" s="183" t="s">
        <v>2900</v>
      </c>
      <c r="BS74" s="183" t="s">
        <v>2782</v>
      </c>
      <c r="BT74" s="183" t="s">
        <v>2782</v>
      </c>
      <c r="BU74" s="183" t="s">
        <v>2900</v>
      </c>
      <c r="BV74" s="183" t="s">
        <v>2782</v>
      </c>
      <c r="BW74" s="183" t="s">
        <v>2782</v>
      </c>
      <c r="BX74" s="183" t="s">
        <v>2900</v>
      </c>
      <c r="BY74" s="183" t="s">
        <v>2782</v>
      </c>
      <c r="BZ74" s="183" t="s">
        <v>2782</v>
      </c>
      <c r="CA74" s="183" t="s">
        <v>2900</v>
      </c>
      <c r="CB74" s="183" t="s">
        <v>2782</v>
      </c>
      <c r="CC74" s="183" t="s">
        <v>2782</v>
      </c>
      <c r="CD74" s="183" t="s">
        <v>2900</v>
      </c>
      <c r="CE74" s="183" t="s">
        <v>2782</v>
      </c>
      <c r="CF74" s="183" t="s">
        <v>2782</v>
      </c>
      <c r="CG74" s="183" t="s">
        <v>2900</v>
      </c>
      <c r="CH74" s="183" t="s">
        <v>2782</v>
      </c>
      <c r="CI74" s="183" t="s">
        <v>2782</v>
      </c>
      <c r="CJ74" s="183" t="s">
        <v>2900</v>
      </c>
      <c r="CK74" s="183" t="s">
        <v>2782</v>
      </c>
      <c r="CL74" s="183" t="s">
        <v>2782</v>
      </c>
      <c r="CM74" s="183" t="s">
        <v>2900</v>
      </c>
      <c r="CN74" s="183" t="s">
        <v>2782</v>
      </c>
      <c r="CO74" s="183" t="s">
        <v>2782</v>
      </c>
      <c r="CP74" s="183" t="s">
        <v>2900</v>
      </c>
      <c r="CQ74" s="183" t="s">
        <v>2782</v>
      </c>
      <c r="CR74" s="183" t="s">
        <v>2782</v>
      </c>
      <c r="CS74" s="183" t="s">
        <v>2900</v>
      </c>
      <c r="CT74" s="183" t="s">
        <v>2782</v>
      </c>
      <c r="CU74" s="183" t="s">
        <v>2782</v>
      </c>
      <c r="CV74" s="183" t="s">
        <v>2900</v>
      </c>
      <c r="CW74" s="183" t="s">
        <v>2782</v>
      </c>
      <c r="CX74" s="183" t="s">
        <v>2782</v>
      </c>
      <c r="CY74" s="183" t="s">
        <v>2900</v>
      </c>
      <c r="CZ74" s="183" t="s">
        <v>2782</v>
      </c>
      <c r="DA74" s="183" t="s">
        <v>2782</v>
      </c>
      <c r="DB74" s="183" t="s">
        <v>2900</v>
      </c>
      <c r="DC74" s="183" t="s">
        <v>2782</v>
      </c>
      <c r="DD74" s="183" t="s">
        <v>2782</v>
      </c>
      <c r="DE74" s="183" t="s">
        <v>2900</v>
      </c>
      <c r="DF74" s="183" t="s">
        <v>2782</v>
      </c>
      <c r="DG74" s="183" t="s">
        <v>2782</v>
      </c>
      <c r="DH74" s="183" t="s">
        <v>2900</v>
      </c>
      <c r="DI74" s="183" t="s">
        <v>2782</v>
      </c>
      <c r="DJ74" s="183" t="s">
        <v>2782</v>
      </c>
      <c r="DK74" s="183" t="s">
        <v>2900</v>
      </c>
      <c r="DL74" s="183" t="s">
        <v>2782</v>
      </c>
      <c r="DM74" s="183" t="s">
        <v>2782</v>
      </c>
      <c r="DN74" s="183" t="s">
        <v>2900</v>
      </c>
      <c r="DO74" s="183" t="s">
        <v>2782</v>
      </c>
      <c r="DP74" s="183" t="s">
        <v>2782</v>
      </c>
      <c r="DQ74" s="183" t="s">
        <v>2900</v>
      </c>
      <c r="DR74" s="183" t="s">
        <v>2782</v>
      </c>
      <c r="DS74" s="183" t="s">
        <v>2782</v>
      </c>
      <c r="DT74" s="183" t="s">
        <v>2900</v>
      </c>
      <c r="DU74" s="183" t="s">
        <v>2782</v>
      </c>
      <c r="DV74" s="183" t="s">
        <v>2782</v>
      </c>
      <c r="DW74" s="183" t="s">
        <v>2900</v>
      </c>
      <c r="DX74" s="183" t="s">
        <v>2782</v>
      </c>
      <c r="DY74" s="183" t="s">
        <v>2782</v>
      </c>
      <c r="DZ74" s="183" t="s">
        <v>2900</v>
      </c>
      <c r="EA74" s="183" t="s">
        <v>2782</v>
      </c>
      <c r="EB74" s="183" t="s">
        <v>2782</v>
      </c>
      <c r="EC74" s="183" t="s">
        <v>2900</v>
      </c>
      <c r="ED74" s="183" t="s">
        <v>2782</v>
      </c>
      <c r="EE74" s="183" t="s">
        <v>2782</v>
      </c>
      <c r="EF74" s="183" t="s">
        <v>2900</v>
      </c>
      <c r="EG74" s="183" t="s">
        <v>2782</v>
      </c>
      <c r="EH74" s="183" t="s">
        <v>2782</v>
      </c>
      <c r="EI74" s="183" t="s">
        <v>2900</v>
      </c>
      <c r="EJ74" s="183" t="s">
        <v>2782</v>
      </c>
      <c r="EK74" s="183" t="s">
        <v>2782</v>
      </c>
      <c r="EL74" s="183" t="s">
        <v>2900</v>
      </c>
      <c r="EM74" s="183" t="s">
        <v>2782</v>
      </c>
      <c r="EN74" s="183" t="s">
        <v>2782</v>
      </c>
      <c r="EO74" s="183" t="s">
        <v>2900</v>
      </c>
      <c r="EP74" s="183" t="s">
        <v>2782</v>
      </c>
      <c r="EQ74" s="183" t="s">
        <v>2782</v>
      </c>
      <c r="ER74" s="183" t="s">
        <v>2900</v>
      </c>
      <c r="ES74" s="183" t="s">
        <v>2782</v>
      </c>
      <c r="ET74" s="183" t="s">
        <v>2782</v>
      </c>
    </row>
    <row r="75" spans="1:150" x14ac:dyDescent="0.25">
      <c r="A75" s="1"/>
      <c r="B75" s="184" t="s">
        <v>3316</v>
      </c>
      <c r="C75" s="184" t="s">
        <v>252</v>
      </c>
      <c r="D75" s="184" t="s">
        <v>985</v>
      </c>
      <c r="E75" s="184" t="s">
        <v>3317</v>
      </c>
      <c r="F75" s="184" t="s">
        <v>3318</v>
      </c>
      <c r="G75" s="185" t="s">
        <v>2900</v>
      </c>
      <c r="H75" s="185" t="s">
        <v>2782</v>
      </c>
      <c r="I75" s="185" t="s">
        <v>2782</v>
      </c>
      <c r="J75" s="185" t="s">
        <v>2900</v>
      </c>
      <c r="K75" s="185" t="s">
        <v>2782</v>
      </c>
      <c r="L75" s="185" t="s">
        <v>2782</v>
      </c>
      <c r="M75" s="185" t="s">
        <v>2900</v>
      </c>
      <c r="N75" s="185" t="s">
        <v>2782</v>
      </c>
      <c r="O75" s="185" t="s">
        <v>2782</v>
      </c>
      <c r="P75" s="185" t="s">
        <v>2900</v>
      </c>
      <c r="Q75" s="185" t="s">
        <v>2782</v>
      </c>
      <c r="R75" s="185" t="s">
        <v>2782</v>
      </c>
      <c r="S75" s="185" t="s">
        <v>2900</v>
      </c>
      <c r="T75" s="185" t="s">
        <v>2782</v>
      </c>
      <c r="U75" s="185" t="s">
        <v>2782</v>
      </c>
      <c r="V75" s="185" t="s">
        <v>2900</v>
      </c>
      <c r="W75" s="185" t="s">
        <v>2782</v>
      </c>
      <c r="X75" s="185" t="s">
        <v>2782</v>
      </c>
      <c r="Y75" s="185" t="s">
        <v>2900</v>
      </c>
      <c r="Z75" s="185" t="s">
        <v>2782</v>
      </c>
      <c r="AA75" s="185" t="s">
        <v>2782</v>
      </c>
      <c r="AB75" s="185" t="s">
        <v>2900</v>
      </c>
      <c r="AC75" s="185" t="s">
        <v>2782</v>
      </c>
      <c r="AD75" s="185" t="s">
        <v>2782</v>
      </c>
      <c r="AE75" s="185" t="s">
        <v>2900</v>
      </c>
      <c r="AF75" s="185" t="s">
        <v>2782</v>
      </c>
      <c r="AG75" s="185" t="s">
        <v>2782</v>
      </c>
      <c r="AH75" s="185" t="s">
        <v>2900</v>
      </c>
      <c r="AI75" s="185" t="s">
        <v>2782</v>
      </c>
      <c r="AJ75" s="185" t="s">
        <v>2782</v>
      </c>
      <c r="AK75" s="185" t="s">
        <v>2900</v>
      </c>
      <c r="AL75" s="185" t="s">
        <v>2782</v>
      </c>
      <c r="AM75" s="185" t="s">
        <v>2782</v>
      </c>
      <c r="AN75" s="185" t="s">
        <v>2900</v>
      </c>
      <c r="AO75" s="185" t="s">
        <v>2782</v>
      </c>
      <c r="AP75" s="185" t="s">
        <v>2782</v>
      </c>
      <c r="AQ75" s="185" t="s">
        <v>2900</v>
      </c>
      <c r="AR75" s="185" t="s">
        <v>2782</v>
      </c>
      <c r="AS75" s="185" t="s">
        <v>2782</v>
      </c>
      <c r="AT75" s="185" t="s">
        <v>2900</v>
      </c>
      <c r="AU75" s="185" t="s">
        <v>2782</v>
      </c>
      <c r="AV75" s="185" t="s">
        <v>2782</v>
      </c>
      <c r="AW75" s="185" t="s">
        <v>2900</v>
      </c>
      <c r="AX75" s="185" t="s">
        <v>2782</v>
      </c>
      <c r="AY75" s="185" t="s">
        <v>2782</v>
      </c>
      <c r="AZ75" s="185" t="s">
        <v>2900</v>
      </c>
      <c r="BA75" s="185" t="s">
        <v>2782</v>
      </c>
      <c r="BB75" s="185" t="s">
        <v>2782</v>
      </c>
      <c r="BC75" s="185" t="s">
        <v>2900</v>
      </c>
      <c r="BD75" s="185" t="s">
        <v>2782</v>
      </c>
      <c r="BE75" s="185" t="s">
        <v>2782</v>
      </c>
      <c r="BF75" s="185" t="s">
        <v>2900</v>
      </c>
      <c r="BG75" s="185" t="s">
        <v>2782</v>
      </c>
      <c r="BH75" s="185" t="s">
        <v>2782</v>
      </c>
      <c r="BI75" s="185" t="s">
        <v>2900</v>
      </c>
      <c r="BJ75" s="185" t="s">
        <v>2782</v>
      </c>
      <c r="BK75" s="185" t="s">
        <v>2782</v>
      </c>
      <c r="BL75" s="185" t="s">
        <v>2900</v>
      </c>
      <c r="BM75" s="185" t="s">
        <v>2782</v>
      </c>
      <c r="BN75" s="185" t="s">
        <v>2782</v>
      </c>
      <c r="BO75" s="185" t="s">
        <v>2900</v>
      </c>
      <c r="BP75" s="185" t="s">
        <v>2782</v>
      </c>
      <c r="BQ75" s="185" t="s">
        <v>2782</v>
      </c>
      <c r="BR75" s="185" t="s">
        <v>2900</v>
      </c>
      <c r="BS75" s="185" t="s">
        <v>2782</v>
      </c>
      <c r="BT75" s="185" t="s">
        <v>2782</v>
      </c>
      <c r="BU75" s="185" t="s">
        <v>2900</v>
      </c>
      <c r="BV75" s="185" t="s">
        <v>2782</v>
      </c>
      <c r="BW75" s="185" t="s">
        <v>2782</v>
      </c>
      <c r="BX75" s="185" t="s">
        <v>2900</v>
      </c>
      <c r="BY75" s="185" t="s">
        <v>2782</v>
      </c>
      <c r="BZ75" s="185" t="s">
        <v>2782</v>
      </c>
      <c r="CA75" s="185" t="s">
        <v>2900</v>
      </c>
      <c r="CB75" s="185" t="s">
        <v>2782</v>
      </c>
      <c r="CC75" s="185" t="s">
        <v>2782</v>
      </c>
      <c r="CD75" s="185" t="s">
        <v>2900</v>
      </c>
      <c r="CE75" s="185" t="s">
        <v>2782</v>
      </c>
      <c r="CF75" s="185" t="s">
        <v>2782</v>
      </c>
      <c r="CG75" s="185" t="s">
        <v>2900</v>
      </c>
      <c r="CH75" s="185" t="s">
        <v>2782</v>
      </c>
      <c r="CI75" s="185" t="s">
        <v>2782</v>
      </c>
      <c r="CJ75" s="185" t="s">
        <v>2900</v>
      </c>
      <c r="CK75" s="185" t="s">
        <v>2782</v>
      </c>
      <c r="CL75" s="185" t="s">
        <v>2782</v>
      </c>
      <c r="CM75" s="185" t="s">
        <v>2900</v>
      </c>
      <c r="CN75" s="185" t="s">
        <v>2782</v>
      </c>
      <c r="CO75" s="185" t="s">
        <v>2782</v>
      </c>
      <c r="CP75" s="185" t="s">
        <v>2900</v>
      </c>
      <c r="CQ75" s="185" t="s">
        <v>2782</v>
      </c>
      <c r="CR75" s="185" t="s">
        <v>2782</v>
      </c>
      <c r="CS75" s="185" t="s">
        <v>2900</v>
      </c>
      <c r="CT75" s="185" t="s">
        <v>2782</v>
      </c>
      <c r="CU75" s="185" t="s">
        <v>2782</v>
      </c>
      <c r="CV75" s="185" t="s">
        <v>2900</v>
      </c>
      <c r="CW75" s="185" t="s">
        <v>2782</v>
      </c>
      <c r="CX75" s="185" t="s">
        <v>2782</v>
      </c>
      <c r="CY75" s="185" t="s">
        <v>2900</v>
      </c>
      <c r="CZ75" s="185" t="s">
        <v>2782</v>
      </c>
      <c r="DA75" s="185" t="s">
        <v>2782</v>
      </c>
      <c r="DB75" s="185" t="s">
        <v>2900</v>
      </c>
      <c r="DC75" s="185" t="s">
        <v>2782</v>
      </c>
      <c r="DD75" s="185" t="s">
        <v>2782</v>
      </c>
      <c r="DE75" s="185" t="s">
        <v>2900</v>
      </c>
      <c r="DF75" s="185" t="s">
        <v>2782</v>
      </c>
      <c r="DG75" s="185" t="s">
        <v>2782</v>
      </c>
      <c r="DH75" s="185" t="s">
        <v>2900</v>
      </c>
      <c r="DI75" s="185" t="s">
        <v>2782</v>
      </c>
      <c r="DJ75" s="185" t="s">
        <v>2782</v>
      </c>
      <c r="DK75" s="185" t="s">
        <v>2900</v>
      </c>
      <c r="DL75" s="185" t="s">
        <v>2782</v>
      </c>
      <c r="DM75" s="185" t="s">
        <v>2782</v>
      </c>
      <c r="DN75" s="185" t="s">
        <v>2900</v>
      </c>
      <c r="DO75" s="185" t="s">
        <v>2782</v>
      </c>
      <c r="DP75" s="185" t="s">
        <v>2782</v>
      </c>
      <c r="DQ75" s="185" t="s">
        <v>2900</v>
      </c>
      <c r="DR75" s="185" t="s">
        <v>2782</v>
      </c>
      <c r="DS75" s="185" t="s">
        <v>2782</v>
      </c>
      <c r="DT75" s="185" t="s">
        <v>2900</v>
      </c>
      <c r="DU75" s="185" t="s">
        <v>2782</v>
      </c>
      <c r="DV75" s="185" t="s">
        <v>2782</v>
      </c>
      <c r="DW75" s="185" t="s">
        <v>2900</v>
      </c>
      <c r="DX75" s="185" t="s">
        <v>2782</v>
      </c>
      <c r="DY75" s="185" t="s">
        <v>2782</v>
      </c>
      <c r="DZ75" s="185" t="s">
        <v>2900</v>
      </c>
      <c r="EA75" s="185" t="s">
        <v>2782</v>
      </c>
      <c r="EB75" s="185" t="s">
        <v>2782</v>
      </c>
      <c r="EC75" s="185" t="s">
        <v>2900</v>
      </c>
      <c r="ED75" s="185" t="s">
        <v>2782</v>
      </c>
      <c r="EE75" s="185" t="s">
        <v>2782</v>
      </c>
      <c r="EF75" s="185" t="s">
        <v>2900</v>
      </c>
      <c r="EG75" s="185" t="s">
        <v>2782</v>
      </c>
      <c r="EH75" s="185" t="s">
        <v>2782</v>
      </c>
      <c r="EI75" s="185" t="s">
        <v>2900</v>
      </c>
      <c r="EJ75" s="185" t="s">
        <v>2782</v>
      </c>
      <c r="EK75" s="185" t="s">
        <v>2782</v>
      </c>
      <c r="EL75" s="185" t="s">
        <v>2900</v>
      </c>
      <c r="EM75" s="185" t="s">
        <v>2782</v>
      </c>
      <c r="EN75" s="185" t="s">
        <v>2782</v>
      </c>
      <c r="EO75" s="185" t="s">
        <v>2900</v>
      </c>
      <c r="EP75" s="185" t="s">
        <v>2782</v>
      </c>
      <c r="EQ75" s="185" t="s">
        <v>2782</v>
      </c>
      <c r="ER75" s="185" t="s">
        <v>2900</v>
      </c>
      <c r="ES75" s="185" t="s">
        <v>2782</v>
      </c>
      <c r="ET75" s="185" t="s">
        <v>2782</v>
      </c>
    </row>
    <row r="76" spans="1:150" x14ac:dyDescent="0.25">
      <c r="A76" s="1"/>
      <c r="B76" s="184" t="s">
        <v>3319</v>
      </c>
      <c r="C76" s="184" t="s">
        <v>252</v>
      </c>
      <c r="D76" s="184" t="s">
        <v>985</v>
      </c>
      <c r="E76" s="184" t="s">
        <v>3320</v>
      </c>
      <c r="F76" s="184" t="s">
        <v>3321</v>
      </c>
      <c r="G76" s="185" t="s">
        <v>2900</v>
      </c>
      <c r="H76" s="185" t="s">
        <v>2782</v>
      </c>
      <c r="I76" s="185" t="s">
        <v>2782</v>
      </c>
      <c r="J76" s="185" t="s">
        <v>2900</v>
      </c>
      <c r="K76" s="185" t="s">
        <v>2782</v>
      </c>
      <c r="L76" s="185" t="s">
        <v>2782</v>
      </c>
      <c r="M76" s="185" t="s">
        <v>2900</v>
      </c>
      <c r="N76" s="185" t="s">
        <v>2782</v>
      </c>
      <c r="O76" s="185" t="s">
        <v>2782</v>
      </c>
      <c r="P76" s="185" t="s">
        <v>2900</v>
      </c>
      <c r="Q76" s="185" t="s">
        <v>2782</v>
      </c>
      <c r="R76" s="185" t="s">
        <v>2782</v>
      </c>
      <c r="S76" s="185" t="s">
        <v>2900</v>
      </c>
      <c r="T76" s="185" t="s">
        <v>2782</v>
      </c>
      <c r="U76" s="185" t="s">
        <v>2782</v>
      </c>
      <c r="V76" s="185" t="s">
        <v>2900</v>
      </c>
      <c r="W76" s="185" t="s">
        <v>2782</v>
      </c>
      <c r="X76" s="185" t="s">
        <v>3136</v>
      </c>
      <c r="Y76" s="185" t="s">
        <v>2900</v>
      </c>
      <c r="Z76" s="185" t="s">
        <v>2782</v>
      </c>
      <c r="AA76" s="185" t="s">
        <v>2782</v>
      </c>
      <c r="AB76" s="185" t="s">
        <v>2900</v>
      </c>
      <c r="AC76" s="185" t="s">
        <v>2782</v>
      </c>
      <c r="AD76" s="185" t="s">
        <v>2782</v>
      </c>
      <c r="AE76" s="185" t="s">
        <v>2900</v>
      </c>
      <c r="AF76" s="185" t="s">
        <v>2782</v>
      </c>
      <c r="AG76" s="185" t="s">
        <v>2782</v>
      </c>
      <c r="AH76" s="185" t="s">
        <v>2900</v>
      </c>
      <c r="AI76" s="185" t="s">
        <v>2782</v>
      </c>
      <c r="AJ76" s="185" t="s">
        <v>2782</v>
      </c>
      <c r="AK76" s="185" t="s">
        <v>2900</v>
      </c>
      <c r="AL76" s="185" t="s">
        <v>2782</v>
      </c>
      <c r="AM76" s="185" t="s">
        <v>2782</v>
      </c>
      <c r="AN76" s="185" t="s">
        <v>2900</v>
      </c>
      <c r="AO76" s="185" t="s">
        <v>2782</v>
      </c>
      <c r="AP76" s="185" t="s">
        <v>2782</v>
      </c>
      <c r="AQ76" s="185" t="s">
        <v>2900</v>
      </c>
      <c r="AR76" s="185" t="s">
        <v>2782</v>
      </c>
      <c r="AS76" s="185" t="s">
        <v>2782</v>
      </c>
      <c r="AT76" s="185" t="s">
        <v>2900</v>
      </c>
      <c r="AU76" s="185" t="s">
        <v>2782</v>
      </c>
      <c r="AV76" s="185" t="s">
        <v>2782</v>
      </c>
      <c r="AW76" s="185" t="s">
        <v>2900</v>
      </c>
      <c r="AX76" s="185" t="s">
        <v>2782</v>
      </c>
      <c r="AY76" s="185" t="s">
        <v>3136</v>
      </c>
      <c r="AZ76" s="185" t="s">
        <v>2900</v>
      </c>
      <c r="BA76" s="185" t="s">
        <v>2782</v>
      </c>
      <c r="BB76" s="185" t="s">
        <v>3136</v>
      </c>
      <c r="BC76" s="185" t="s">
        <v>2900</v>
      </c>
      <c r="BD76" s="185" t="s">
        <v>2782</v>
      </c>
      <c r="BE76" s="185" t="s">
        <v>3136</v>
      </c>
      <c r="BF76" s="185" t="s">
        <v>2900</v>
      </c>
      <c r="BG76" s="185" t="s">
        <v>2782</v>
      </c>
      <c r="BH76" s="185" t="s">
        <v>2782</v>
      </c>
      <c r="BI76" s="185" t="s">
        <v>2900</v>
      </c>
      <c r="BJ76" s="185" t="s">
        <v>2782</v>
      </c>
      <c r="BK76" s="185" t="s">
        <v>2782</v>
      </c>
      <c r="BL76" s="185" t="s">
        <v>2900</v>
      </c>
      <c r="BM76" s="185" t="s">
        <v>2782</v>
      </c>
      <c r="BN76" s="185" t="s">
        <v>2782</v>
      </c>
      <c r="BO76" s="185" t="s">
        <v>2900</v>
      </c>
      <c r="BP76" s="185" t="s">
        <v>2782</v>
      </c>
      <c r="BQ76" s="185" t="s">
        <v>2782</v>
      </c>
      <c r="BR76" s="185" t="s">
        <v>2900</v>
      </c>
      <c r="BS76" s="185" t="s">
        <v>2782</v>
      </c>
      <c r="BT76" s="185" t="s">
        <v>2782</v>
      </c>
      <c r="BU76" s="185" t="s">
        <v>2900</v>
      </c>
      <c r="BV76" s="185" t="s">
        <v>2782</v>
      </c>
      <c r="BW76" s="185" t="s">
        <v>2782</v>
      </c>
      <c r="BX76" s="185" t="s">
        <v>2900</v>
      </c>
      <c r="BY76" s="185" t="s">
        <v>2782</v>
      </c>
      <c r="BZ76" s="185" t="s">
        <v>2782</v>
      </c>
      <c r="CA76" s="185" t="s">
        <v>2900</v>
      </c>
      <c r="CB76" s="185" t="s">
        <v>2782</v>
      </c>
      <c r="CC76" s="185" t="s">
        <v>2782</v>
      </c>
      <c r="CD76" s="185" t="s">
        <v>2900</v>
      </c>
      <c r="CE76" s="185" t="s">
        <v>2782</v>
      </c>
      <c r="CF76" s="185" t="s">
        <v>2782</v>
      </c>
      <c r="CG76" s="185" t="s">
        <v>2900</v>
      </c>
      <c r="CH76" s="185" t="s">
        <v>2782</v>
      </c>
      <c r="CI76" s="185" t="s">
        <v>2782</v>
      </c>
      <c r="CJ76" s="185" t="s">
        <v>2900</v>
      </c>
      <c r="CK76" s="185" t="s">
        <v>2782</v>
      </c>
      <c r="CL76" s="185" t="s">
        <v>2782</v>
      </c>
      <c r="CM76" s="185" t="s">
        <v>2900</v>
      </c>
      <c r="CN76" s="185" t="s">
        <v>2782</v>
      </c>
      <c r="CO76" s="185" t="s">
        <v>2782</v>
      </c>
      <c r="CP76" s="185" t="s">
        <v>2900</v>
      </c>
      <c r="CQ76" s="185" t="s">
        <v>2782</v>
      </c>
      <c r="CR76" s="185" t="s">
        <v>2782</v>
      </c>
      <c r="CS76" s="185" t="s">
        <v>2900</v>
      </c>
      <c r="CT76" s="185" t="s">
        <v>2782</v>
      </c>
      <c r="CU76" s="185" t="s">
        <v>2782</v>
      </c>
      <c r="CV76" s="185" t="s">
        <v>2900</v>
      </c>
      <c r="CW76" s="185" t="s">
        <v>2782</v>
      </c>
      <c r="CX76" s="185" t="s">
        <v>2782</v>
      </c>
      <c r="CY76" s="185" t="s">
        <v>2900</v>
      </c>
      <c r="CZ76" s="185" t="s">
        <v>2782</v>
      </c>
      <c r="DA76" s="185" t="s">
        <v>2782</v>
      </c>
      <c r="DB76" s="185" t="s">
        <v>2900</v>
      </c>
      <c r="DC76" s="185" t="s">
        <v>2782</v>
      </c>
      <c r="DD76" s="185" t="s">
        <v>2782</v>
      </c>
      <c r="DE76" s="185" t="s">
        <v>2900</v>
      </c>
      <c r="DF76" s="185" t="s">
        <v>2782</v>
      </c>
      <c r="DG76" s="185" t="s">
        <v>2782</v>
      </c>
      <c r="DH76" s="185" t="s">
        <v>2900</v>
      </c>
      <c r="DI76" s="185" t="s">
        <v>2782</v>
      </c>
      <c r="DJ76" s="185" t="s">
        <v>2782</v>
      </c>
      <c r="DK76" s="185" t="s">
        <v>2900</v>
      </c>
      <c r="DL76" s="185" t="s">
        <v>2782</v>
      </c>
      <c r="DM76" s="185" t="s">
        <v>2782</v>
      </c>
      <c r="DN76" s="185" t="s">
        <v>2900</v>
      </c>
      <c r="DO76" s="185" t="s">
        <v>2782</v>
      </c>
      <c r="DP76" s="185" t="s">
        <v>2782</v>
      </c>
      <c r="DQ76" s="185" t="s">
        <v>2900</v>
      </c>
      <c r="DR76" s="185" t="s">
        <v>2782</v>
      </c>
      <c r="DS76" s="185" t="s">
        <v>2782</v>
      </c>
      <c r="DT76" s="185" t="s">
        <v>2900</v>
      </c>
      <c r="DU76" s="185" t="s">
        <v>2782</v>
      </c>
      <c r="DV76" s="185" t="s">
        <v>2782</v>
      </c>
      <c r="DW76" s="185" t="s">
        <v>2900</v>
      </c>
      <c r="DX76" s="185" t="s">
        <v>2782</v>
      </c>
      <c r="DY76" s="185" t="s">
        <v>2782</v>
      </c>
      <c r="DZ76" s="185" t="s">
        <v>2900</v>
      </c>
      <c r="EA76" s="185" t="s">
        <v>2782</v>
      </c>
      <c r="EB76" s="185" t="s">
        <v>2782</v>
      </c>
      <c r="EC76" s="185" t="s">
        <v>2900</v>
      </c>
      <c r="ED76" s="185" t="s">
        <v>2782</v>
      </c>
      <c r="EE76" s="185" t="s">
        <v>2782</v>
      </c>
      <c r="EF76" s="185" t="s">
        <v>2900</v>
      </c>
      <c r="EG76" s="185" t="s">
        <v>2782</v>
      </c>
      <c r="EH76" s="185" t="s">
        <v>2782</v>
      </c>
      <c r="EI76" s="185" t="s">
        <v>2900</v>
      </c>
      <c r="EJ76" s="185" t="s">
        <v>2782</v>
      </c>
      <c r="EK76" s="185" t="s">
        <v>2782</v>
      </c>
      <c r="EL76" s="185" t="s">
        <v>2900</v>
      </c>
      <c r="EM76" s="185" t="s">
        <v>2782</v>
      </c>
      <c r="EN76" s="185" t="s">
        <v>2782</v>
      </c>
      <c r="EO76" s="185" t="s">
        <v>2900</v>
      </c>
      <c r="EP76" s="185" t="s">
        <v>2782</v>
      </c>
      <c r="EQ76" s="185" t="s">
        <v>2782</v>
      </c>
      <c r="ER76" s="185" t="s">
        <v>2900</v>
      </c>
      <c r="ES76" s="185" t="s">
        <v>2782</v>
      </c>
      <c r="ET76" s="185" t="s">
        <v>2782</v>
      </c>
    </row>
    <row r="77" spans="1:150" x14ac:dyDescent="0.25">
      <c r="A77" s="1"/>
      <c r="B77" s="183" t="s">
        <v>3322</v>
      </c>
      <c r="C77" s="183" t="s">
        <v>86</v>
      </c>
      <c r="D77" s="183" t="s">
        <v>87</v>
      </c>
      <c r="E77" s="183" t="s">
        <v>3323</v>
      </c>
      <c r="F77" s="183" t="s">
        <v>3324</v>
      </c>
      <c r="G77" s="183" t="s">
        <v>2900</v>
      </c>
      <c r="H77" s="183" t="s">
        <v>2782</v>
      </c>
      <c r="I77" s="183" t="s">
        <v>2782</v>
      </c>
      <c r="J77" s="183" t="s">
        <v>2900</v>
      </c>
      <c r="K77" s="183" t="s">
        <v>2782</v>
      </c>
      <c r="L77" s="183" t="s">
        <v>2782</v>
      </c>
      <c r="M77" s="183" t="s">
        <v>2900</v>
      </c>
      <c r="N77" s="183" t="s">
        <v>2782</v>
      </c>
      <c r="O77" s="183" t="s">
        <v>2782</v>
      </c>
      <c r="P77" s="183" t="s">
        <v>2900</v>
      </c>
      <c r="Q77" s="183" t="s">
        <v>2782</v>
      </c>
      <c r="R77" s="183" t="s">
        <v>2782</v>
      </c>
      <c r="S77" s="183" t="s">
        <v>2900</v>
      </c>
      <c r="T77" s="183" t="s">
        <v>2782</v>
      </c>
      <c r="U77" s="183" t="s">
        <v>2782</v>
      </c>
      <c r="V77" s="183" t="s">
        <v>2900</v>
      </c>
      <c r="W77" s="183" t="s">
        <v>2782</v>
      </c>
      <c r="X77" s="183" t="s">
        <v>2782</v>
      </c>
      <c r="Y77" s="183" t="s">
        <v>2900</v>
      </c>
      <c r="Z77" s="183" t="s">
        <v>2782</v>
      </c>
      <c r="AA77" s="183" t="s">
        <v>2782</v>
      </c>
      <c r="AB77" s="183" t="s">
        <v>2900</v>
      </c>
      <c r="AC77" s="183" t="s">
        <v>2782</v>
      </c>
      <c r="AD77" s="183" t="s">
        <v>2782</v>
      </c>
      <c r="AE77" s="183" t="s">
        <v>2900</v>
      </c>
      <c r="AF77" s="183" t="s">
        <v>2782</v>
      </c>
      <c r="AG77" s="183" t="s">
        <v>2782</v>
      </c>
      <c r="AH77" s="183" t="s">
        <v>2900</v>
      </c>
      <c r="AI77" s="183" t="s">
        <v>2782</v>
      </c>
      <c r="AJ77" s="183" t="s">
        <v>2782</v>
      </c>
      <c r="AK77" s="183" t="s">
        <v>2900</v>
      </c>
      <c r="AL77" s="183" t="s">
        <v>2782</v>
      </c>
      <c r="AM77" s="183" t="s">
        <v>2782</v>
      </c>
      <c r="AN77" s="183" t="s">
        <v>2900</v>
      </c>
      <c r="AO77" s="183" t="s">
        <v>2782</v>
      </c>
      <c r="AP77" s="183" t="s">
        <v>2782</v>
      </c>
      <c r="AQ77" s="183" t="s">
        <v>2900</v>
      </c>
      <c r="AR77" s="183" t="s">
        <v>2782</v>
      </c>
      <c r="AS77" s="183" t="s">
        <v>2782</v>
      </c>
      <c r="AT77" s="183" t="s">
        <v>2900</v>
      </c>
      <c r="AU77" s="183" t="s">
        <v>2782</v>
      </c>
      <c r="AV77" s="183" t="s">
        <v>2782</v>
      </c>
      <c r="AW77" s="183" t="s">
        <v>2900</v>
      </c>
      <c r="AX77" s="183" t="s">
        <v>2782</v>
      </c>
      <c r="AY77" s="183" t="s">
        <v>2782</v>
      </c>
      <c r="AZ77" s="183" t="s">
        <v>2900</v>
      </c>
      <c r="BA77" s="183" t="s">
        <v>2782</v>
      </c>
      <c r="BB77" s="183" t="s">
        <v>2782</v>
      </c>
      <c r="BC77" s="183" t="s">
        <v>2900</v>
      </c>
      <c r="BD77" s="183" t="s">
        <v>2782</v>
      </c>
      <c r="BE77" s="183" t="s">
        <v>2782</v>
      </c>
      <c r="BF77" s="183" t="s">
        <v>2900</v>
      </c>
      <c r="BG77" s="183" t="s">
        <v>2782</v>
      </c>
      <c r="BH77" s="183" t="s">
        <v>2782</v>
      </c>
      <c r="BI77" s="183" t="s">
        <v>2900</v>
      </c>
      <c r="BJ77" s="183" t="s">
        <v>2782</v>
      </c>
      <c r="BK77" s="183" t="s">
        <v>2782</v>
      </c>
      <c r="BL77" s="183" t="s">
        <v>2900</v>
      </c>
      <c r="BM77" s="183" t="s">
        <v>2782</v>
      </c>
      <c r="BN77" s="183" t="s">
        <v>2782</v>
      </c>
      <c r="BO77" s="183" t="s">
        <v>2900</v>
      </c>
      <c r="BP77" s="183" t="s">
        <v>2782</v>
      </c>
      <c r="BQ77" s="183" t="s">
        <v>2782</v>
      </c>
      <c r="BR77" s="183" t="s">
        <v>2900</v>
      </c>
      <c r="BS77" s="183" t="s">
        <v>2782</v>
      </c>
      <c r="BT77" s="183" t="s">
        <v>2782</v>
      </c>
      <c r="BU77" s="183" t="s">
        <v>2900</v>
      </c>
      <c r="BV77" s="183" t="s">
        <v>2782</v>
      </c>
      <c r="BW77" s="183" t="s">
        <v>2782</v>
      </c>
      <c r="BX77" s="183" t="s">
        <v>2900</v>
      </c>
      <c r="BY77" s="183" t="s">
        <v>2782</v>
      </c>
      <c r="BZ77" s="183" t="s">
        <v>2782</v>
      </c>
      <c r="CA77" s="183" t="s">
        <v>2900</v>
      </c>
      <c r="CB77" s="183" t="s">
        <v>2782</v>
      </c>
      <c r="CC77" s="183" t="s">
        <v>2782</v>
      </c>
      <c r="CD77" s="183" t="s">
        <v>2900</v>
      </c>
      <c r="CE77" s="183" t="s">
        <v>2782</v>
      </c>
      <c r="CF77" s="183" t="s">
        <v>2782</v>
      </c>
      <c r="CG77" s="183" t="s">
        <v>2900</v>
      </c>
      <c r="CH77" s="183" t="s">
        <v>2782</v>
      </c>
      <c r="CI77" s="183" t="s">
        <v>2782</v>
      </c>
      <c r="CJ77" s="183" t="s">
        <v>2900</v>
      </c>
      <c r="CK77" s="183" t="s">
        <v>2782</v>
      </c>
      <c r="CL77" s="183" t="s">
        <v>2782</v>
      </c>
      <c r="CM77" s="183" t="s">
        <v>2900</v>
      </c>
      <c r="CN77" s="183" t="s">
        <v>2782</v>
      </c>
      <c r="CO77" s="183" t="s">
        <v>2782</v>
      </c>
      <c r="CP77" s="183" t="s">
        <v>2900</v>
      </c>
      <c r="CQ77" s="183" t="s">
        <v>2782</v>
      </c>
      <c r="CR77" s="183" t="s">
        <v>2782</v>
      </c>
      <c r="CS77" s="183" t="s">
        <v>2900</v>
      </c>
      <c r="CT77" s="183" t="s">
        <v>2782</v>
      </c>
      <c r="CU77" s="183" t="s">
        <v>2782</v>
      </c>
      <c r="CV77" s="183" t="s">
        <v>2900</v>
      </c>
      <c r="CW77" s="183" t="s">
        <v>2782</v>
      </c>
      <c r="CX77" s="183" t="s">
        <v>2782</v>
      </c>
      <c r="CY77" s="183" t="s">
        <v>2900</v>
      </c>
      <c r="CZ77" s="183" t="s">
        <v>2782</v>
      </c>
      <c r="DA77" s="183" t="s">
        <v>2782</v>
      </c>
      <c r="DB77" s="183" t="s">
        <v>2900</v>
      </c>
      <c r="DC77" s="183" t="s">
        <v>2782</v>
      </c>
      <c r="DD77" s="183" t="s">
        <v>2782</v>
      </c>
      <c r="DE77" s="183" t="s">
        <v>2900</v>
      </c>
      <c r="DF77" s="183" t="s">
        <v>2782</v>
      </c>
      <c r="DG77" s="183" t="s">
        <v>2782</v>
      </c>
      <c r="DH77" s="183" t="s">
        <v>2900</v>
      </c>
      <c r="DI77" s="183" t="s">
        <v>2782</v>
      </c>
      <c r="DJ77" s="183" t="s">
        <v>2782</v>
      </c>
      <c r="DK77" s="183" t="s">
        <v>2900</v>
      </c>
      <c r="DL77" s="183" t="s">
        <v>2782</v>
      </c>
      <c r="DM77" s="183" t="s">
        <v>2782</v>
      </c>
      <c r="DN77" s="183" t="s">
        <v>2900</v>
      </c>
      <c r="DO77" s="183" t="s">
        <v>2782</v>
      </c>
      <c r="DP77" s="183" t="s">
        <v>2782</v>
      </c>
      <c r="DQ77" s="183" t="s">
        <v>2900</v>
      </c>
      <c r="DR77" s="183" t="s">
        <v>2782</v>
      </c>
      <c r="DS77" s="183" t="s">
        <v>2782</v>
      </c>
      <c r="DT77" s="183" t="s">
        <v>2900</v>
      </c>
      <c r="DU77" s="183" t="s">
        <v>2782</v>
      </c>
      <c r="DV77" s="183" t="s">
        <v>2782</v>
      </c>
      <c r="DW77" s="183" t="s">
        <v>2900</v>
      </c>
      <c r="DX77" s="183" t="s">
        <v>2782</v>
      </c>
      <c r="DY77" s="183" t="s">
        <v>2782</v>
      </c>
      <c r="DZ77" s="183" t="s">
        <v>2900</v>
      </c>
      <c r="EA77" s="183" t="s">
        <v>2782</v>
      </c>
      <c r="EB77" s="183" t="s">
        <v>2782</v>
      </c>
      <c r="EC77" s="183" t="s">
        <v>2900</v>
      </c>
      <c r="ED77" s="183" t="s">
        <v>2782</v>
      </c>
      <c r="EE77" s="183" t="s">
        <v>2782</v>
      </c>
      <c r="EF77" s="183" t="s">
        <v>2900</v>
      </c>
      <c r="EG77" s="183" t="s">
        <v>2782</v>
      </c>
      <c r="EH77" s="183" t="s">
        <v>2782</v>
      </c>
      <c r="EI77" s="183" t="s">
        <v>2900</v>
      </c>
      <c r="EJ77" s="183" t="s">
        <v>2782</v>
      </c>
      <c r="EK77" s="183" t="s">
        <v>2782</v>
      </c>
      <c r="EL77" s="183" t="s">
        <v>2900</v>
      </c>
      <c r="EM77" s="183" t="s">
        <v>2782</v>
      </c>
      <c r="EN77" s="183" t="s">
        <v>2782</v>
      </c>
      <c r="EO77" s="183" t="s">
        <v>2900</v>
      </c>
      <c r="EP77" s="183" t="s">
        <v>2782</v>
      </c>
      <c r="EQ77" s="183" t="s">
        <v>2782</v>
      </c>
      <c r="ER77" s="183" t="s">
        <v>2900</v>
      </c>
      <c r="ES77" s="183" t="s">
        <v>2782</v>
      </c>
      <c r="ET77" s="183" t="s">
        <v>2782</v>
      </c>
    </row>
    <row r="78" spans="1:150" x14ac:dyDescent="0.25">
      <c r="A78" s="1"/>
      <c r="B78" s="184" t="s">
        <v>3325</v>
      </c>
      <c r="C78" s="184" t="s">
        <v>86</v>
      </c>
      <c r="D78" s="184" t="s">
        <v>87</v>
      </c>
      <c r="E78" s="184" t="s">
        <v>3326</v>
      </c>
      <c r="F78" s="184" t="s">
        <v>3327</v>
      </c>
      <c r="G78" s="185" t="s">
        <v>2900</v>
      </c>
      <c r="H78" s="185" t="s">
        <v>965</v>
      </c>
      <c r="I78" s="185" t="s">
        <v>965</v>
      </c>
      <c r="J78" s="185" t="s">
        <v>2900</v>
      </c>
      <c r="K78" s="185" t="s">
        <v>965</v>
      </c>
      <c r="L78" s="185" t="s">
        <v>965</v>
      </c>
      <c r="M78" s="185" t="s">
        <v>2900</v>
      </c>
      <c r="N78" s="185" t="s">
        <v>965</v>
      </c>
      <c r="O78" s="185" t="s">
        <v>965</v>
      </c>
      <c r="P78" s="185" t="s">
        <v>2900</v>
      </c>
      <c r="Q78" s="185" t="s">
        <v>965</v>
      </c>
      <c r="R78" s="185" t="s">
        <v>965</v>
      </c>
      <c r="S78" s="185" t="s">
        <v>2900</v>
      </c>
      <c r="T78" s="185" t="s">
        <v>965</v>
      </c>
      <c r="U78" s="185" t="s">
        <v>965</v>
      </c>
      <c r="V78" s="185" t="s">
        <v>2900</v>
      </c>
      <c r="W78" s="185" t="s">
        <v>965</v>
      </c>
      <c r="X78" s="185" t="s">
        <v>965</v>
      </c>
      <c r="Y78" s="185" t="s">
        <v>2900</v>
      </c>
      <c r="Z78" s="185" t="s">
        <v>965</v>
      </c>
      <c r="AA78" s="185" t="s">
        <v>965</v>
      </c>
      <c r="AB78" s="185" t="s">
        <v>2900</v>
      </c>
      <c r="AC78" s="185" t="s">
        <v>965</v>
      </c>
      <c r="AD78" s="185" t="s">
        <v>965</v>
      </c>
      <c r="AE78" s="185" t="s">
        <v>2900</v>
      </c>
      <c r="AF78" s="185" t="s">
        <v>965</v>
      </c>
      <c r="AG78" s="185" t="s">
        <v>965</v>
      </c>
      <c r="AH78" s="185" t="s">
        <v>2900</v>
      </c>
      <c r="AI78" s="185" t="s">
        <v>965</v>
      </c>
      <c r="AJ78" s="185" t="s">
        <v>965</v>
      </c>
      <c r="AK78" s="185" t="s">
        <v>2900</v>
      </c>
      <c r="AL78" s="185" t="s">
        <v>965</v>
      </c>
      <c r="AM78" s="185" t="s">
        <v>965</v>
      </c>
      <c r="AN78" s="185" t="s">
        <v>2900</v>
      </c>
      <c r="AO78" s="185" t="s">
        <v>965</v>
      </c>
      <c r="AP78" s="185" t="s">
        <v>965</v>
      </c>
      <c r="AQ78" s="185" t="s">
        <v>2900</v>
      </c>
      <c r="AR78" s="185" t="s">
        <v>965</v>
      </c>
      <c r="AS78" s="185" t="s">
        <v>965</v>
      </c>
      <c r="AT78" s="185" t="s">
        <v>2900</v>
      </c>
      <c r="AU78" s="185" t="s">
        <v>965</v>
      </c>
      <c r="AV78" s="185" t="s">
        <v>965</v>
      </c>
      <c r="AW78" s="185" t="s">
        <v>2900</v>
      </c>
      <c r="AX78" s="185" t="s">
        <v>965</v>
      </c>
      <c r="AY78" s="185" t="s">
        <v>965</v>
      </c>
      <c r="AZ78" s="185" t="s">
        <v>2900</v>
      </c>
      <c r="BA78" s="185" t="s">
        <v>965</v>
      </c>
      <c r="BB78" s="185" t="s">
        <v>965</v>
      </c>
      <c r="BC78" s="185" t="s">
        <v>2900</v>
      </c>
      <c r="BD78" s="185" t="s">
        <v>965</v>
      </c>
      <c r="BE78" s="185" t="s">
        <v>965</v>
      </c>
      <c r="BF78" s="185" t="s">
        <v>2900</v>
      </c>
      <c r="BG78" s="185" t="s">
        <v>965</v>
      </c>
      <c r="BH78" s="185" t="s">
        <v>965</v>
      </c>
      <c r="BI78" s="185" t="s">
        <v>2900</v>
      </c>
      <c r="BJ78" s="185" t="s">
        <v>965</v>
      </c>
      <c r="BK78" s="185" t="s">
        <v>965</v>
      </c>
      <c r="BL78" s="185" t="s">
        <v>2900</v>
      </c>
      <c r="BM78" s="185" t="s">
        <v>965</v>
      </c>
      <c r="BN78" s="185" t="s">
        <v>965</v>
      </c>
      <c r="BO78" s="185" t="s">
        <v>2900</v>
      </c>
      <c r="BP78" s="185" t="s">
        <v>965</v>
      </c>
      <c r="BQ78" s="185" t="s">
        <v>965</v>
      </c>
      <c r="BR78" s="185" t="s">
        <v>2900</v>
      </c>
      <c r="BS78" s="185" t="s">
        <v>965</v>
      </c>
      <c r="BT78" s="185" t="s">
        <v>965</v>
      </c>
      <c r="BU78" s="185" t="s">
        <v>2900</v>
      </c>
      <c r="BV78" s="185" t="s">
        <v>965</v>
      </c>
      <c r="BW78" s="185" t="s">
        <v>965</v>
      </c>
      <c r="BX78" s="185" t="s">
        <v>2900</v>
      </c>
      <c r="BY78" s="185" t="s">
        <v>965</v>
      </c>
      <c r="BZ78" s="185" t="s">
        <v>965</v>
      </c>
      <c r="CA78" s="185" t="s">
        <v>2900</v>
      </c>
      <c r="CB78" s="185" t="s">
        <v>965</v>
      </c>
      <c r="CC78" s="185" t="s">
        <v>965</v>
      </c>
      <c r="CD78" s="185" t="s">
        <v>2900</v>
      </c>
      <c r="CE78" s="185" t="s">
        <v>965</v>
      </c>
      <c r="CF78" s="185" t="s">
        <v>965</v>
      </c>
      <c r="CG78" s="185" t="s">
        <v>2900</v>
      </c>
      <c r="CH78" s="185" t="s">
        <v>965</v>
      </c>
      <c r="CI78" s="185" t="s">
        <v>965</v>
      </c>
      <c r="CJ78" s="185" t="s">
        <v>2900</v>
      </c>
      <c r="CK78" s="185" t="s">
        <v>965</v>
      </c>
      <c r="CL78" s="185" t="s">
        <v>965</v>
      </c>
      <c r="CM78" s="185" t="s">
        <v>2900</v>
      </c>
      <c r="CN78" s="185" t="s">
        <v>965</v>
      </c>
      <c r="CO78" s="185" t="s">
        <v>965</v>
      </c>
      <c r="CP78" s="185" t="s">
        <v>2900</v>
      </c>
      <c r="CQ78" s="185" t="s">
        <v>965</v>
      </c>
      <c r="CR78" s="185" t="s">
        <v>965</v>
      </c>
      <c r="CS78" s="185" t="s">
        <v>2900</v>
      </c>
      <c r="CT78" s="185" t="s">
        <v>965</v>
      </c>
      <c r="CU78" s="185" t="s">
        <v>965</v>
      </c>
      <c r="CV78" s="185" t="s">
        <v>2900</v>
      </c>
      <c r="CW78" s="185" t="s">
        <v>965</v>
      </c>
      <c r="CX78" s="185" t="s">
        <v>965</v>
      </c>
      <c r="CY78" s="185" t="s">
        <v>2900</v>
      </c>
      <c r="CZ78" s="185" t="s">
        <v>965</v>
      </c>
      <c r="DA78" s="185" t="s">
        <v>965</v>
      </c>
      <c r="DB78" s="185" t="s">
        <v>2900</v>
      </c>
      <c r="DC78" s="185" t="s">
        <v>965</v>
      </c>
      <c r="DD78" s="185" t="s">
        <v>965</v>
      </c>
      <c r="DE78" s="185" t="s">
        <v>2900</v>
      </c>
      <c r="DF78" s="185" t="s">
        <v>965</v>
      </c>
      <c r="DG78" s="185" t="s">
        <v>965</v>
      </c>
      <c r="DH78" s="185" t="s">
        <v>2900</v>
      </c>
      <c r="DI78" s="185" t="s">
        <v>965</v>
      </c>
      <c r="DJ78" s="185" t="s">
        <v>965</v>
      </c>
      <c r="DK78" s="185" t="s">
        <v>2900</v>
      </c>
      <c r="DL78" s="185" t="s">
        <v>965</v>
      </c>
      <c r="DM78" s="185" t="s">
        <v>965</v>
      </c>
      <c r="DN78" s="185" t="s">
        <v>2900</v>
      </c>
      <c r="DO78" s="185" t="s">
        <v>965</v>
      </c>
      <c r="DP78" s="185" t="s">
        <v>965</v>
      </c>
      <c r="DQ78" s="185" t="s">
        <v>2900</v>
      </c>
      <c r="DR78" s="185" t="s">
        <v>965</v>
      </c>
      <c r="DS78" s="185" t="s">
        <v>965</v>
      </c>
      <c r="DT78" s="185" t="s">
        <v>2900</v>
      </c>
      <c r="DU78" s="185" t="s">
        <v>965</v>
      </c>
      <c r="DV78" s="185" t="s">
        <v>965</v>
      </c>
      <c r="DW78" s="185" t="s">
        <v>2900</v>
      </c>
      <c r="DX78" s="185" t="s">
        <v>965</v>
      </c>
      <c r="DY78" s="185" t="s">
        <v>965</v>
      </c>
      <c r="DZ78" s="185" t="s">
        <v>2900</v>
      </c>
      <c r="EA78" s="185" t="s">
        <v>965</v>
      </c>
      <c r="EB78" s="185" t="s">
        <v>965</v>
      </c>
      <c r="EC78" s="185" t="s">
        <v>2900</v>
      </c>
      <c r="ED78" s="185" t="s">
        <v>965</v>
      </c>
      <c r="EE78" s="185" t="s">
        <v>965</v>
      </c>
      <c r="EF78" s="185" t="s">
        <v>2900</v>
      </c>
      <c r="EG78" s="185" t="s">
        <v>965</v>
      </c>
      <c r="EH78" s="185" t="s">
        <v>965</v>
      </c>
      <c r="EI78" s="185" t="s">
        <v>2900</v>
      </c>
      <c r="EJ78" s="185" t="s">
        <v>965</v>
      </c>
      <c r="EK78" s="185" t="s">
        <v>965</v>
      </c>
      <c r="EL78" s="185" t="s">
        <v>2900</v>
      </c>
      <c r="EM78" s="185" t="s">
        <v>965</v>
      </c>
      <c r="EN78" s="185" t="s">
        <v>965</v>
      </c>
      <c r="EO78" s="185" t="s">
        <v>2900</v>
      </c>
      <c r="EP78" s="185" t="s">
        <v>965</v>
      </c>
      <c r="EQ78" s="185" t="s">
        <v>965</v>
      </c>
      <c r="ER78" s="185" t="s">
        <v>2900</v>
      </c>
      <c r="ES78" s="185" t="s">
        <v>965</v>
      </c>
      <c r="ET78" s="185" t="s">
        <v>965</v>
      </c>
    </row>
    <row r="79" spans="1:150" x14ac:dyDescent="0.25">
      <c r="A79" s="1"/>
      <c r="B79" s="184" t="s">
        <v>3328</v>
      </c>
      <c r="C79" s="184" t="s">
        <v>86</v>
      </c>
      <c r="D79" s="184" t="s">
        <v>87</v>
      </c>
      <c r="E79" s="184" t="s">
        <v>3329</v>
      </c>
      <c r="F79" s="184" t="s">
        <v>3330</v>
      </c>
      <c r="G79" s="185" t="s">
        <v>2900</v>
      </c>
      <c r="H79" s="185" t="s">
        <v>965</v>
      </c>
      <c r="I79" s="185" t="s">
        <v>965</v>
      </c>
      <c r="J79" s="185" t="s">
        <v>2900</v>
      </c>
      <c r="K79" s="185" t="s">
        <v>965</v>
      </c>
      <c r="L79" s="185" t="s">
        <v>965</v>
      </c>
      <c r="M79" s="185" t="s">
        <v>2900</v>
      </c>
      <c r="N79" s="185" t="s">
        <v>965</v>
      </c>
      <c r="O79" s="185" t="s">
        <v>965</v>
      </c>
      <c r="P79" s="185" t="s">
        <v>2900</v>
      </c>
      <c r="Q79" s="185" t="s">
        <v>965</v>
      </c>
      <c r="R79" s="185" t="s">
        <v>965</v>
      </c>
      <c r="S79" s="185" t="s">
        <v>2900</v>
      </c>
      <c r="T79" s="185" t="s">
        <v>965</v>
      </c>
      <c r="U79" s="185" t="s">
        <v>965</v>
      </c>
      <c r="V79" s="185" t="s">
        <v>2900</v>
      </c>
      <c r="W79" s="185" t="s">
        <v>965</v>
      </c>
      <c r="X79" s="185" t="s">
        <v>965</v>
      </c>
      <c r="Y79" s="185" t="s">
        <v>2900</v>
      </c>
      <c r="Z79" s="185" t="s">
        <v>965</v>
      </c>
      <c r="AA79" s="185" t="s">
        <v>965</v>
      </c>
      <c r="AB79" s="185" t="s">
        <v>2900</v>
      </c>
      <c r="AC79" s="185" t="s">
        <v>965</v>
      </c>
      <c r="AD79" s="185" t="s">
        <v>965</v>
      </c>
      <c r="AE79" s="185" t="s">
        <v>2900</v>
      </c>
      <c r="AF79" s="185" t="s">
        <v>965</v>
      </c>
      <c r="AG79" s="185" t="s">
        <v>965</v>
      </c>
      <c r="AH79" s="185" t="s">
        <v>2900</v>
      </c>
      <c r="AI79" s="185" t="s">
        <v>965</v>
      </c>
      <c r="AJ79" s="185" t="s">
        <v>965</v>
      </c>
      <c r="AK79" s="185" t="s">
        <v>2900</v>
      </c>
      <c r="AL79" s="185" t="s">
        <v>965</v>
      </c>
      <c r="AM79" s="185" t="s">
        <v>965</v>
      </c>
      <c r="AN79" s="185" t="s">
        <v>2900</v>
      </c>
      <c r="AO79" s="185" t="s">
        <v>965</v>
      </c>
      <c r="AP79" s="185" t="s">
        <v>965</v>
      </c>
      <c r="AQ79" s="185" t="s">
        <v>2900</v>
      </c>
      <c r="AR79" s="185" t="s">
        <v>965</v>
      </c>
      <c r="AS79" s="185" t="s">
        <v>965</v>
      </c>
      <c r="AT79" s="185" t="s">
        <v>2900</v>
      </c>
      <c r="AU79" s="185" t="s">
        <v>965</v>
      </c>
      <c r="AV79" s="185" t="s">
        <v>965</v>
      </c>
      <c r="AW79" s="185" t="s">
        <v>2900</v>
      </c>
      <c r="AX79" s="185" t="s">
        <v>965</v>
      </c>
      <c r="AY79" s="185" t="s">
        <v>965</v>
      </c>
      <c r="AZ79" s="185" t="s">
        <v>2900</v>
      </c>
      <c r="BA79" s="185" t="s">
        <v>965</v>
      </c>
      <c r="BB79" s="185" t="s">
        <v>965</v>
      </c>
      <c r="BC79" s="185" t="s">
        <v>2900</v>
      </c>
      <c r="BD79" s="185" t="s">
        <v>965</v>
      </c>
      <c r="BE79" s="185" t="s">
        <v>965</v>
      </c>
      <c r="BF79" s="185" t="s">
        <v>2900</v>
      </c>
      <c r="BG79" s="185" t="s">
        <v>965</v>
      </c>
      <c r="BH79" s="185" t="s">
        <v>965</v>
      </c>
      <c r="BI79" s="185" t="s">
        <v>2900</v>
      </c>
      <c r="BJ79" s="185" t="s">
        <v>965</v>
      </c>
      <c r="BK79" s="185" t="s">
        <v>965</v>
      </c>
      <c r="BL79" s="185" t="s">
        <v>2900</v>
      </c>
      <c r="BM79" s="185" t="s">
        <v>965</v>
      </c>
      <c r="BN79" s="185" t="s">
        <v>965</v>
      </c>
      <c r="BO79" s="185" t="s">
        <v>2900</v>
      </c>
      <c r="BP79" s="185" t="s">
        <v>965</v>
      </c>
      <c r="BQ79" s="185" t="s">
        <v>965</v>
      </c>
      <c r="BR79" s="185" t="s">
        <v>2900</v>
      </c>
      <c r="BS79" s="185" t="s">
        <v>965</v>
      </c>
      <c r="BT79" s="185" t="s">
        <v>965</v>
      </c>
      <c r="BU79" s="185" t="s">
        <v>2900</v>
      </c>
      <c r="BV79" s="185" t="s">
        <v>965</v>
      </c>
      <c r="BW79" s="185" t="s">
        <v>965</v>
      </c>
      <c r="BX79" s="185" t="s">
        <v>2900</v>
      </c>
      <c r="BY79" s="185" t="s">
        <v>965</v>
      </c>
      <c r="BZ79" s="185" t="s">
        <v>965</v>
      </c>
      <c r="CA79" s="185" t="s">
        <v>2900</v>
      </c>
      <c r="CB79" s="185" t="s">
        <v>965</v>
      </c>
      <c r="CC79" s="185" t="s">
        <v>965</v>
      </c>
      <c r="CD79" s="185" t="s">
        <v>2900</v>
      </c>
      <c r="CE79" s="185" t="s">
        <v>965</v>
      </c>
      <c r="CF79" s="185" t="s">
        <v>965</v>
      </c>
      <c r="CG79" s="185" t="s">
        <v>2900</v>
      </c>
      <c r="CH79" s="185" t="s">
        <v>965</v>
      </c>
      <c r="CI79" s="185" t="s">
        <v>965</v>
      </c>
      <c r="CJ79" s="185" t="s">
        <v>2900</v>
      </c>
      <c r="CK79" s="185" t="s">
        <v>965</v>
      </c>
      <c r="CL79" s="185" t="s">
        <v>965</v>
      </c>
      <c r="CM79" s="185" t="s">
        <v>2900</v>
      </c>
      <c r="CN79" s="185" t="s">
        <v>965</v>
      </c>
      <c r="CO79" s="185" t="s">
        <v>965</v>
      </c>
      <c r="CP79" s="185" t="s">
        <v>2900</v>
      </c>
      <c r="CQ79" s="185" t="s">
        <v>965</v>
      </c>
      <c r="CR79" s="185" t="s">
        <v>965</v>
      </c>
      <c r="CS79" s="185" t="s">
        <v>2900</v>
      </c>
      <c r="CT79" s="185" t="s">
        <v>965</v>
      </c>
      <c r="CU79" s="185" t="s">
        <v>965</v>
      </c>
      <c r="CV79" s="185" t="s">
        <v>2900</v>
      </c>
      <c r="CW79" s="185" t="s">
        <v>965</v>
      </c>
      <c r="CX79" s="185" t="s">
        <v>965</v>
      </c>
      <c r="CY79" s="185" t="s">
        <v>2900</v>
      </c>
      <c r="CZ79" s="185" t="s">
        <v>965</v>
      </c>
      <c r="DA79" s="185" t="s">
        <v>965</v>
      </c>
      <c r="DB79" s="185" t="s">
        <v>2900</v>
      </c>
      <c r="DC79" s="185" t="s">
        <v>965</v>
      </c>
      <c r="DD79" s="185" t="s">
        <v>965</v>
      </c>
      <c r="DE79" s="185" t="s">
        <v>2900</v>
      </c>
      <c r="DF79" s="185" t="s">
        <v>965</v>
      </c>
      <c r="DG79" s="185" t="s">
        <v>965</v>
      </c>
      <c r="DH79" s="185" t="s">
        <v>2900</v>
      </c>
      <c r="DI79" s="185" t="s">
        <v>965</v>
      </c>
      <c r="DJ79" s="185" t="s">
        <v>965</v>
      </c>
      <c r="DK79" s="185" t="s">
        <v>2900</v>
      </c>
      <c r="DL79" s="185" t="s">
        <v>965</v>
      </c>
      <c r="DM79" s="185" t="s">
        <v>965</v>
      </c>
      <c r="DN79" s="185" t="s">
        <v>2900</v>
      </c>
      <c r="DO79" s="185" t="s">
        <v>965</v>
      </c>
      <c r="DP79" s="185" t="s">
        <v>965</v>
      </c>
      <c r="DQ79" s="185" t="s">
        <v>2900</v>
      </c>
      <c r="DR79" s="185" t="s">
        <v>965</v>
      </c>
      <c r="DS79" s="185" t="s">
        <v>965</v>
      </c>
      <c r="DT79" s="185" t="s">
        <v>2900</v>
      </c>
      <c r="DU79" s="185" t="s">
        <v>965</v>
      </c>
      <c r="DV79" s="185" t="s">
        <v>965</v>
      </c>
      <c r="DW79" s="185" t="s">
        <v>2900</v>
      </c>
      <c r="DX79" s="185" t="s">
        <v>965</v>
      </c>
      <c r="DY79" s="185" t="s">
        <v>965</v>
      </c>
      <c r="DZ79" s="185" t="s">
        <v>2900</v>
      </c>
      <c r="EA79" s="185" t="s">
        <v>965</v>
      </c>
      <c r="EB79" s="185" t="s">
        <v>965</v>
      </c>
      <c r="EC79" s="185" t="s">
        <v>2900</v>
      </c>
      <c r="ED79" s="185" t="s">
        <v>965</v>
      </c>
      <c r="EE79" s="185" t="s">
        <v>965</v>
      </c>
      <c r="EF79" s="185" t="s">
        <v>2900</v>
      </c>
      <c r="EG79" s="185" t="s">
        <v>965</v>
      </c>
      <c r="EH79" s="185" t="s">
        <v>965</v>
      </c>
      <c r="EI79" s="185" t="s">
        <v>2900</v>
      </c>
      <c r="EJ79" s="185" t="s">
        <v>965</v>
      </c>
      <c r="EK79" s="185" t="s">
        <v>965</v>
      </c>
      <c r="EL79" s="185" t="s">
        <v>2900</v>
      </c>
      <c r="EM79" s="185" t="s">
        <v>965</v>
      </c>
      <c r="EN79" s="185" t="s">
        <v>965</v>
      </c>
      <c r="EO79" s="185" t="s">
        <v>2900</v>
      </c>
      <c r="EP79" s="185" t="s">
        <v>965</v>
      </c>
      <c r="EQ79" s="185" t="s">
        <v>965</v>
      </c>
      <c r="ER79" s="185" t="s">
        <v>2900</v>
      </c>
      <c r="ES79" s="185" t="s">
        <v>965</v>
      </c>
      <c r="ET79" s="185" t="s">
        <v>965</v>
      </c>
    </row>
    <row r="80" spans="1:150" x14ac:dyDescent="0.25">
      <c r="A80" s="1"/>
      <c r="B80" s="184" t="s">
        <v>3331</v>
      </c>
      <c r="C80" s="184" t="s">
        <v>86</v>
      </c>
      <c r="D80" s="184" t="s">
        <v>87</v>
      </c>
      <c r="E80" s="184" t="s">
        <v>3332</v>
      </c>
      <c r="F80" s="184" t="s">
        <v>3333</v>
      </c>
      <c r="G80" s="185" t="s">
        <v>2900</v>
      </c>
      <c r="H80" s="185" t="s">
        <v>2782</v>
      </c>
      <c r="I80" s="185" t="s">
        <v>2782</v>
      </c>
      <c r="J80" s="185" t="s">
        <v>2900</v>
      </c>
      <c r="K80" s="185" t="s">
        <v>2782</v>
      </c>
      <c r="L80" s="185" t="s">
        <v>2782</v>
      </c>
      <c r="M80" s="185" t="s">
        <v>2900</v>
      </c>
      <c r="N80" s="185" t="s">
        <v>2782</v>
      </c>
      <c r="O80" s="185" t="s">
        <v>2782</v>
      </c>
      <c r="P80" s="185" t="s">
        <v>2900</v>
      </c>
      <c r="Q80" s="185" t="s">
        <v>2782</v>
      </c>
      <c r="R80" s="185" t="s">
        <v>2782</v>
      </c>
      <c r="S80" s="185" t="s">
        <v>2900</v>
      </c>
      <c r="T80" s="185" t="s">
        <v>2782</v>
      </c>
      <c r="U80" s="185" t="s">
        <v>2782</v>
      </c>
      <c r="V80" s="185" t="s">
        <v>2900</v>
      </c>
      <c r="W80" s="185" t="s">
        <v>2782</v>
      </c>
      <c r="X80" s="185" t="s">
        <v>2782</v>
      </c>
      <c r="Y80" s="185" t="s">
        <v>2900</v>
      </c>
      <c r="Z80" s="185" t="s">
        <v>2782</v>
      </c>
      <c r="AA80" s="185" t="s">
        <v>2782</v>
      </c>
      <c r="AB80" s="185" t="s">
        <v>2900</v>
      </c>
      <c r="AC80" s="185" t="s">
        <v>2782</v>
      </c>
      <c r="AD80" s="185" t="s">
        <v>2782</v>
      </c>
      <c r="AE80" s="185" t="s">
        <v>2900</v>
      </c>
      <c r="AF80" s="185" t="s">
        <v>2782</v>
      </c>
      <c r="AG80" s="185" t="s">
        <v>2782</v>
      </c>
      <c r="AH80" s="185" t="s">
        <v>2900</v>
      </c>
      <c r="AI80" s="185" t="s">
        <v>2782</v>
      </c>
      <c r="AJ80" s="185" t="s">
        <v>2782</v>
      </c>
      <c r="AK80" s="185" t="s">
        <v>2900</v>
      </c>
      <c r="AL80" s="185" t="s">
        <v>2782</v>
      </c>
      <c r="AM80" s="185" t="s">
        <v>2782</v>
      </c>
      <c r="AN80" s="185" t="s">
        <v>2900</v>
      </c>
      <c r="AO80" s="185" t="s">
        <v>2782</v>
      </c>
      <c r="AP80" s="185" t="s">
        <v>2782</v>
      </c>
      <c r="AQ80" s="185" t="s">
        <v>2900</v>
      </c>
      <c r="AR80" s="185" t="s">
        <v>2782</v>
      </c>
      <c r="AS80" s="185" t="s">
        <v>2782</v>
      </c>
      <c r="AT80" s="185" t="s">
        <v>2900</v>
      </c>
      <c r="AU80" s="185" t="s">
        <v>2782</v>
      </c>
      <c r="AV80" s="185" t="s">
        <v>2782</v>
      </c>
      <c r="AW80" s="185" t="s">
        <v>2900</v>
      </c>
      <c r="AX80" s="185" t="s">
        <v>2782</v>
      </c>
      <c r="AY80" s="185" t="s">
        <v>2782</v>
      </c>
      <c r="AZ80" s="185" t="s">
        <v>2900</v>
      </c>
      <c r="BA80" s="185" t="s">
        <v>2782</v>
      </c>
      <c r="BB80" s="185" t="s">
        <v>2782</v>
      </c>
      <c r="BC80" s="185" t="s">
        <v>2900</v>
      </c>
      <c r="BD80" s="185" t="s">
        <v>2782</v>
      </c>
      <c r="BE80" s="185" t="s">
        <v>2782</v>
      </c>
      <c r="BF80" s="185" t="s">
        <v>2900</v>
      </c>
      <c r="BG80" s="185" t="s">
        <v>2782</v>
      </c>
      <c r="BH80" s="185" t="s">
        <v>2782</v>
      </c>
      <c r="BI80" s="185" t="s">
        <v>2900</v>
      </c>
      <c r="BJ80" s="185" t="s">
        <v>2782</v>
      </c>
      <c r="BK80" s="185" t="s">
        <v>2782</v>
      </c>
      <c r="BL80" s="185" t="s">
        <v>2900</v>
      </c>
      <c r="BM80" s="185" t="s">
        <v>2782</v>
      </c>
      <c r="BN80" s="185" t="s">
        <v>2782</v>
      </c>
      <c r="BO80" s="185" t="s">
        <v>2900</v>
      </c>
      <c r="BP80" s="185" t="s">
        <v>2782</v>
      </c>
      <c r="BQ80" s="185" t="s">
        <v>2782</v>
      </c>
      <c r="BR80" s="185" t="s">
        <v>2900</v>
      </c>
      <c r="BS80" s="185" t="s">
        <v>2782</v>
      </c>
      <c r="BT80" s="185" t="s">
        <v>2782</v>
      </c>
      <c r="BU80" s="185" t="s">
        <v>2900</v>
      </c>
      <c r="BV80" s="185" t="s">
        <v>2782</v>
      </c>
      <c r="BW80" s="185" t="s">
        <v>2782</v>
      </c>
      <c r="BX80" s="185" t="s">
        <v>2900</v>
      </c>
      <c r="BY80" s="185" t="s">
        <v>2782</v>
      </c>
      <c r="BZ80" s="185" t="s">
        <v>2782</v>
      </c>
      <c r="CA80" s="185" t="s">
        <v>2900</v>
      </c>
      <c r="CB80" s="185" t="s">
        <v>2782</v>
      </c>
      <c r="CC80" s="185" t="s">
        <v>2782</v>
      </c>
      <c r="CD80" s="185" t="s">
        <v>2900</v>
      </c>
      <c r="CE80" s="185" t="s">
        <v>2782</v>
      </c>
      <c r="CF80" s="185" t="s">
        <v>2782</v>
      </c>
      <c r="CG80" s="185" t="s">
        <v>2900</v>
      </c>
      <c r="CH80" s="185" t="s">
        <v>2782</v>
      </c>
      <c r="CI80" s="185" t="s">
        <v>2782</v>
      </c>
      <c r="CJ80" s="185" t="s">
        <v>2900</v>
      </c>
      <c r="CK80" s="185" t="s">
        <v>2782</v>
      </c>
      <c r="CL80" s="185" t="s">
        <v>2782</v>
      </c>
      <c r="CM80" s="185" t="s">
        <v>2900</v>
      </c>
      <c r="CN80" s="185" t="s">
        <v>2782</v>
      </c>
      <c r="CO80" s="185" t="s">
        <v>2782</v>
      </c>
      <c r="CP80" s="185" t="s">
        <v>2900</v>
      </c>
      <c r="CQ80" s="185" t="s">
        <v>2782</v>
      </c>
      <c r="CR80" s="185" t="s">
        <v>2782</v>
      </c>
      <c r="CS80" s="185" t="s">
        <v>2900</v>
      </c>
      <c r="CT80" s="185" t="s">
        <v>2782</v>
      </c>
      <c r="CU80" s="185" t="s">
        <v>2782</v>
      </c>
      <c r="CV80" s="185" t="s">
        <v>2900</v>
      </c>
      <c r="CW80" s="185" t="s">
        <v>2782</v>
      </c>
      <c r="CX80" s="185" t="s">
        <v>2782</v>
      </c>
      <c r="CY80" s="185" t="s">
        <v>2900</v>
      </c>
      <c r="CZ80" s="185" t="s">
        <v>2782</v>
      </c>
      <c r="DA80" s="185" t="s">
        <v>2782</v>
      </c>
      <c r="DB80" s="185" t="s">
        <v>2900</v>
      </c>
      <c r="DC80" s="185" t="s">
        <v>2782</v>
      </c>
      <c r="DD80" s="185" t="s">
        <v>2782</v>
      </c>
      <c r="DE80" s="185" t="s">
        <v>2900</v>
      </c>
      <c r="DF80" s="185" t="s">
        <v>2782</v>
      </c>
      <c r="DG80" s="185" t="s">
        <v>2782</v>
      </c>
      <c r="DH80" s="185" t="s">
        <v>2900</v>
      </c>
      <c r="DI80" s="185" t="s">
        <v>2782</v>
      </c>
      <c r="DJ80" s="185" t="s">
        <v>2782</v>
      </c>
      <c r="DK80" s="185" t="s">
        <v>2900</v>
      </c>
      <c r="DL80" s="185" t="s">
        <v>2782</v>
      </c>
      <c r="DM80" s="185" t="s">
        <v>2782</v>
      </c>
      <c r="DN80" s="185" t="s">
        <v>2900</v>
      </c>
      <c r="DO80" s="185" t="s">
        <v>2782</v>
      </c>
      <c r="DP80" s="185" t="s">
        <v>2782</v>
      </c>
      <c r="DQ80" s="185" t="s">
        <v>2900</v>
      </c>
      <c r="DR80" s="185" t="s">
        <v>2782</v>
      </c>
      <c r="DS80" s="185" t="s">
        <v>2782</v>
      </c>
      <c r="DT80" s="185" t="s">
        <v>2900</v>
      </c>
      <c r="DU80" s="185" t="s">
        <v>2782</v>
      </c>
      <c r="DV80" s="185" t="s">
        <v>2782</v>
      </c>
      <c r="DW80" s="185" t="s">
        <v>2900</v>
      </c>
      <c r="DX80" s="185" t="s">
        <v>2782</v>
      </c>
      <c r="DY80" s="185" t="s">
        <v>2782</v>
      </c>
      <c r="DZ80" s="185" t="s">
        <v>2900</v>
      </c>
      <c r="EA80" s="185" t="s">
        <v>2782</v>
      </c>
      <c r="EB80" s="185" t="s">
        <v>2782</v>
      </c>
      <c r="EC80" s="185" t="s">
        <v>2900</v>
      </c>
      <c r="ED80" s="185" t="s">
        <v>2782</v>
      </c>
      <c r="EE80" s="185" t="s">
        <v>2782</v>
      </c>
      <c r="EF80" s="185" t="s">
        <v>2900</v>
      </c>
      <c r="EG80" s="185" t="s">
        <v>2782</v>
      </c>
      <c r="EH80" s="185" t="s">
        <v>2782</v>
      </c>
      <c r="EI80" s="185" t="s">
        <v>2900</v>
      </c>
      <c r="EJ80" s="185" t="s">
        <v>2782</v>
      </c>
      <c r="EK80" s="185" t="s">
        <v>2782</v>
      </c>
      <c r="EL80" s="185" t="s">
        <v>2900</v>
      </c>
      <c r="EM80" s="185" t="s">
        <v>2782</v>
      </c>
      <c r="EN80" s="185" t="s">
        <v>2782</v>
      </c>
      <c r="EO80" s="185" t="s">
        <v>2900</v>
      </c>
      <c r="EP80" s="185" t="s">
        <v>2782</v>
      </c>
      <c r="EQ80" s="185" t="s">
        <v>2782</v>
      </c>
      <c r="ER80" s="185" t="s">
        <v>2900</v>
      </c>
      <c r="ES80" s="185" t="s">
        <v>2782</v>
      </c>
      <c r="ET80" s="185" t="s">
        <v>2782</v>
      </c>
    </row>
    <row r="81" spans="1:150" x14ac:dyDescent="0.25">
      <c r="A81" s="1"/>
      <c r="B81" s="183" t="s">
        <v>3334</v>
      </c>
      <c r="C81" s="183" t="s">
        <v>110</v>
      </c>
      <c r="D81" s="183" t="s">
        <v>118</v>
      </c>
      <c r="E81" s="183" t="s">
        <v>3335</v>
      </c>
      <c r="F81" s="183" t="s">
        <v>3336</v>
      </c>
      <c r="G81" s="183" t="s">
        <v>2900</v>
      </c>
      <c r="H81" s="183" t="s">
        <v>2782</v>
      </c>
      <c r="I81" s="183" t="s">
        <v>2782</v>
      </c>
      <c r="J81" s="183" t="s">
        <v>2900</v>
      </c>
      <c r="K81" s="183" t="s">
        <v>2782</v>
      </c>
      <c r="L81" s="183" t="s">
        <v>2782</v>
      </c>
      <c r="M81" s="183" t="s">
        <v>2900</v>
      </c>
      <c r="N81" s="183" t="s">
        <v>2782</v>
      </c>
      <c r="O81" s="183" t="s">
        <v>2782</v>
      </c>
      <c r="P81" s="183" t="s">
        <v>2900</v>
      </c>
      <c r="Q81" s="183" t="s">
        <v>2782</v>
      </c>
      <c r="R81" s="183" t="s">
        <v>2782</v>
      </c>
      <c r="S81" s="183" t="s">
        <v>2900</v>
      </c>
      <c r="T81" s="183" t="s">
        <v>2782</v>
      </c>
      <c r="U81" s="183" t="s">
        <v>2782</v>
      </c>
      <c r="V81" s="183" t="s">
        <v>2900</v>
      </c>
      <c r="W81" s="183" t="s">
        <v>2782</v>
      </c>
      <c r="X81" s="183" t="s">
        <v>2782</v>
      </c>
      <c r="Y81" s="183" t="s">
        <v>2900</v>
      </c>
      <c r="Z81" s="183" t="s">
        <v>2782</v>
      </c>
      <c r="AA81" s="183" t="s">
        <v>2782</v>
      </c>
      <c r="AB81" s="183" t="s">
        <v>2900</v>
      </c>
      <c r="AC81" s="183" t="s">
        <v>2782</v>
      </c>
      <c r="AD81" s="183" t="s">
        <v>2782</v>
      </c>
      <c r="AE81" s="183" t="s">
        <v>2900</v>
      </c>
      <c r="AF81" s="183" t="s">
        <v>2782</v>
      </c>
      <c r="AG81" s="183" t="s">
        <v>2782</v>
      </c>
      <c r="AH81" s="183" t="s">
        <v>2900</v>
      </c>
      <c r="AI81" s="183" t="s">
        <v>2782</v>
      </c>
      <c r="AJ81" s="183" t="s">
        <v>2782</v>
      </c>
      <c r="AK81" s="183" t="s">
        <v>2900</v>
      </c>
      <c r="AL81" s="183" t="s">
        <v>2782</v>
      </c>
      <c r="AM81" s="183" t="s">
        <v>2782</v>
      </c>
      <c r="AN81" s="183" t="s">
        <v>2900</v>
      </c>
      <c r="AO81" s="183" t="s">
        <v>2782</v>
      </c>
      <c r="AP81" s="183" t="s">
        <v>2782</v>
      </c>
      <c r="AQ81" s="183" t="s">
        <v>2900</v>
      </c>
      <c r="AR81" s="183" t="s">
        <v>2782</v>
      </c>
      <c r="AS81" s="183" t="s">
        <v>2782</v>
      </c>
      <c r="AT81" s="183" t="s">
        <v>2900</v>
      </c>
      <c r="AU81" s="183" t="s">
        <v>2782</v>
      </c>
      <c r="AV81" s="183" t="s">
        <v>2782</v>
      </c>
      <c r="AW81" s="183" t="s">
        <v>2900</v>
      </c>
      <c r="AX81" s="183" t="s">
        <v>2782</v>
      </c>
      <c r="AY81" s="183" t="s">
        <v>2782</v>
      </c>
      <c r="AZ81" s="183" t="s">
        <v>2900</v>
      </c>
      <c r="BA81" s="183" t="s">
        <v>2782</v>
      </c>
      <c r="BB81" s="183" t="s">
        <v>2782</v>
      </c>
      <c r="BC81" s="183" t="s">
        <v>2900</v>
      </c>
      <c r="BD81" s="183" t="s">
        <v>2782</v>
      </c>
      <c r="BE81" s="183" t="s">
        <v>2782</v>
      </c>
      <c r="BF81" s="183" t="s">
        <v>2900</v>
      </c>
      <c r="BG81" s="183" t="s">
        <v>2782</v>
      </c>
      <c r="BH81" s="183" t="s">
        <v>2782</v>
      </c>
      <c r="BI81" s="183" t="s">
        <v>2900</v>
      </c>
      <c r="BJ81" s="183" t="s">
        <v>2782</v>
      </c>
      <c r="BK81" s="183" t="s">
        <v>2782</v>
      </c>
      <c r="BL81" s="183" t="s">
        <v>2900</v>
      </c>
      <c r="BM81" s="183" t="s">
        <v>2782</v>
      </c>
      <c r="BN81" s="183" t="s">
        <v>2782</v>
      </c>
      <c r="BO81" s="183" t="s">
        <v>2900</v>
      </c>
      <c r="BP81" s="183" t="s">
        <v>2782</v>
      </c>
      <c r="BQ81" s="183" t="s">
        <v>2782</v>
      </c>
      <c r="BR81" s="183" t="s">
        <v>2900</v>
      </c>
      <c r="BS81" s="183" t="s">
        <v>2782</v>
      </c>
      <c r="BT81" s="183" t="s">
        <v>2782</v>
      </c>
      <c r="BU81" s="183" t="s">
        <v>2900</v>
      </c>
      <c r="BV81" s="183" t="s">
        <v>2782</v>
      </c>
      <c r="BW81" s="183" t="s">
        <v>2782</v>
      </c>
      <c r="BX81" s="183" t="s">
        <v>2900</v>
      </c>
      <c r="BY81" s="183" t="s">
        <v>2782</v>
      </c>
      <c r="BZ81" s="183" t="s">
        <v>2782</v>
      </c>
      <c r="CA81" s="183" t="s">
        <v>2900</v>
      </c>
      <c r="CB81" s="183" t="s">
        <v>2782</v>
      </c>
      <c r="CC81" s="183" t="s">
        <v>2782</v>
      </c>
      <c r="CD81" s="183" t="s">
        <v>2900</v>
      </c>
      <c r="CE81" s="183" t="s">
        <v>2782</v>
      </c>
      <c r="CF81" s="183" t="s">
        <v>2782</v>
      </c>
      <c r="CG81" s="183" t="s">
        <v>2900</v>
      </c>
      <c r="CH81" s="183" t="s">
        <v>2782</v>
      </c>
      <c r="CI81" s="183" t="s">
        <v>2782</v>
      </c>
      <c r="CJ81" s="183" t="s">
        <v>2900</v>
      </c>
      <c r="CK81" s="183" t="s">
        <v>2782</v>
      </c>
      <c r="CL81" s="183" t="s">
        <v>2782</v>
      </c>
      <c r="CM81" s="183" t="s">
        <v>2900</v>
      </c>
      <c r="CN81" s="183" t="s">
        <v>2782</v>
      </c>
      <c r="CO81" s="183" t="s">
        <v>2782</v>
      </c>
      <c r="CP81" s="183" t="s">
        <v>2900</v>
      </c>
      <c r="CQ81" s="183" t="s">
        <v>2782</v>
      </c>
      <c r="CR81" s="183" t="s">
        <v>2782</v>
      </c>
      <c r="CS81" s="183" t="s">
        <v>2900</v>
      </c>
      <c r="CT81" s="183" t="s">
        <v>2782</v>
      </c>
      <c r="CU81" s="183" t="s">
        <v>2782</v>
      </c>
      <c r="CV81" s="183" t="s">
        <v>2900</v>
      </c>
      <c r="CW81" s="183" t="s">
        <v>2782</v>
      </c>
      <c r="CX81" s="183" t="s">
        <v>2782</v>
      </c>
      <c r="CY81" s="183" t="s">
        <v>2900</v>
      </c>
      <c r="CZ81" s="183" t="s">
        <v>2782</v>
      </c>
      <c r="DA81" s="183" t="s">
        <v>2782</v>
      </c>
      <c r="DB81" s="183" t="s">
        <v>2900</v>
      </c>
      <c r="DC81" s="183" t="s">
        <v>2782</v>
      </c>
      <c r="DD81" s="183" t="s">
        <v>2782</v>
      </c>
      <c r="DE81" s="183" t="s">
        <v>2900</v>
      </c>
      <c r="DF81" s="183" t="s">
        <v>2782</v>
      </c>
      <c r="DG81" s="183" t="s">
        <v>2782</v>
      </c>
      <c r="DH81" s="183" t="s">
        <v>2900</v>
      </c>
      <c r="DI81" s="183" t="s">
        <v>2782</v>
      </c>
      <c r="DJ81" s="183" t="s">
        <v>2782</v>
      </c>
      <c r="DK81" s="183" t="s">
        <v>2900</v>
      </c>
      <c r="DL81" s="183" t="s">
        <v>2782</v>
      </c>
      <c r="DM81" s="183" t="s">
        <v>2782</v>
      </c>
      <c r="DN81" s="183" t="s">
        <v>2900</v>
      </c>
      <c r="DO81" s="183" t="s">
        <v>2782</v>
      </c>
      <c r="DP81" s="183" t="s">
        <v>2782</v>
      </c>
      <c r="DQ81" s="183" t="s">
        <v>2900</v>
      </c>
      <c r="DR81" s="183" t="s">
        <v>2782</v>
      </c>
      <c r="DS81" s="183" t="s">
        <v>2782</v>
      </c>
      <c r="DT81" s="183" t="s">
        <v>2900</v>
      </c>
      <c r="DU81" s="183" t="s">
        <v>2782</v>
      </c>
      <c r="DV81" s="183" t="s">
        <v>2782</v>
      </c>
      <c r="DW81" s="183" t="s">
        <v>2900</v>
      </c>
      <c r="DX81" s="183" t="s">
        <v>2782</v>
      </c>
      <c r="DY81" s="183" t="s">
        <v>2782</v>
      </c>
      <c r="DZ81" s="183" t="s">
        <v>2900</v>
      </c>
      <c r="EA81" s="183" t="s">
        <v>2782</v>
      </c>
      <c r="EB81" s="183" t="s">
        <v>2782</v>
      </c>
      <c r="EC81" s="183" t="s">
        <v>2900</v>
      </c>
      <c r="ED81" s="183" t="s">
        <v>2782</v>
      </c>
      <c r="EE81" s="183" t="s">
        <v>2782</v>
      </c>
      <c r="EF81" s="183" t="s">
        <v>2900</v>
      </c>
      <c r="EG81" s="183" t="s">
        <v>2782</v>
      </c>
      <c r="EH81" s="183" t="s">
        <v>2782</v>
      </c>
      <c r="EI81" s="183" t="s">
        <v>2900</v>
      </c>
      <c r="EJ81" s="183" t="s">
        <v>2782</v>
      </c>
      <c r="EK81" s="183" t="s">
        <v>2782</v>
      </c>
      <c r="EL81" s="183" t="s">
        <v>2900</v>
      </c>
      <c r="EM81" s="183" t="s">
        <v>2782</v>
      </c>
      <c r="EN81" s="183" t="s">
        <v>2782</v>
      </c>
      <c r="EO81" s="183" t="s">
        <v>2900</v>
      </c>
      <c r="EP81" s="183" t="s">
        <v>2782</v>
      </c>
      <c r="EQ81" s="183" t="s">
        <v>2782</v>
      </c>
      <c r="ER81" s="183" t="s">
        <v>2900</v>
      </c>
      <c r="ES81" s="183" t="s">
        <v>2782</v>
      </c>
      <c r="ET81" s="183" t="s">
        <v>2782</v>
      </c>
    </row>
    <row r="82" spans="1:150" x14ac:dyDescent="0.25">
      <c r="A82" s="1"/>
      <c r="B82" s="184" t="s">
        <v>3337</v>
      </c>
      <c r="C82" s="184" t="s">
        <v>110</v>
      </c>
      <c r="D82" s="184" t="s">
        <v>118</v>
      </c>
      <c r="E82" s="184" t="s">
        <v>3338</v>
      </c>
      <c r="F82" s="184" t="s">
        <v>3339</v>
      </c>
      <c r="G82" s="185" t="s">
        <v>2900</v>
      </c>
      <c r="H82" s="185" t="s">
        <v>965</v>
      </c>
      <c r="I82" s="185" t="s">
        <v>965</v>
      </c>
      <c r="J82" s="185" t="s">
        <v>2900</v>
      </c>
      <c r="K82" s="185" t="s">
        <v>965</v>
      </c>
      <c r="L82" s="185" t="s">
        <v>965</v>
      </c>
      <c r="M82" s="185" t="s">
        <v>2900</v>
      </c>
      <c r="N82" s="185" t="s">
        <v>965</v>
      </c>
      <c r="O82" s="185" t="s">
        <v>965</v>
      </c>
      <c r="P82" s="185" t="s">
        <v>2900</v>
      </c>
      <c r="Q82" s="185" t="s">
        <v>965</v>
      </c>
      <c r="R82" s="185" t="s">
        <v>965</v>
      </c>
      <c r="S82" s="185" t="s">
        <v>2900</v>
      </c>
      <c r="T82" s="185" t="s">
        <v>965</v>
      </c>
      <c r="U82" s="185" t="s">
        <v>965</v>
      </c>
      <c r="V82" s="185" t="s">
        <v>2900</v>
      </c>
      <c r="W82" s="185" t="s">
        <v>965</v>
      </c>
      <c r="X82" s="185" t="s">
        <v>965</v>
      </c>
      <c r="Y82" s="185" t="s">
        <v>2900</v>
      </c>
      <c r="Z82" s="185" t="s">
        <v>965</v>
      </c>
      <c r="AA82" s="185" t="s">
        <v>965</v>
      </c>
      <c r="AB82" s="185" t="s">
        <v>2900</v>
      </c>
      <c r="AC82" s="185" t="s">
        <v>965</v>
      </c>
      <c r="AD82" s="185" t="s">
        <v>965</v>
      </c>
      <c r="AE82" s="185" t="s">
        <v>2900</v>
      </c>
      <c r="AF82" s="185" t="s">
        <v>965</v>
      </c>
      <c r="AG82" s="185" t="s">
        <v>965</v>
      </c>
      <c r="AH82" s="185" t="s">
        <v>2900</v>
      </c>
      <c r="AI82" s="185" t="s">
        <v>965</v>
      </c>
      <c r="AJ82" s="185" t="s">
        <v>965</v>
      </c>
      <c r="AK82" s="185" t="s">
        <v>2900</v>
      </c>
      <c r="AL82" s="185" t="s">
        <v>965</v>
      </c>
      <c r="AM82" s="185" t="s">
        <v>965</v>
      </c>
      <c r="AN82" s="185" t="s">
        <v>2900</v>
      </c>
      <c r="AO82" s="185" t="s">
        <v>965</v>
      </c>
      <c r="AP82" s="185" t="s">
        <v>965</v>
      </c>
      <c r="AQ82" s="185" t="s">
        <v>2900</v>
      </c>
      <c r="AR82" s="185" t="s">
        <v>965</v>
      </c>
      <c r="AS82" s="185" t="s">
        <v>965</v>
      </c>
      <c r="AT82" s="185" t="s">
        <v>2900</v>
      </c>
      <c r="AU82" s="185" t="s">
        <v>965</v>
      </c>
      <c r="AV82" s="185" t="s">
        <v>965</v>
      </c>
      <c r="AW82" s="185" t="s">
        <v>2900</v>
      </c>
      <c r="AX82" s="185" t="s">
        <v>965</v>
      </c>
      <c r="AY82" s="185" t="s">
        <v>965</v>
      </c>
      <c r="AZ82" s="185" t="s">
        <v>2900</v>
      </c>
      <c r="BA82" s="185" t="s">
        <v>965</v>
      </c>
      <c r="BB82" s="185" t="s">
        <v>965</v>
      </c>
      <c r="BC82" s="185" t="s">
        <v>2900</v>
      </c>
      <c r="BD82" s="185" t="s">
        <v>965</v>
      </c>
      <c r="BE82" s="185" t="s">
        <v>965</v>
      </c>
      <c r="BF82" s="185" t="s">
        <v>2900</v>
      </c>
      <c r="BG82" s="185" t="s">
        <v>965</v>
      </c>
      <c r="BH82" s="185" t="s">
        <v>965</v>
      </c>
      <c r="BI82" s="185" t="s">
        <v>2900</v>
      </c>
      <c r="BJ82" s="185" t="s">
        <v>965</v>
      </c>
      <c r="BK82" s="185" t="s">
        <v>965</v>
      </c>
      <c r="BL82" s="185" t="s">
        <v>2900</v>
      </c>
      <c r="BM82" s="185" t="s">
        <v>965</v>
      </c>
      <c r="BN82" s="185" t="s">
        <v>965</v>
      </c>
      <c r="BO82" s="185" t="s">
        <v>2900</v>
      </c>
      <c r="BP82" s="185" t="s">
        <v>965</v>
      </c>
      <c r="BQ82" s="185" t="s">
        <v>965</v>
      </c>
      <c r="BR82" s="185" t="s">
        <v>2900</v>
      </c>
      <c r="BS82" s="185" t="s">
        <v>965</v>
      </c>
      <c r="BT82" s="185" t="s">
        <v>965</v>
      </c>
      <c r="BU82" s="185" t="s">
        <v>2900</v>
      </c>
      <c r="BV82" s="185" t="s">
        <v>965</v>
      </c>
      <c r="BW82" s="185" t="s">
        <v>965</v>
      </c>
      <c r="BX82" s="185" t="s">
        <v>2900</v>
      </c>
      <c r="BY82" s="185" t="s">
        <v>965</v>
      </c>
      <c r="BZ82" s="185" t="s">
        <v>965</v>
      </c>
      <c r="CA82" s="185" t="s">
        <v>2900</v>
      </c>
      <c r="CB82" s="185" t="s">
        <v>965</v>
      </c>
      <c r="CC82" s="185" t="s">
        <v>965</v>
      </c>
      <c r="CD82" s="185" t="s">
        <v>2900</v>
      </c>
      <c r="CE82" s="185" t="s">
        <v>965</v>
      </c>
      <c r="CF82" s="185" t="s">
        <v>965</v>
      </c>
      <c r="CG82" s="185" t="s">
        <v>2900</v>
      </c>
      <c r="CH82" s="185" t="s">
        <v>965</v>
      </c>
      <c r="CI82" s="185" t="s">
        <v>965</v>
      </c>
      <c r="CJ82" s="185" t="s">
        <v>2900</v>
      </c>
      <c r="CK82" s="185" t="s">
        <v>965</v>
      </c>
      <c r="CL82" s="185" t="s">
        <v>965</v>
      </c>
      <c r="CM82" s="185" t="s">
        <v>2900</v>
      </c>
      <c r="CN82" s="185" t="s">
        <v>965</v>
      </c>
      <c r="CO82" s="185" t="s">
        <v>965</v>
      </c>
      <c r="CP82" s="185" t="s">
        <v>2900</v>
      </c>
      <c r="CQ82" s="185" t="s">
        <v>965</v>
      </c>
      <c r="CR82" s="185" t="s">
        <v>965</v>
      </c>
      <c r="CS82" s="185" t="s">
        <v>2900</v>
      </c>
      <c r="CT82" s="185" t="s">
        <v>965</v>
      </c>
      <c r="CU82" s="185" t="s">
        <v>965</v>
      </c>
      <c r="CV82" s="185" t="s">
        <v>2900</v>
      </c>
      <c r="CW82" s="185" t="s">
        <v>965</v>
      </c>
      <c r="CX82" s="185" t="s">
        <v>965</v>
      </c>
      <c r="CY82" s="185" t="s">
        <v>2900</v>
      </c>
      <c r="CZ82" s="185" t="s">
        <v>965</v>
      </c>
      <c r="DA82" s="185" t="s">
        <v>965</v>
      </c>
      <c r="DB82" s="185" t="s">
        <v>2900</v>
      </c>
      <c r="DC82" s="185" t="s">
        <v>965</v>
      </c>
      <c r="DD82" s="185" t="s">
        <v>965</v>
      </c>
      <c r="DE82" s="185" t="s">
        <v>2900</v>
      </c>
      <c r="DF82" s="185" t="s">
        <v>965</v>
      </c>
      <c r="DG82" s="185" t="s">
        <v>965</v>
      </c>
      <c r="DH82" s="185" t="s">
        <v>2900</v>
      </c>
      <c r="DI82" s="185" t="s">
        <v>965</v>
      </c>
      <c r="DJ82" s="185" t="s">
        <v>965</v>
      </c>
      <c r="DK82" s="185" t="s">
        <v>2900</v>
      </c>
      <c r="DL82" s="185" t="s">
        <v>965</v>
      </c>
      <c r="DM82" s="185" t="s">
        <v>965</v>
      </c>
      <c r="DN82" s="185" t="s">
        <v>2900</v>
      </c>
      <c r="DO82" s="185" t="s">
        <v>965</v>
      </c>
      <c r="DP82" s="185" t="s">
        <v>965</v>
      </c>
      <c r="DQ82" s="185" t="s">
        <v>2900</v>
      </c>
      <c r="DR82" s="185" t="s">
        <v>965</v>
      </c>
      <c r="DS82" s="185" t="s">
        <v>965</v>
      </c>
      <c r="DT82" s="185" t="s">
        <v>2900</v>
      </c>
      <c r="DU82" s="185" t="s">
        <v>965</v>
      </c>
      <c r="DV82" s="185" t="s">
        <v>965</v>
      </c>
      <c r="DW82" s="185" t="s">
        <v>2900</v>
      </c>
      <c r="DX82" s="185" t="s">
        <v>965</v>
      </c>
      <c r="DY82" s="185" t="s">
        <v>965</v>
      </c>
      <c r="DZ82" s="185" t="s">
        <v>2900</v>
      </c>
      <c r="EA82" s="185" t="s">
        <v>965</v>
      </c>
      <c r="EB82" s="185" t="s">
        <v>965</v>
      </c>
      <c r="EC82" s="185" t="s">
        <v>2900</v>
      </c>
      <c r="ED82" s="185" t="s">
        <v>965</v>
      </c>
      <c r="EE82" s="185" t="s">
        <v>965</v>
      </c>
      <c r="EF82" s="185" t="s">
        <v>2900</v>
      </c>
      <c r="EG82" s="185" t="s">
        <v>965</v>
      </c>
      <c r="EH82" s="185" t="s">
        <v>965</v>
      </c>
      <c r="EI82" s="185" t="s">
        <v>2900</v>
      </c>
      <c r="EJ82" s="185" t="s">
        <v>965</v>
      </c>
      <c r="EK82" s="185" t="s">
        <v>965</v>
      </c>
      <c r="EL82" s="185" t="s">
        <v>2900</v>
      </c>
      <c r="EM82" s="185" t="s">
        <v>965</v>
      </c>
      <c r="EN82" s="185" t="s">
        <v>965</v>
      </c>
      <c r="EO82" s="185" t="s">
        <v>2900</v>
      </c>
      <c r="EP82" s="185" t="s">
        <v>965</v>
      </c>
      <c r="EQ82" s="185" t="s">
        <v>965</v>
      </c>
      <c r="ER82" s="185" t="s">
        <v>2900</v>
      </c>
      <c r="ES82" s="185" t="s">
        <v>965</v>
      </c>
      <c r="ET82" s="185" t="s">
        <v>965</v>
      </c>
    </row>
    <row r="83" spans="1:150" x14ac:dyDescent="0.25">
      <c r="A83" s="1"/>
      <c r="B83" s="184" t="s">
        <v>3340</v>
      </c>
      <c r="C83" s="184" t="s">
        <v>110</v>
      </c>
      <c r="D83" s="184" t="s">
        <v>118</v>
      </c>
      <c r="E83" s="184" t="s">
        <v>3341</v>
      </c>
      <c r="F83" s="184" t="s">
        <v>3342</v>
      </c>
      <c r="G83" s="185" t="s">
        <v>2900</v>
      </c>
      <c r="H83" s="185" t="s">
        <v>965</v>
      </c>
      <c r="I83" s="185" t="s">
        <v>965</v>
      </c>
      <c r="J83" s="185" t="s">
        <v>2900</v>
      </c>
      <c r="K83" s="185" t="s">
        <v>965</v>
      </c>
      <c r="L83" s="185" t="s">
        <v>965</v>
      </c>
      <c r="M83" s="185" t="s">
        <v>2900</v>
      </c>
      <c r="N83" s="185" t="s">
        <v>965</v>
      </c>
      <c r="O83" s="185" t="s">
        <v>965</v>
      </c>
      <c r="P83" s="185" t="s">
        <v>2900</v>
      </c>
      <c r="Q83" s="185" t="s">
        <v>965</v>
      </c>
      <c r="R83" s="185" t="s">
        <v>965</v>
      </c>
      <c r="S83" s="185" t="s">
        <v>2900</v>
      </c>
      <c r="T83" s="185" t="s">
        <v>965</v>
      </c>
      <c r="U83" s="185" t="s">
        <v>965</v>
      </c>
      <c r="V83" s="185" t="s">
        <v>2900</v>
      </c>
      <c r="W83" s="185" t="s">
        <v>965</v>
      </c>
      <c r="X83" s="185" t="s">
        <v>965</v>
      </c>
      <c r="Y83" s="185" t="s">
        <v>2900</v>
      </c>
      <c r="Z83" s="185" t="s">
        <v>965</v>
      </c>
      <c r="AA83" s="185" t="s">
        <v>965</v>
      </c>
      <c r="AB83" s="185" t="s">
        <v>2900</v>
      </c>
      <c r="AC83" s="185" t="s">
        <v>965</v>
      </c>
      <c r="AD83" s="185" t="s">
        <v>965</v>
      </c>
      <c r="AE83" s="185" t="s">
        <v>2900</v>
      </c>
      <c r="AF83" s="185" t="s">
        <v>965</v>
      </c>
      <c r="AG83" s="185" t="s">
        <v>965</v>
      </c>
      <c r="AH83" s="185" t="s">
        <v>2900</v>
      </c>
      <c r="AI83" s="185" t="s">
        <v>965</v>
      </c>
      <c r="AJ83" s="185" t="s">
        <v>965</v>
      </c>
      <c r="AK83" s="185" t="s">
        <v>2900</v>
      </c>
      <c r="AL83" s="185" t="s">
        <v>965</v>
      </c>
      <c r="AM83" s="185" t="s">
        <v>965</v>
      </c>
      <c r="AN83" s="185" t="s">
        <v>2900</v>
      </c>
      <c r="AO83" s="185" t="s">
        <v>965</v>
      </c>
      <c r="AP83" s="185" t="s">
        <v>965</v>
      </c>
      <c r="AQ83" s="185" t="s">
        <v>2900</v>
      </c>
      <c r="AR83" s="185" t="s">
        <v>965</v>
      </c>
      <c r="AS83" s="185" t="s">
        <v>965</v>
      </c>
      <c r="AT83" s="185" t="s">
        <v>2900</v>
      </c>
      <c r="AU83" s="185" t="s">
        <v>965</v>
      </c>
      <c r="AV83" s="185" t="s">
        <v>965</v>
      </c>
      <c r="AW83" s="185" t="s">
        <v>2900</v>
      </c>
      <c r="AX83" s="185" t="s">
        <v>965</v>
      </c>
      <c r="AY83" s="185" t="s">
        <v>965</v>
      </c>
      <c r="AZ83" s="185" t="s">
        <v>2900</v>
      </c>
      <c r="BA83" s="185" t="s">
        <v>965</v>
      </c>
      <c r="BB83" s="185" t="s">
        <v>965</v>
      </c>
      <c r="BC83" s="185" t="s">
        <v>2900</v>
      </c>
      <c r="BD83" s="185" t="s">
        <v>965</v>
      </c>
      <c r="BE83" s="185" t="s">
        <v>965</v>
      </c>
      <c r="BF83" s="185" t="s">
        <v>2900</v>
      </c>
      <c r="BG83" s="185" t="s">
        <v>965</v>
      </c>
      <c r="BH83" s="185" t="s">
        <v>965</v>
      </c>
      <c r="BI83" s="185" t="s">
        <v>2900</v>
      </c>
      <c r="BJ83" s="185" t="s">
        <v>965</v>
      </c>
      <c r="BK83" s="185" t="s">
        <v>965</v>
      </c>
      <c r="BL83" s="185" t="s">
        <v>2900</v>
      </c>
      <c r="BM83" s="185" t="s">
        <v>965</v>
      </c>
      <c r="BN83" s="185" t="s">
        <v>965</v>
      </c>
      <c r="BO83" s="185" t="s">
        <v>2900</v>
      </c>
      <c r="BP83" s="185" t="s">
        <v>965</v>
      </c>
      <c r="BQ83" s="185" t="s">
        <v>965</v>
      </c>
      <c r="BR83" s="185" t="s">
        <v>2900</v>
      </c>
      <c r="BS83" s="185" t="s">
        <v>965</v>
      </c>
      <c r="BT83" s="185" t="s">
        <v>965</v>
      </c>
      <c r="BU83" s="185" t="s">
        <v>2900</v>
      </c>
      <c r="BV83" s="185" t="s">
        <v>965</v>
      </c>
      <c r="BW83" s="185" t="s">
        <v>965</v>
      </c>
      <c r="BX83" s="185" t="s">
        <v>2900</v>
      </c>
      <c r="BY83" s="185" t="s">
        <v>965</v>
      </c>
      <c r="BZ83" s="185" t="s">
        <v>965</v>
      </c>
      <c r="CA83" s="185" t="s">
        <v>2900</v>
      </c>
      <c r="CB83" s="185" t="s">
        <v>965</v>
      </c>
      <c r="CC83" s="185" t="s">
        <v>965</v>
      </c>
      <c r="CD83" s="185" t="s">
        <v>2900</v>
      </c>
      <c r="CE83" s="185" t="s">
        <v>965</v>
      </c>
      <c r="CF83" s="185" t="s">
        <v>965</v>
      </c>
      <c r="CG83" s="185" t="s">
        <v>2900</v>
      </c>
      <c r="CH83" s="185" t="s">
        <v>965</v>
      </c>
      <c r="CI83" s="185" t="s">
        <v>965</v>
      </c>
      <c r="CJ83" s="185" t="s">
        <v>2900</v>
      </c>
      <c r="CK83" s="185" t="s">
        <v>965</v>
      </c>
      <c r="CL83" s="185" t="s">
        <v>965</v>
      </c>
      <c r="CM83" s="185" t="s">
        <v>2900</v>
      </c>
      <c r="CN83" s="185" t="s">
        <v>965</v>
      </c>
      <c r="CO83" s="185" t="s">
        <v>965</v>
      </c>
      <c r="CP83" s="185" t="s">
        <v>2900</v>
      </c>
      <c r="CQ83" s="185" t="s">
        <v>965</v>
      </c>
      <c r="CR83" s="185" t="s">
        <v>965</v>
      </c>
      <c r="CS83" s="185" t="s">
        <v>2900</v>
      </c>
      <c r="CT83" s="185" t="s">
        <v>965</v>
      </c>
      <c r="CU83" s="185" t="s">
        <v>965</v>
      </c>
      <c r="CV83" s="185" t="s">
        <v>2900</v>
      </c>
      <c r="CW83" s="185" t="s">
        <v>965</v>
      </c>
      <c r="CX83" s="185" t="s">
        <v>965</v>
      </c>
      <c r="CY83" s="185" t="s">
        <v>2900</v>
      </c>
      <c r="CZ83" s="185" t="s">
        <v>965</v>
      </c>
      <c r="DA83" s="185" t="s">
        <v>965</v>
      </c>
      <c r="DB83" s="185" t="s">
        <v>2900</v>
      </c>
      <c r="DC83" s="185" t="s">
        <v>965</v>
      </c>
      <c r="DD83" s="185" t="s">
        <v>965</v>
      </c>
      <c r="DE83" s="185" t="s">
        <v>2900</v>
      </c>
      <c r="DF83" s="185" t="s">
        <v>965</v>
      </c>
      <c r="DG83" s="185" t="s">
        <v>965</v>
      </c>
      <c r="DH83" s="185" t="s">
        <v>2900</v>
      </c>
      <c r="DI83" s="185" t="s">
        <v>965</v>
      </c>
      <c r="DJ83" s="185" t="s">
        <v>965</v>
      </c>
      <c r="DK83" s="185" t="s">
        <v>2900</v>
      </c>
      <c r="DL83" s="185" t="s">
        <v>965</v>
      </c>
      <c r="DM83" s="185" t="s">
        <v>965</v>
      </c>
      <c r="DN83" s="185" t="s">
        <v>2900</v>
      </c>
      <c r="DO83" s="185" t="s">
        <v>965</v>
      </c>
      <c r="DP83" s="185" t="s">
        <v>965</v>
      </c>
      <c r="DQ83" s="185" t="s">
        <v>2900</v>
      </c>
      <c r="DR83" s="185" t="s">
        <v>965</v>
      </c>
      <c r="DS83" s="185" t="s">
        <v>965</v>
      </c>
      <c r="DT83" s="185" t="s">
        <v>2900</v>
      </c>
      <c r="DU83" s="185" t="s">
        <v>965</v>
      </c>
      <c r="DV83" s="185" t="s">
        <v>965</v>
      </c>
      <c r="DW83" s="185" t="s">
        <v>2900</v>
      </c>
      <c r="DX83" s="185" t="s">
        <v>965</v>
      </c>
      <c r="DY83" s="185" t="s">
        <v>965</v>
      </c>
      <c r="DZ83" s="185" t="s">
        <v>2900</v>
      </c>
      <c r="EA83" s="185" t="s">
        <v>965</v>
      </c>
      <c r="EB83" s="185" t="s">
        <v>965</v>
      </c>
      <c r="EC83" s="185" t="s">
        <v>2900</v>
      </c>
      <c r="ED83" s="185" t="s">
        <v>965</v>
      </c>
      <c r="EE83" s="185" t="s">
        <v>965</v>
      </c>
      <c r="EF83" s="185" t="s">
        <v>2900</v>
      </c>
      <c r="EG83" s="185" t="s">
        <v>965</v>
      </c>
      <c r="EH83" s="185" t="s">
        <v>965</v>
      </c>
      <c r="EI83" s="185" t="s">
        <v>2900</v>
      </c>
      <c r="EJ83" s="185" t="s">
        <v>965</v>
      </c>
      <c r="EK83" s="185" t="s">
        <v>965</v>
      </c>
      <c r="EL83" s="185" t="s">
        <v>2900</v>
      </c>
      <c r="EM83" s="185" t="s">
        <v>965</v>
      </c>
      <c r="EN83" s="185" t="s">
        <v>965</v>
      </c>
      <c r="EO83" s="185" t="s">
        <v>2900</v>
      </c>
      <c r="EP83" s="185" t="s">
        <v>965</v>
      </c>
      <c r="EQ83" s="185" t="s">
        <v>965</v>
      </c>
      <c r="ER83" s="185" t="s">
        <v>2900</v>
      </c>
      <c r="ES83" s="185" t="s">
        <v>965</v>
      </c>
      <c r="ET83" s="185" t="s">
        <v>965</v>
      </c>
    </row>
    <row r="84" spans="1:150" x14ac:dyDescent="0.25">
      <c r="A84" s="1"/>
      <c r="B84" s="184" t="s">
        <v>3343</v>
      </c>
      <c r="C84" s="184" t="s">
        <v>110</v>
      </c>
      <c r="D84" s="184" t="s">
        <v>118</v>
      </c>
      <c r="E84" s="184" t="s">
        <v>3344</v>
      </c>
      <c r="F84" s="184" t="s">
        <v>3345</v>
      </c>
      <c r="G84" s="185" t="s">
        <v>2900</v>
      </c>
      <c r="H84" s="185" t="s">
        <v>2782</v>
      </c>
      <c r="I84" s="185" t="s">
        <v>2782</v>
      </c>
      <c r="J84" s="185" t="s">
        <v>2900</v>
      </c>
      <c r="K84" s="185" t="s">
        <v>2782</v>
      </c>
      <c r="L84" s="185" t="s">
        <v>2782</v>
      </c>
      <c r="M84" s="185" t="s">
        <v>2900</v>
      </c>
      <c r="N84" s="185" t="s">
        <v>2782</v>
      </c>
      <c r="O84" s="185" t="s">
        <v>2782</v>
      </c>
      <c r="P84" s="185" t="s">
        <v>2900</v>
      </c>
      <c r="Q84" s="185" t="s">
        <v>2782</v>
      </c>
      <c r="R84" s="185" t="s">
        <v>2782</v>
      </c>
      <c r="S84" s="185" t="s">
        <v>2900</v>
      </c>
      <c r="T84" s="185" t="s">
        <v>2782</v>
      </c>
      <c r="U84" s="185" t="s">
        <v>2782</v>
      </c>
      <c r="V84" s="185" t="s">
        <v>2900</v>
      </c>
      <c r="W84" s="185" t="s">
        <v>2782</v>
      </c>
      <c r="X84" s="185" t="s">
        <v>2782</v>
      </c>
      <c r="Y84" s="185" t="s">
        <v>2900</v>
      </c>
      <c r="Z84" s="185" t="s">
        <v>2782</v>
      </c>
      <c r="AA84" s="185" t="s">
        <v>2782</v>
      </c>
      <c r="AB84" s="185" t="s">
        <v>2900</v>
      </c>
      <c r="AC84" s="185" t="s">
        <v>2782</v>
      </c>
      <c r="AD84" s="185" t="s">
        <v>2782</v>
      </c>
      <c r="AE84" s="185" t="s">
        <v>2900</v>
      </c>
      <c r="AF84" s="185" t="s">
        <v>2782</v>
      </c>
      <c r="AG84" s="185" t="s">
        <v>2782</v>
      </c>
      <c r="AH84" s="185" t="s">
        <v>2900</v>
      </c>
      <c r="AI84" s="185" t="s">
        <v>2782</v>
      </c>
      <c r="AJ84" s="185" t="s">
        <v>2782</v>
      </c>
      <c r="AK84" s="185" t="s">
        <v>2900</v>
      </c>
      <c r="AL84" s="185" t="s">
        <v>2782</v>
      </c>
      <c r="AM84" s="185" t="s">
        <v>2782</v>
      </c>
      <c r="AN84" s="185" t="s">
        <v>2900</v>
      </c>
      <c r="AO84" s="185" t="s">
        <v>2782</v>
      </c>
      <c r="AP84" s="185" t="s">
        <v>2782</v>
      </c>
      <c r="AQ84" s="185" t="s">
        <v>2900</v>
      </c>
      <c r="AR84" s="185" t="s">
        <v>2782</v>
      </c>
      <c r="AS84" s="185" t="s">
        <v>2782</v>
      </c>
      <c r="AT84" s="185" t="s">
        <v>2900</v>
      </c>
      <c r="AU84" s="185" t="s">
        <v>2782</v>
      </c>
      <c r="AV84" s="185" t="s">
        <v>2782</v>
      </c>
      <c r="AW84" s="185" t="s">
        <v>2900</v>
      </c>
      <c r="AX84" s="185" t="s">
        <v>2782</v>
      </c>
      <c r="AY84" s="185" t="s">
        <v>2782</v>
      </c>
      <c r="AZ84" s="185" t="s">
        <v>2900</v>
      </c>
      <c r="BA84" s="185" t="s">
        <v>2782</v>
      </c>
      <c r="BB84" s="185" t="s">
        <v>2782</v>
      </c>
      <c r="BC84" s="185" t="s">
        <v>2900</v>
      </c>
      <c r="BD84" s="185" t="s">
        <v>2782</v>
      </c>
      <c r="BE84" s="185" t="s">
        <v>2782</v>
      </c>
      <c r="BF84" s="185" t="s">
        <v>2900</v>
      </c>
      <c r="BG84" s="185" t="s">
        <v>2782</v>
      </c>
      <c r="BH84" s="185" t="s">
        <v>2782</v>
      </c>
      <c r="BI84" s="185" t="s">
        <v>2900</v>
      </c>
      <c r="BJ84" s="185" t="s">
        <v>2782</v>
      </c>
      <c r="BK84" s="185" t="s">
        <v>2782</v>
      </c>
      <c r="BL84" s="185" t="s">
        <v>2900</v>
      </c>
      <c r="BM84" s="185" t="s">
        <v>2782</v>
      </c>
      <c r="BN84" s="185" t="s">
        <v>2782</v>
      </c>
      <c r="BO84" s="185" t="s">
        <v>2900</v>
      </c>
      <c r="BP84" s="185" t="s">
        <v>2782</v>
      </c>
      <c r="BQ84" s="185" t="s">
        <v>2782</v>
      </c>
      <c r="BR84" s="185" t="s">
        <v>2900</v>
      </c>
      <c r="BS84" s="185" t="s">
        <v>2782</v>
      </c>
      <c r="BT84" s="185" t="s">
        <v>2782</v>
      </c>
      <c r="BU84" s="185" t="s">
        <v>2900</v>
      </c>
      <c r="BV84" s="185" t="s">
        <v>2782</v>
      </c>
      <c r="BW84" s="185" t="s">
        <v>2782</v>
      </c>
      <c r="BX84" s="185" t="s">
        <v>2900</v>
      </c>
      <c r="BY84" s="185" t="s">
        <v>2782</v>
      </c>
      <c r="BZ84" s="185" t="s">
        <v>2782</v>
      </c>
      <c r="CA84" s="185" t="s">
        <v>2900</v>
      </c>
      <c r="CB84" s="185" t="s">
        <v>2782</v>
      </c>
      <c r="CC84" s="185" t="s">
        <v>2782</v>
      </c>
      <c r="CD84" s="185" t="s">
        <v>2900</v>
      </c>
      <c r="CE84" s="185" t="s">
        <v>2782</v>
      </c>
      <c r="CF84" s="185" t="s">
        <v>2782</v>
      </c>
      <c r="CG84" s="185" t="s">
        <v>2900</v>
      </c>
      <c r="CH84" s="185" t="s">
        <v>2782</v>
      </c>
      <c r="CI84" s="185" t="s">
        <v>2782</v>
      </c>
      <c r="CJ84" s="185" t="s">
        <v>2900</v>
      </c>
      <c r="CK84" s="185" t="s">
        <v>2782</v>
      </c>
      <c r="CL84" s="185" t="s">
        <v>2782</v>
      </c>
      <c r="CM84" s="185" t="s">
        <v>2900</v>
      </c>
      <c r="CN84" s="185" t="s">
        <v>2782</v>
      </c>
      <c r="CO84" s="185" t="s">
        <v>2782</v>
      </c>
      <c r="CP84" s="185" t="s">
        <v>2900</v>
      </c>
      <c r="CQ84" s="185" t="s">
        <v>2782</v>
      </c>
      <c r="CR84" s="185" t="s">
        <v>2782</v>
      </c>
      <c r="CS84" s="185" t="s">
        <v>2900</v>
      </c>
      <c r="CT84" s="185" t="s">
        <v>2782</v>
      </c>
      <c r="CU84" s="185" t="s">
        <v>2782</v>
      </c>
      <c r="CV84" s="185" t="s">
        <v>2900</v>
      </c>
      <c r="CW84" s="185" t="s">
        <v>2782</v>
      </c>
      <c r="CX84" s="185" t="s">
        <v>2782</v>
      </c>
      <c r="CY84" s="185" t="s">
        <v>2900</v>
      </c>
      <c r="CZ84" s="185" t="s">
        <v>2782</v>
      </c>
      <c r="DA84" s="185" t="s">
        <v>2782</v>
      </c>
      <c r="DB84" s="185" t="s">
        <v>2900</v>
      </c>
      <c r="DC84" s="185" t="s">
        <v>2782</v>
      </c>
      <c r="DD84" s="185" t="s">
        <v>2782</v>
      </c>
      <c r="DE84" s="185" t="s">
        <v>2900</v>
      </c>
      <c r="DF84" s="185" t="s">
        <v>2782</v>
      </c>
      <c r="DG84" s="185" t="s">
        <v>2782</v>
      </c>
      <c r="DH84" s="185" t="s">
        <v>2900</v>
      </c>
      <c r="DI84" s="185" t="s">
        <v>2782</v>
      </c>
      <c r="DJ84" s="185" t="s">
        <v>2782</v>
      </c>
      <c r="DK84" s="185" t="s">
        <v>2900</v>
      </c>
      <c r="DL84" s="185" t="s">
        <v>2782</v>
      </c>
      <c r="DM84" s="185" t="s">
        <v>2782</v>
      </c>
      <c r="DN84" s="185" t="s">
        <v>2900</v>
      </c>
      <c r="DO84" s="185" t="s">
        <v>2782</v>
      </c>
      <c r="DP84" s="185" t="s">
        <v>2782</v>
      </c>
      <c r="DQ84" s="185" t="s">
        <v>2900</v>
      </c>
      <c r="DR84" s="185" t="s">
        <v>2782</v>
      </c>
      <c r="DS84" s="185" t="s">
        <v>2782</v>
      </c>
      <c r="DT84" s="185" t="s">
        <v>2900</v>
      </c>
      <c r="DU84" s="185" t="s">
        <v>2782</v>
      </c>
      <c r="DV84" s="185" t="s">
        <v>2782</v>
      </c>
      <c r="DW84" s="185" t="s">
        <v>2900</v>
      </c>
      <c r="DX84" s="185" t="s">
        <v>2782</v>
      </c>
      <c r="DY84" s="185" t="s">
        <v>2782</v>
      </c>
      <c r="DZ84" s="185" t="s">
        <v>2900</v>
      </c>
      <c r="EA84" s="185" t="s">
        <v>2782</v>
      </c>
      <c r="EB84" s="185" t="s">
        <v>2782</v>
      </c>
      <c r="EC84" s="185" t="s">
        <v>2900</v>
      </c>
      <c r="ED84" s="185" t="s">
        <v>2782</v>
      </c>
      <c r="EE84" s="185" t="s">
        <v>2782</v>
      </c>
      <c r="EF84" s="185" t="s">
        <v>2900</v>
      </c>
      <c r="EG84" s="185" t="s">
        <v>2782</v>
      </c>
      <c r="EH84" s="185" t="s">
        <v>2782</v>
      </c>
      <c r="EI84" s="185" t="s">
        <v>2900</v>
      </c>
      <c r="EJ84" s="185" t="s">
        <v>2782</v>
      </c>
      <c r="EK84" s="185" t="s">
        <v>2782</v>
      </c>
      <c r="EL84" s="185" t="s">
        <v>2900</v>
      </c>
      <c r="EM84" s="185" t="s">
        <v>2782</v>
      </c>
      <c r="EN84" s="185" t="s">
        <v>2782</v>
      </c>
      <c r="EO84" s="185" t="s">
        <v>2900</v>
      </c>
      <c r="EP84" s="185" t="s">
        <v>2782</v>
      </c>
      <c r="EQ84" s="185" t="s">
        <v>2782</v>
      </c>
      <c r="ER84" s="185" t="s">
        <v>2900</v>
      </c>
      <c r="ES84" s="185" t="s">
        <v>2782</v>
      </c>
      <c r="ET84" s="185" t="s">
        <v>2782</v>
      </c>
    </row>
    <row r="85" spans="1:150" x14ac:dyDescent="0.25">
      <c r="A85" s="1"/>
      <c r="B85" s="235" t="s">
        <v>961</v>
      </c>
      <c r="C85" s="235" t="s">
        <v>965</v>
      </c>
      <c r="D85" s="235" t="s">
        <v>965</v>
      </c>
      <c r="E85" s="235" t="s">
        <v>965</v>
      </c>
      <c r="F85" s="235" t="s">
        <v>965</v>
      </c>
      <c r="G85" s="1" t="s">
        <v>965</v>
      </c>
      <c r="H85" s="186" t="s">
        <v>2782</v>
      </c>
      <c r="I85" s="186" t="s">
        <v>2782</v>
      </c>
      <c r="J85" s="1" t="s">
        <v>965</v>
      </c>
      <c r="K85" s="186" t="s">
        <v>2782</v>
      </c>
      <c r="L85" s="186" t="s">
        <v>2782</v>
      </c>
      <c r="M85" s="1" t="s">
        <v>965</v>
      </c>
      <c r="N85" s="186" t="s">
        <v>2782</v>
      </c>
      <c r="O85" s="186" t="s">
        <v>2782</v>
      </c>
      <c r="P85" s="1" t="s">
        <v>965</v>
      </c>
      <c r="Q85" s="186" t="s">
        <v>2782</v>
      </c>
      <c r="R85" s="186" t="s">
        <v>2782</v>
      </c>
      <c r="S85" s="1" t="s">
        <v>965</v>
      </c>
      <c r="T85" s="186" t="s">
        <v>2782</v>
      </c>
      <c r="U85" s="186" t="s">
        <v>2782</v>
      </c>
      <c r="V85" s="1" t="s">
        <v>965</v>
      </c>
      <c r="W85" s="186" t="s">
        <v>2782</v>
      </c>
      <c r="X85" s="186" t="s">
        <v>2782</v>
      </c>
      <c r="Y85" s="1" t="s">
        <v>965</v>
      </c>
      <c r="Z85" s="186" t="s">
        <v>2782</v>
      </c>
      <c r="AA85" s="186" t="s">
        <v>2782</v>
      </c>
      <c r="AB85" s="1" t="s">
        <v>965</v>
      </c>
      <c r="AC85" s="186" t="s">
        <v>2782</v>
      </c>
      <c r="AD85" s="186" t="s">
        <v>2782</v>
      </c>
      <c r="AE85" s="1" t="s">
        <v>965</v>
      </c>
      <c r="AF85" s="186" t="s">
        <v>2782</v>
      </c>
      <c r="AG85" s="186" t="s">
        <v>2782</v>
      </c>
      <c r="AH85" s="1" t="s">
        <v>965</v>
      </c>
      <c r="AI85" s="186" t="s">
        <v>2782</v>
      </c>
      <c r="AJ85" s="186" t="s">
        <v>2782</v>
      </c>
      <c r="AK85" s="1" t="s">
        <v>965</v>
      </c>
      <c r="AL85" s="186" t="s">
        <v>2782</v>
      </c>
      <c r="AM85" s="186" t="s">
        <v>2782</v>
      </c>
      <c r="AN85" s="1" t="s">
        <v>965</v>
      </c>
      <c r="AO85" s="186" t="s">
        <v>2782</v>
      </c>
      <c r="AP85" s="186" t="s">
        <v>2782</v>
      </c>
      <c r="AQ85" s="1" t="s">
        <v>965</v>
      </c>
      <c r="AR85" s="186" t="s">
        <v>2782</v>
      </c>
      <c r="AS85" s="186" t="s">
        <v>2782</v>
      </c>
      <c r="AT85" s="1" t="s">
        <v>965</v>
      </c>
      <c r="AU85" s="186" t="s">
        <v>2782</v>
      </c>
      <c r="AV85" s="186" t="s">
        <v>2782</v>
      </c>
      <c r="AW85" s="1" t="s">
        <v>965</v>
      </c>
      <c r="AX85" s="186" t="s">
        <v>2782</v>
      </c>
      <c r="AY85" s="186" t="s">
        <v>2782</v>
      </c>
      <c r="AZ85" s="1" t="s">
        <v>965</v>
      </c>
      <c r="BA85" s="186" t="s">
        <v>2782</v>
      </c>
      <c r="BB85" s="186" t="s">
        <v>2782</v>
      </c>
      <c r="BC85" s="1" t="s">
        <v>965</v>
      </c>
      <c r="BD85" s="186" t="s">
        <v>2782</v>
      </c>
      <c r="BE85" s="186" t="s">
        <v>2782</v>
      </c>
      <c r="BF85" s="1" t="s">
        <v>965</v>
      </c>
      <c r="BG85" s="186" t="s">
        <v>2782</v>
      </c>
      <c r="BH85" s="186" t="s">
        <v>2782</v>
      </c>
      <c r="BI85" s="1" t="s">
        <v>965</v>
      </c>
      <c r="BJ85" s="186" t="s">
        <v>2782</v>
      </c>
      <c r="BK85" s="186" t="s">
        <v>2782</v>
      </c>
      <c r="BL85" s="1" t="s">
        <v>965</v>
      </c>
      <c r="BM85" s="186" t="s">
        <v>2782</v>
      </c>
      <c r="BN85" s="186" t="s">
        <v>2782</v>
      </c>
      <c r="BO85" s="1" t="s">
        <v>965</v>
      </c>
      <c r="BP85" s="186" t="s">
        <v>2782</v>
      </c>
      <c r="BQ85" s="186" t="s">
        <v>2782</v>
      </c>
      <c r="BR85" s="1" t="s">
        <v>965</v>
      </c>
      <c r="BS85" s="186" t="s">
        <v>2782</v>
      </c>
      <c r="BT85" s="186" t="s">
        <v>2782</v>
      </c>
      <c r="BU85" s="1" t="s">
        <v>965</v>
      </c>
      <c r="BV85" s="186" t="s">
        <v>2782</v>
      </c>
      <c r="BW85" s="186" t="s">
        <v>2782</v>
      </c>
      <c r="BX85" s="1" t="s">
        <v>965</v>
      </c>
      <c r="BY85" s="186" t="s">
        <v>2782</v>
      </c>
      <c r="BZ85" s="186" t="s">
        <v>2782</v>
      </c>
      <c r="CA85" s="1" t="s">
        <v>965</v>
      </c>
      <c r="CB85" s="186" t="s">
        <v>2782</v>
      </c>
      <c r="CC85" s="186" t="s">
        <v>2782</v>
      </c>
      <c r="CD85" s="1" t="s">
        <v>965</v>
      </c>
      <c r="CE85" s="186" t="s">
        <v>2782</v>
      </c>
      <c r="CF85" s="186" t="s">
        <v>2782</v>
      </c>
      <c r="CG85" s="1" t="s">
        <v>965</v>
      </c>
      <c r="CH85" s="186" t="s">
        <v>2782</v>
      </c>
      <c r="CI85" s="186" t="s">
        <v>2782</v>
      </c>
      <c r="CJ85" s="1" t="s">
        <v>965</v>
      </c>
      <c r="CK85" s="186" t="s">
        <v>2782</v>
      </c>
      <c r="CL85" s="186" t="s">
        <v>2782</v>
      </c>
      <c r="CM85" s="1" t="s">
        <v>965</v>
      </c>
      <c r="CN85" s="186" t="s">
        <v>2782</v>
      </c>
      <c r="CO85" s="186" t="s">
        <v>2782</v>
      </c>
      <c r="CP85" s="1" t="s">
        <v>965</v>
      </c>
      <c r="CQ85" s="186" t="s">
        <v>2782</v>
      </c>
      <c r="CR85" s="186" t="s">
        <v>2782</v>
      </c>
      <c r="CS85" s="1" t="s">
        <v>965</v>
      </c>
      <c r="CT85" s="186" t="s">
        <v>2782</v>
      </c>
      <c r="CU85" s="186" t="s">
        <v>2782</v>
      </c>
      <c r="CV85" s="1" t="s">
        <v>965</v>
      </c>
      <c r="CW85" s="186" t="s">
        <v>2782</v>
      </c>
      <c r="CX85" s="186" t="s">
        <v>2782</v>
      </c>
      <c r="CY85" s="1" t="s">
        <v>965</v>
      </c>
      <c r="CZ85" s="186" t="s">
        <v>2782</v>
      </c>
      <c r="DA85" s="186" t="s">
        <v>2782</v>
      </c>
      <c r="DB85" s="1" t="s">
        <v>965</v>
      </c>
      <c r="DC85" s="186" t="s">
        <v>2782</v>
      </c>
      <c r="DD85" s="186" t="s">
        <v>2782</v>
      </c>
      <c r="DE85" s="1" t="s">
        <v>965</v>
      </c>
      <c r="DF85" s="186" t="s">
        <v>2782</v>
      </c>
      <c r="DG85" s="186" t="s">
        <v>2782</v>
      </c>
      <c r="DH85" s="1" t="s">
        <v>965</v>
      </c>
      <c r="DI85" s="186" t="s">
        <v>2782</v>
      </c>
      <c r="DJ85" s="186" t="s">
        <v>2782</v>
      </c>
      <c r="DK85" s="1" t="s">
        <v>965</v>
      </c>
      <c r="DL85" s="186" t="s">
        <v>2782</v>
      </c>
      <c r="DM85" s="186" t="s">
        <v>2782</v>
      </c>
      <c r="DN85" s="1" t="s">
        <v>965</v>
      </c>
      <c r="DO85" s="186" t="s">
        <v>2782</v>
      </c>
      <c r="DP85" s="186" t="s">
        <v>2782</v>
      </c>
      <c r="DQ85" s="1" t="s">
        <v>965</v>
      </c>
      <c r="DR85" s="186" t="s">
        <v>2782</v>
      </c>
      <c r="DS85" s="186" t="s">
        <v>2782</v>
      </c>
      <c r="DT85" s="1" t="s">
        <v>965</v>
      </c>
      <c r="DU85" s="186" t="s">
        <v>2782</v>
      </c>
      <c r="DV85" s="186" t="s">
        <v>2782</v>
      </c>
      <c r="DW85" s="1" t="s">
        <v>965</v>
      </c>
      <c r="DX85" s="186" t="s">
        <v>2782</v>
      </c>
      <c r="DY85" s="186" t="s">
        <v>2782</v>
      </c>
      <c r="DZ85" s="1" t="s">
        <v>965</v>
      </c>
      <c r="EA85" s="186" t="s">
        <v>2782</v>
      </c>
      <c r="EB85" s="186" t="s">
        <v>2782</v>
      </c>
      <c r="EC85" s="1" t="s">
        <v>965</v>
      </c>
      <c r="ED85" s="186" t="s">
        <v>2782</v>
      </c>
      <c r="EE85" s="186" t="s">
        <v>2782</v>
      </c>
      <c r="EF85" s="1" t="s">
        <v>965</v>
      </c>
      <c r="EG85" s="186" t="s">
        <v>2782</v>
      </c>
      <c r="EH85" s="186" t="s">
        <v>2782</v>
      </c>
      <c r="EI85" s="1" t="s">
        <v>965</v>
      </c>
      <c r="EJ85" s="186" t="s">
        <v>2782</v>
      </c>
      <c r="EK85" s="186" t="s">
        <v>2782</v>
      </c>
      <c r="EL85" s="1" t="s">
        <v>965</v>
      </c>
      <c r="EM85" s="186" t="s">
        <v>2782</v>
      </c>
      <c r="EN85" s="186" t="s">
        <v>2782</v>
      </c>
      <c r="EO85" s="1" t="s">
        <v>965</v>
      </c>
      <c r="EP85" s="186" t="s">
        <v>2782</v>
      </c>
      <c r="EQ85" s="186" t="s">
        <v>2782</v>
      </c>
      <c r="ER85" s="1" t="s">
        <v>965</v>
      </c>
      <c r="ES85" s="186" t="s">
        <v>2782</v>
      </c>
      <c r="ET85" s="186" t="s">
        <v>2782</v>
      </c>
    </row>
    <row r="86" spans="1:150" ht="63.75" x14ac:dyDescent="0.25">
      <c r="A86" s="1"/>
      <c r="B86" s="236" t="s">
        <v>3346</v>
      </c>
      <c r="C86" s="236" t="s">
        <v>965</v>
      </c>
      <c r="D86" s="236" t="s">
        <v>965</v>
      </c>
      <c r="E86" s="236" t="s">
        <v>965</v>
      </c>
      <c r="F86" s="236" t="s">
        <v>965</v>
      </c>
      <c r="G86" s="187"/>
      <c r="H86" s="187" t="s">
        <v>965</v>
      </c>
      <c r="I86" s="187" t="s">
        <v>965</v>
      </c>
      <c r="J86" s="187"/>
      <c r="K86" s="187" t="s">
        <v>965</v>
      </c>
      <c r="L86" s="187" t="s">
        <v>965</v>
      </c>
      <c r="M86" s="187"/>
      <c r="N86" s="187" t="s">
        <v>965</v>
      </c>
      <c r="O86" s="187" t="s">
        <v>965</v>
      </c>
      <c r="P86" s="187"/>
      <c r="Q86" s="187" t="s">
        <v>965</v>
      </c>
      <c r="R86" s="187" t="s">
        <v>965</v>
      </c>
      <c r="S86" s="187"/>
      <c r="T86" s="187" t="s">
        <v>965</v>
      </c>
      <c r="U86" s="187" t="s">
        <v>965</v>
      </c>
      <c r="V86" s="187"/>
      <c r="W86" s="187" t="s">
        <v>965</v>
      </c>
      <c r="X86" s="187" t="s">
        <v>965</v>
      </c>
      <c r="Y86" s="187"/>
      <c r="Z86" s="187" t="s">
        <v>965</v>
      </c>
      <c r="AA86" s="187" t="s">
        <v>965</v>
      </c>
      <c r="AB86" s="187"/>
      <c r="AC86" s="187" t="s">
        <v>965</v>
      </c>
      <c r="AD86" s="187" t="s">
        <v>965</v>
      </c>
      <c r="AE86" s="187"/>
      <c r="AF86" s="187" t="s">
        <v>965</v>
      </c>
      <c r="AG86" s="187" t="s">
        <v>965</v>
      </c>
      <c r="AH86" s="187"/>
      <c r="AI86" s="187" t="s">
        <v>965</v>
      </c>
      <c r="AJ86" s="187" t="s">
        <v>965</v>
      </c>
      <c r="AK86" s="187"/>
      <c r="AL86" s="187" t="s">
        <v>965</v>
      </c>
      <c r="AM86" s="187" t="s">
        <v>965</v>
      </c>
      <c r="AN86" s="187"/>
      <c r="AO86" s="187" t="s">
        <v>965</v>
      </c>
      <c r="AP86" s="187" t="s">
        <v>965</v>
      </c>
      <c r="AQ86" s="187"/>
      <c r="AR86" s="187" t="s">
        <v>965</v>
      </c>
      <c r="AS86" s="187" t="s">
        <v>965</v>
      </c>
      <c r="AT86" s="187"/>
      <c r="AU86" s="187" t="s">
        <v>965</v>
      </c>
      <c r="AV86" s="187" t="s">
        <v>965</v>
      </c>
      <c r="AW86" s="187" t="s">
        <v>3347</v>
      </c>
      <c r="AX86" s="187" t="s">
        <v>965</v>
      </c>
      <c r="AY86" s="187" t="s">
        <v>965</v>
      </c>
      <c r="AZ86" s="187" t="s">
        <v>3347</v>
      </c>
      <c r="BA86" s="187" t="s">
        <v>965</v>
      </c>
      <c r="BB86" s="187" t="s">
        <v>965</v>
      </c>
      <c r="BC86" s="187" t="s">
        <v>3347</v>
      </c>
      <c r="BD86" s="187" t="s">
        <v>965</v>
      </c>
      <c r="BE86" s="187" t="s">
        <v>965</v>
      </c>
      <c r="BF86" s="187"/>
      <c r="BG86" s="187" t="s">
        <v>965</v>
      </c>
      <c r="BH86" s="187" t="s">
        <v>965</v>
      </c>
      <c r="BI86" s="187" t="s">
        <v>3348</v>
      </c>
      <c r="BJ86" s="187" t="s">
        <v>965</v>
      </c>
      <c r="BK86" s="187" t="s">
        <v>965</v>
      </c>
      <c r="BL86" s="187" t="s">
        <v>3348</v>
      </c>
      <c r="BM86" s="187" t="s">
        <v>965</v>
      </c>
      <c r="BN86" s="187" t="s">
        <v>965</v>
      </c>
      <c r="BO86" s="187" t="s">
        <v>3348</v>
      </c>
      <c r="BP86" s="187" t="s">
        <v>965</v>
      </c>
      <c r="BQ86" s="187" t="s">
        <v>965</v>
      </c>
      <c r="BR86" s="187" t="s">
        <v>3348</v>
      </c>
      <c r="BS86" s="187" t="s">
        <v>965</v>
      </c>
      <c r="BT86" s="187" t="s">
        <v>965</v>
      </c>
      <c r="BU86" s="187"/>
      <c r="BV86" s="187" t="s">
        <v>965</v>
      </c>
      <c r="BW86" s="187" t="s">
        <v>965</v>
      </c>
      <c r="BX86" s="187"/>
      <c r="BY86" s="187" t="s">
        <v>965</v>
      </c>
      <c r="BZ86" s="187" t="s">
        <v>965</v>
      </c>
      <c r="CA86" s="187"/>
      <c r="CB86" s="187" t="s">
        <v>965</v>
      </c>
      <c r="CC86" s="187" t="s">
        <v>965</v>
      </c>
      <c r="CD86" s="187"/>
      <c r="CE86" s="187" t="s">
        <v>965</v>
      </c>
      <c r="CF86" s="187" t="s">
        <v>965</v>
      </c>
      <c r="CG86" s="187"/>
      <c r="CH86" s="187" t="s">
        <v>965</v>
      </c>
      <c r="CI86" s="187" t="s">
        <v>965</v>
      </c>
      <c r="CJ86" s="187"/>
      <c r="CK86" s="187" t="s">
        <v>965</v>
      </c>
      <c r="CL86" s="187" t="s">
        <v>965</v>
      </c>
      <c r="CM86" s="187"/>
      <c r="CN86" s="187" t="s">
        <v>965</v>
      </c>
      <c r="CO86" s="187" t="s">
        <v>965</v>
      </c>
      <c r="CP86" s="187"/>
      <c r="CQ86" s="187" t="s">
        <v>965</v>
      </c>
      <c r="CR86" s="187" t="s">
        <v>965</v>
      </c>
      <c r="CS86" s="187"/>
      <c r="CT86" s="187" t="s">
        <v>965</v>
      </c>
      <c r="CU86" s="187" t="s">
        <v>965</v>
      </c>
      <c r="CV86" s="187"/>
      <c r="CW86" s="187" t="s">
        <v>965</v>
      </c>
      <c r="CX86" s="187" t="s">
        <v>965</v>
      </c>
      <c r="CY86" s="187"/>
      <c r="CZ86" s="187" t="s">
        <v>965</v>
      </c>
      <c r="DA86" s="187" t="s">
        <v>965</v>
      </c>
      <c r="DB86" s="187"/>
      <c r="DC86" s="187" t="s">
        <v>965</v>
      </c>
      <c r="DD86" s="187" t="s">
        <v>965</v>
      </c>
      <c r="DE86" s="187"/>
      <c r="DF86" s="187" t="s">
        <v>965</v>
      </c>
      <c r="DG86" s="187" t="s">
        <v>965</v>
      </c>
      <c r="DH86" s="187"/>
      <c r="DI86" s="187" t="s">
        <v>965</v>
      </c>
      <c r="DJ86" s="187" t="s">
        <v>965</v>
      </c>
      <c r="DK86" s="187"/>
      <c r="DL86" s="187" t="s">
        <v>965</v>
      </c>
      <c r="DM86" s="187" t="s">
        <v>965</v>
      </c>
      <c r="DN86" s="187"/>
      <c r="DO86" s="187" t="s">
        <v>965</v>
      </c>
      <c r="DP86" s="187" t="s">
        <v>965</v>
      </c>
      <c r="DQ86" s="187"/>
      <c r="DR86" s="187" t="s">
        <v>965</v>
      </c>
      <c r="DS86" s="187" t="s">
        <v>965</v>
      </c>
      <c r="DT86" s="187"/>
      <c r="DU86" s="187" t="s">
        <v>965</v>
      </c>
      <c r="DV86" s="187" t="s">
        <v>965</v>
      </c>
      <c r="DW86" s="187"/>
      <c r="DX86" s="187" t="s">
        <v>965</v>
      </c>
      <c r="DY86" s="187" t="s">
        <v>965</v>
      </c>
      <c r="DZ86" s="187"/>
      <c r="EA86" s="187" t="s">
        <v>965</v>
      </c>
      <c r="EB86" s="187" t="s">
        <v>965</v>
      </c>
      <c r="EC86" s="187"/>
      <c r="ED86" s="187" t="s">
        <v>965</v>
      </c>
      <c r="EE86" s="187" t="s">
        <v>965</v>
      </c>
      <c r="EF86" s="187"/>
      <c r="EG86" s="187" t="s">
        <v>965</v>
      </c>
      <c r="EH86" s="187" t="s">
        <v>965</v>
      </c>
      <c r="EI86" s="187"/>
      <c r="EJ86" s="187" t="s">
        <v>965</v>
      </c>
      <c r="EK86" s="187" t="s">
        <v>965</v>
      </c>
      <c r="EL86" s="187"/>
      <c r="EM86" s="187" t="s">
        <v>965</v>
      </c>
      <c r="EN86" s="187" t="s">
        <v>965</v>
      </c>
      <c r="EO86" s="187"/>
      <c r="EP86" s="187" t="s">
        <v>965</v>
      </c>
      <c r="EQ86" s="187" t="s">
        <v>965</v>
      </c>
      <c r="ER86" s="187"/>
      <c r="ES86" s="187" t="s">
        <v>965</v>
      </c>
      <c r="ET86" s="187" t="s">
        <v>965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3349</v>
      </c>
      <c r="C5" s="1"/>
      <c r="D5" s="1"/>
      <c r="E5" s="1"/>
    </row>
    <row r="6" spans="1:7" x14ac:dyDescent="0.25">
      <c r="A6" s="1"/>
      <c r="B6" s="237" t="s">
        <v>17</v>
      </c>
      <c r="C6" s="237"/>
      <c r="D6" s="237" t="s">
        <v>2031</v>
      </c>
      <c r="E6" s="237"/>
    </row>
    <row r="7" spans="1:7" ht="36" customHeight="1" x14ac:dyDescent="0.25">
      <c r="A7" s="1"/>
      <c r="B7" s="189" t="s">
        <v>44</v>
      </c>
      <c r="C7" s="189" t="s">
        <v>593</v>
      </c>
      <c r="D7" s="188" t="s">
        <v>3350</v>
      </c>
      <c r="E7" s="188" t="s">
        <v>3351</v>
      </c>
    </row>
    <row r="8" spans="1:7" x14ac:dyDescent="0.25">
      <c r="A8" s="1"/>
      <c r="B8" s="190" t="s">
        <v>48</v>
      </c>
      <c r="C8" s="190" t="s">
        <v>810</v>
      </c>
      <c r="D8" s="191">
        <v>0</v>
      </c>
      <c r="E8" s="192">
        <v>0</v>
      </c>
    </row>
    <row r="9" spans="1:7" x14ac:dyDescent="0.25">
      <c r="A9" s="1"/>
      <c r="B9" s="190" t="s">
        <v>48</v>
      </c>
      <c r="C9" s="190" t="s">
        <v>811</v>
      </c>
      <c r="D9" s="191">
        <v>0</v>
      </c>
      <c r="E9" s="192">
        <v>0</v>
      </c>
    </row>
    <row r="10" spans="1:7" x14ac:dyDescent="0.25">
      <c r="A10" s="1"/>
      <c r="B10" s="190" t="s">
        <v>48</v>
      </c>
      <c r="C10" s="190" t="s">
        <v>812</v>
      </c>
      <c r="D10" s="191">
        <v>0</v>
      </c>
      <c r="E10" s="192">
        <v>0</v>
      </c>
    </row>
    <row r="11" spans="1:7" x14ac:dyDescent="0.25">
      <c r="A11" s="1"/>
      <c r="B11" s="190" t="s">
        <v>48</v>
      </c>
      <c r="C11" s="190" t="s">
        <v>813</v>
      </c>
      <c r="D11" s="191">
        <v>0</v>
      </c>
      <c r="E11" s="192">
        <v>0</v>
      </c>
    </row>
    <row r="12" spans="1:7" x14ac:dyDescent="0.25">
      <c r="A12" s="1"/>
      <c r="B12" s="190" t="s">
        <v>48</v>
      </c>
      <c r="C12" s="190" t="s">
        <v>814</v>
      </c>
      <c r="D12" s="191">
        <v>0</v>
      </c>
      <c r="E12" s="192">
        <v>0</v>
      </c>
    </row>
    <row r="13" spans="1:7" x14ac:dyDescent="0.25">
      <c r="A13" s="1"/>
      <c r="B13" s="190" t="s">
        <v>48</v>
      </c>
      <c r="C13" s="190" t="s">
        <v>815</v>
      </c>
      <c r="D13" s="191">
        <v>0</v>
      </c>
      <c r="E13" s="192">
        <v>0</v>
      </c>
    </row>
    <row r="14" spans="1:7" x14ac:dyDescent="0.25">
      <c r="A14" s="1"/>
      <c r="B14" s="190" t="s">
        <v>48</v>
      </c>
      <c r="C14" s="190" t="s">
        <v>816</v>
      </c>
      <c r="D14" s="191">
        <v>0</v>
      </c>
      <c r="E14" s="192">
        <v>0</v>
      </c>
    </row>
    <row r="15" spans="1:7" x14ac:dyDescent="0.25">
      <c r="A15" s="1"/>
      <c r="B15" s="190" t="s">
        <v>48</v>
      </c>
      <c r="C15" s="190" t="s">
        <v>817</v>
      </c>
      <c r="D15" s="191">
        <v>0</v>
      </c>
      <c r="E15" s="192">
        <v>0</v>
      </c>
    </row>
    <row r="16" spans="1:7" x14ac:dyDescent="0.25">
      <c r="A16" s="1"/>
      <c r="B16" s="190" t="s">
        <v>48</v>
      </c>
      <c r="C16" s="190" t="s">
        <v>818</v>
      </c>
      <c r="D16" s="191">
        <v>0</v>
      </c>
      <c r="E16" s="192">
        <v>0</v>
      </c>
    </row>
    <row r="17" spans="1:5" x14ac:dyDescent="0.25">
      <c r="A17" s="1"/>
      <c r="B17" s="190" t="s">
        <v>48</v>
      </c>
      <c r="C17" s="190" t="s">
        <v>819</v>
      </c>
      <c r="D17" s="191">
        <v>0</v>
      </c>
      <c r="E17" s="192">
        <v>0</v>
      </c>
    </row>
    <row r="18" spans="1:5" x14ac:dyDescent="0.25">
      <c r="A18" s="1"/>
      <c r="B18" s="190" t="s">
        <v>48</v>
      </c>
      <c r="C18" s="190" t="s">
        <v>820</v>
      </c>
      <c r="D18" s="191">
        <v>0</v>
      </c>
      <c r="E18" s="192">
        <v>0</v>
      </c>
    </row>
    <row r="19" spans="1:5" x14ac:dyDescent="0.25">
      <c r="A19" s="1"/>
      <c r="B19" s="190" t="s">
        <v>48</v>
      </c>
      <c r="C19" s="190" t="s">
        <v>821</v>
      </c>
      <c r="D19" s="191">
        <v>0</v>
      </c>
      <c r="E19" s="192">
        <v>0</v>
      </c>
    </row>
    <row r="20" spans="1:5" x14ac:dyDescent="0.25">
      <c r="A20" s="1"/>
      <c r="B20" s="190" t="s">
        <v>48</v>
      </c>
      <c r="C20" s="190" t="s">
        <v>822</v>
      </c>
      <c r="D20" s="191">
        <v>0</v>
      </c>
      <c r="E20" s="192">
        <v>0</v>
      </c>
    </row>
    <row r="21" spans="1:5" x14ac:dyDescent="0.25">
      <c r="A21" s="1"/>
      <c r="B21" s="190" t="s">
        <v>48</v>
      </c>
      <c r="C21" s="190" t="s">
        <v>823</v>
      </c>
      <c r="D21" s="191">
        <v>0</v>
      </c>
      <c r="E21" s="192">
        <v>0</v>
      </c>
    </row>
    <row r="22" spans="1:5" x14ac:dyDescent="0.25">
      <c r="A22" s="1"/>
      <c r="B22" s="190" t="s">
        <v>48</v>
      </c>
      <c r="C22" s="190" t="s">
        <v>824</v>
      </c>
      <c r="D22" s="191">
        <v>0</v>
      </c>
      <c r="E22" s="192">
        <v>0</v>
      </c>
    </row>
    <row r="23" spans="1:5" x14ac:dyDescent="0.25">
      <c r="A23" s="1"/>
      <c r="B23" s="190" t="s">
        <v>48</v>
      </c>
      <c r="C23" s="190" t="s">
        <v>825</v>
      </c>
      <c r="D23" s="191">
        <v>0</v>
      </c>
      <c r="E23" s="192">
        <v>0</v>
      </c>
    </row>
    <row r="24" spans="1:5" x14ac:dyDescent="0.25">
      <c r="A24" s="1"/>
      <c r="B24" s="190" t="s">
        <v>48</v>
      </c>
      <c r="C24" s="190" t="s">
        <v>826</v>
      </c>
      <c r="D24" s="191">
        <v>0</v>
      </c>
      <c r="E24" s="192">
        <v>0</v>
      </c>
    </row>
    <row r="25" spans="1:5" x14ac:dyDescent="0.25">
      <c r="A25" s="1"/>
      <c r="B25" s="190" t="s">
        <v>48</v>
      </c>
      <c r="C25" s="190" t="s">
        <v>827</v>
      </c>
      <c r="D25" s="191">
        <v>0</v>
      </c>
      <c r="E25" s="192">
        <v>0</v>
      </c>
    </row>
    <row r="26" spans="1:5" x14ac:dyDescent="0.25">
      <c r="A26" s="1"/>
      <c r="B26" s="190" t="s">
        <v>48</v>
      </c>
      <c r="C26" s="190" t="s">
        <v>828</v>
      </c>
      <c r="D26" s="191">
        <v>0</v>
      </c>
      <c r="E26" s="192">
        <v>0</v>
      </c>
    </row>
    <row r="27" spans="1:5" x14ac:dyDescent="0.25">
      <c r="A27" s="1"/>
      <c r="B27" s="190" t="s">
        <v>48</v>
      </c>
      <c r="C27" s="190" t="s">
        <v>829</v>
      </c>
      <c r="D27" s="191">
        <v>0</v>
      </c>
      <c r="E27" s="192">
        <v>0</v>
      </c>
    </row>
    <row r="28" spans="1:5" x14ac:dyDescent="0.25">
      <c r="A28" s="1"/>
      <c r="B28" s="190" t="s">
        <v>48</v>
      </c>
      <c r="C28" s="190" t="s">
        <v>830</v>
      </c>
      <c r="D28" s="191">
        <v>0</v>
      </c>
      <c r="E28" s="192">
        <v>0</v>
      </c>
    </row>
    <row r="29" spans="1:5" x14ac:dyDescent="0.25">
      <c r="A29" s="1"/>
      <c r="B29" s="190" t="s">
        <v>48</v>
      </c>
      <c r="C29" s="190" t="s">
        <v>831</v>
      </c>
      <c r="D29" s="191">
        <v>0</v>
      </c>
      <c r="E29" s="192">
        <v>0</v>
      </c>
    </row>
    <row r="30" spans="1:5" x14ac:dyDescent="0.25">
      <c r="A30" s="1"/>
      <c r="B30" s="190" t="s">
        <v>48</v>
      </c>
      <c r="C30" s="190" t="s">
        <v>832</v>
      </c>
      <c r="D30" s="191">
        <v>0</v>
      </c>
      <c r="E30" s="192">
        <v>0</v>
      </c>
    </row>
    <row r="31" spans="1:5" x14ac:dyDescent="0.25">
      <c r="A31" s="1"/>
      <c r="B31" s="190" t="s">
        <v>48</v>
      </c>
      <c r="C31" s="190" t="s">
        <v>833</v>
      </c>
      <c r="D31" s="191">
        <v>0</v>
      </c>
      <c r="E31" s="192">
        <v>0</v>
      </c>
    </row>
    <row r="32" spans="1:5" x14ac:dyDescent="0.25">
      <c r="A32" s="1"/>
      <c r="B32" s="190" t="s">
        <v>48</v>
      </c>
      <c r="C32" s="190" t="s">
        <v>834</v>
      </c>
      <c r="D32" s="191">
        <v>0</v>
      </c>
      <c r="E32" s="192">
        <v>0</v>
      </c>
    </row>
    <row r="33" spans="1:5" x14ac:dyDescent="0.25">
      <c r="A33" s="1"/>
      <c r="B33" s="190" t="s">
        <v>48</v>
      </c>
      <c r="C33" s="190" t="s">
        <v>835</v>
      </c>
      <c r="D33" s="191">
        <v>0</v>
      </c>
      <c r="E33" s="192">
        <v>0</v>
      </c>
    </row>
    <row r="34" spans="1:5" x14ac:dyDescent="0.25">
      <c r="A34" s="1"/>
      <c r="B34" s="190" t="s">
        <v>48</v>
      </c>
      <c r="C34" s="190" t="s">
        <v>836</v>
      </c>
      <c r="D34" s="191">
        <v>0</v>
      </c>
      <c r="E34" s="192">
        <v>0</v>
      </c>
    </row>
    <row r="35" spans="1:5" x14ac:dyDescent="0.25">
      <c r="A35" s="1"/>
      <c r="B35" s="190" t="s">
        <v>48</v>
      </c>
      <c r="C35" s="190" t="s">
        <v>837</v>
      </c>
      <c r="D35" s="191">
        <v>0</v>
      </c>
      <c r="E35" s="192">
        <v>0</v>
      </c>
    </row>
    <row r="36" spans="1:5" x14ac:dyDescent="0.25">
      <c r="A36" s="1"/>
      <c r="B36" s="190" t="s">
        <v>48</v>
      </c>
      <c r="C36" s="190" t="s">
        <v>838</v>
      </c>
      <c r="D36" s="191">
        <v>0</v>
      </c>
      <c r="E36" s="192">
        <v>0</v>
      </c>
    </row>
    <row r="37" spans="1:5" x14ac:dyDescent="0.25">
      <c r="A37" s="1"/>
      <c r="B37" s="190" t="s">
        <v>48</v>
      </c>
      <c r="C37" s="190" t="s">
        <v>839</v>
      </c>
      <c r="D37" s="191">
        <v>0</v>
      </c>
      <c r="E37" s="192">
        <v>0</v>
      </c>
    </row>
    <row r="38" spans="1:5" x14ac:dyDescent="0.25">
      <c r="A38" s="1"/>
      <c r="B38" s="190" t="s">
        <v>48</v>
      </c>
      <c r="C38" s="190" t="s">
        <v>840</v>
      </c>
      <c r="D38" s="191">
        <v>0</v>
      </c>
      <c r="E38" s="192">
        <v>0</v>
      </c>
    </row>
    <row r="39" spans="1:5" x14ac:dyDescent="0.25">
      <c r="A39" s="1"/>
      <c r="B39" s="190" t="s">
        <v>48</v>
      </c>
      <c r="C39" s="190" t="s">
        <v>841</v>
      </c>
      <c r="D39" s="191">
        <v>0</v>
      </c>
      <c r="E39" s="192">
        <v>0</v>
      </c>
    </row>
    <row r="40" spans="1:5" x14ac:dyDescent="0.25">
      <c r="A40" s="1"/>
      <c r="B40" s="190" t="s">
        <v>48</v>
      </c>
      <c r="C40" s="190" t="s">
        <v>842</v>
      </c>
      <c r="D40" s="191">
        <v>0</v>
      </c>
      <c r="E40" s="192">
        <v>0</v>
      </c>
    </row>
    <row r="41" spans="1:5" x14ac:dyDescent="0.25">
      <c r="A41" s="1"/>
      <c r="B41" s="190" t="s">
        <v>48</v>
      </c>
      <c r="C41" s="190" t="s">
        <v>843</v>
      </c>
      <c r="D41" s="191">
        <v>0</v>
      </c>
      <c r="E41" s="192">
        <v>0</v>
      </c>
    </row>
    <row r="42" spans="1:5" x14ac:dyDescent="0.25">
      <c r="A42" s="1"/>
      <c r="B42" s="190" t="s">
        <v>48</v>
      </c>
      <c r="C42" s="190" t="s">
        <v>844</v>
      </c>
      <c r="D42" s="191">
        <v>0</v>
      </c>
      <c r="E42" s="192">
        <v>0</v>
      </c>
    </row>
    <row r="43" spans="1:5" x14ac:dyDescent="0.25">
      <c r="A43" s="1"/>
      <c r="B43" s="190" t="s">
        <v>48</v>
      </c>
      <c r="C43" s="190" t="s">
        <v>845</v>
      </c>
      <c r="D43" s="191">
        <v>0</v>
      </c>
      <c r="E43" s="192">
        <v>0</v>
      </c>
    </row>
    <row r="44" spans="1:5" x14ac:dyDescent="0.25">
      <c r="A44" s="1"/>
      <c r="B44" s="190" t="s">
        <v>48</v>
      </c>
      <c r="C44" s="190" t="s">
        <v>846</v>
      </c>
      <c r="D44" s="191">
        <v>0</v>
      </c>
      <c r="E44" s="192">
        <v>0</v>
      </c>
    </row>
    <row r="45" spans="1:5" x14ac:dyDescent="0.25">
      <c r="A45" s="1"/>
      <c r="B45" s="190" t="s">
        <v>48</v>
      </c>
      <c r="C45" s="190" t="s">
        <v>847</v>
      </c>
      <c r="D45" s="191">
        <v>0</v>
      </c>
      <c r="E45" s="192">
        <v>0</v>
      </c>
    </row>
    <row r="46" spans="1:5" x14ac:dyDescent="0.25">
      <c r="A46" s="1"/>
      <c r="B46" s="190" t="s">
        <v>48</v>
      </c>
      <c r="C46" s="190" t="s">
        <v>848</v>
      </c>
      <c r="D46" s="191">
        <v>0</v>
      </c>
      <c r="E46" s="192">
        <v>0</v>
      </c>
    </row>
    <row r="47" spans="1:5" x14ac:dyDescent="0.25">
      <c r="A47" s="1"/>
      <c r="B47" s="190" t="s">
        <v>48</v>
      </c>
      <c r="C47" s="190" t="s">
        <v>849</v>
      </c>
      <c r="D47" s="191">
        <v>0</v>
      </c>
      <c r="E47" s="192">
        <v>0</v>
      </c>
    </row>
    <row r="48" spans="1:5" x14ac:dyDescent="0.25">
      <c r="A48" s="1"/>
      <c r="B48" s="190" t="s">
        <v>48</v>
      </c>
      <c r="C48" s="190" t="s">
        <v>850</v>
      </c>
      <c r="D48" s="191">
        <v>0</v>
      </c>
      <c r="E48" s="192">
        <v>0</v>
      </c>
    </row>
    <row r="49" spans="1:5" x14ac:dyDescent="0.25">
      <c r="A49" s="1"/>
      <c r="B49" s="190" t="s">
        <v>48</v>
      </c>
      <c r="C49" s="190" t="s">
        <v>851</v>
      </c>
      <c r="D49" s="191">
        <v>0</v>
      </c>
      <c r="E49" s="192">
        <v>0</v>
      </c>
    </row>
    <row r="50" spans="1:5" x14ac:dyDescent="0.25">
      <c r="A50" s="1"/>
      <c r="B50" s="190" t="s">
        <v>48</v>
      </c>
      <c r="C50" s="190" t="s">
        <v>852</v>
      </c>
      <c r="D50" s="191">
        <v>0</v>
      </c>
      <c r="E50" s="192">
        <v>0</v>
      </c>
    </row>
    <row r="51" spans="1:5" x14ac:dyDescent="0.25">
      <c r="A51" s="1"/>
      <c r="B51" s="190" t="s">
        <v>48</v>
      </c>
      <c r="C51" s="190" t="s">
        <v>853</v>
      </c>
      <c r="D51" s="191">
        <v>0</v>
      </c>
      <c r="E51" s="192">
        <v>0</v>
      </c>
    </row>
    <row r="52" spans="1:5" x14ac:dyDescent="0.25">
      <c r="A52" s="1"/>
      <c r="B52" s="190" t="s">
        <v>48</v>
      </c>
      <c r="C52" s="190" t="s">
        <v>854</v>
      </c>
      <c r="D52" s="191">
        <v>0</v>
      </c>
      <c r="E52" s="192">
        <v>0</v>
      </c>
    </row>
    <row r="53" spans="1:5" x14ac:dyDescent="0.25">
      <c r="A53" s="1"/>
      <c r="B53" s="190" t="s">
        <v>48</v>
      </c>
      <c r="C53" s="190" t="s">
        <v>855</v>
      </c>
      <c r="D53" s="191">
        <v>0</v>
      </c>
      <c r="E53" s="192">
        <v>0</v>
      </c>
    </row>
    <row r="54" spans="1:5" x14ac:dyDescent="0.25">
      <c r="A54" s="1"/>
      <c r="B54" s="190" t="s">
        <v>48</v>
      </c>
      <c r="C54" s="190" t="s">
        <v>856</v>
      </c>
      <c r="D54" s="191">
        <v>0</v>
      </c>
      <c r="E54" s="192">
        <v>0</v>
      </c>
    </row>
    <row r="55" spans="1:5" x14ac:dyDescent="0.25">
      <c r="A55" s="1"/>
      <c r="B55" s="190" t="s">
        <v>48</v>
      </c>
      <c r="C55" s="190" t="s">
        <v>49</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965</v>
      </c>
      <c r="C5" s="1"/>
    </row>
    <row r="6" spans="1:7" ht="35.1" customHeight="1" x14ac:dyDescent="0.25">
      <c r="A6" s="1"/>
      <c r="B6" s="3" t="s">
        <v>3352</v>
      </c>
      <c r="C6" s="3" t="s">
        <v>3353</v>
      </c>
    </row>
    <row r="7" spans="1:7" ht="56.25" customHeight="1" x14ac:dyDescent="0.25">
      <c r="B7" s="85">
        <v>1</v>
      </c>
      <c r="C7" s="6" t="s">
        <v>3359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965</v>
      </c>
      <c r="C5" s="1"/>
    </row>
    <row r="6" spans="1:7" ht="35.1" customHeight="1" x14ac:dyDescent="0.25">
      <c r="A6" s="1"/>
      <c r="B6" s="3" t="s">
        <v>3352</v>
      </c>
      <c r="C6" s="3" t="s">
        <v>3354</v>
      </c>
    </row>
    <row r="7" spans="1:7" ht="52.5" customHeight="1" x14ac:dyDescent="0.25">
      <c r="A7" s="1"/>
      <c r="B7" s="85">
        <v>1</v>
      </c>
      <c r="C7" s="6" t="s">
        <v>3360</v>
      </c>
    </row>
    <row r="8" spans="1:7" ht="54.75" customHeight="1" x14ac:dyDescent="0.25">
      <c r="B8" s="85">
        <v>2</v>
      </c>
      <c r="C8" s="6" t="s">
        <v>3355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2025-05-21T13:50:43Z</dcterms:created>
  <dcterms:modified xsi:type="dcterms:W3CDTF">2025-05-21T15:14:20Z</dcterms:modified>
</cp:coreProperties>
</file>